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burnett/Library/Mobile Documents/com~apple~CloudDocs/Desktop/X_12.18.2024/Education/Graduate/USF Grad/Classes/SP25/ISM6137_StatsDM/Mod_2/M2_HuntersGreen/"/>
    </mc:Choice>
  </mc:AlternateContent>
  <xr:revisionPtr revIDLastSave="0" documentId="13_ncr:1_{4C8F3A3D-1070-394B-9AFE-E05DBF6C784D}" xr6:coauthVersionLast="47" xr6:coauthVersionMax="47" xr10:uidLastSave="{00000000-0000-0000-0000-000000000000}"/>
  <bookViews>
    <workbookView xWindow="740" yWindow="1040" windowWidth="29360" windowHeight="26160" activeTab="2" xr2:uid="{00000000-000D-0000-FFFF-FFFF00000000}"/>
  </bookViews>
  <sheets>
    <sheet name="Data" sheetId="1" r:id="rId1"/>
    <sheet name="Data_2" sheetId="3" r:id="rId2"/>
    <sheet name="Sheet1" sheetId="4" r:id="rId3"/>
    <sheet name="Desc" sheetId="2" r:id="rId4"/>
  </sheets>
  <definedNames>
    <definedName name="_xlnm._FilterDatabase" localSheetId="0" hidden="1">Data!$A$1:$X$1</definedName>
    <definedName name="_xlnm._FilterDatabase" localSheetId="1" hidden="1">Data_2!$A$1:$Y$482</definedName>
    <definedName name="_xlnm._FilterDatabase" localSheetId="3" hidden="1">Desc!$A$1:$A$26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0" i="4"/>
  <c r="B12" i="4"/>
  <c r="B13" i="4"/>
  <c r="B3" i="4"/>
  <c r="B14" i="4"/>
  <c r="B15" i="4"/>
  <c r="B8" i="4"/>
  <c r="AB2" i="3"/>
  <c r="AB294" i="3"/>
  <c r="AB480" i="3"/>
  <c r="AB138" i="3"/>
  <c r="AB139" i="3"/>
  <c r="AB238" i="3"/>
  <c r="AB140" i="3"/>
  <c r="AB141" i="3"/>
  <c r="AB20" i="3"/>
  <c r="AB239" i="3"/>
  <c r="AB142" i="3"/>
  <c r="AB143" i="3"/>
  <c r="AB144" i="3"/>
  <c r="AB145" i="3"/>
  <c r="AB21" i="3"/>
  <c r="AB22" i="3"/>
  <c r="AB146" i="3"/>
  <c r="AB240" i="3"/>
  <c r="AB147" i="3"/>
  <c r="AB23" i="3"/>
  <c r="AB24" i="3"/>
  <c r="AB25" i="3"/>
  <c r="AB148" i="3"/>
  <c r="AB149" i="3"/>
  <c r="AB150" i="3"/>
  <c r="AB26" i="3"/>
  <c r="AB151" i="3"/>
  <c r="AB152" i="3"/>
  <c r="AB153" i="3"/>
  <c r="AB241" i="3"/>
  <c r="AB154" i="3"/>
  <c r="AB155" i="3"/>
  <c r="AB156" i="3"/>
  <c r="AB157" i="3"/>
  <c r="AB158" i="3"/>
  <c r="AB159" i="3"/>
  <c r="AB160" i="3"/>
  <c r="AB161" i="3"/>
  <c r="AB27" i="3"/>
  <c r="AB162" i="3"/>
  <c r="AB163" i="3"/>
  <c r="AB164" i="3"/>
  <c r="AB165" i="3"/>
  <c r="AB166" i="3"/>
  <c r="AB167" i="3"/>
  <c r="AB168" i="3"/>
  <c r="AB28" i="3"/>
  <c r="AB169" i="3"/>
  <c r="AB29" i="3"/>
  <c r="AB170" i="3"/>
  <c r="AB30" i="3"/>
  <c r="AB31" i="3"/>
  <c r="AB171" i="3"/>
  <c r="AB172" i="3"/>
  <c r="AB173" i="3"/>
  <c r="AB174" i="3"/>
  <c r="AB175" i="3"/>
  <c r="AB176" i="3"/>
  <c r="AB177" i="3"/>
  <c r="AB178" i="3"/>
  <c r="AB179" i="3"/>
  <c r="AB32" i="3"/>
  <c r="AB180" i="3"/>
  <c r="AB181" i="3"/>
  <c r="AB182" i="3"/>
  <c r="AB183" i="3"/>
  <c r="AB184" i="3"/>
  <c r="AB185" i="3"/>
  <c r="AB186" i="3"/>
  <c r="AB187" i="3"/>
  <c r="AB188" i="3"/>
  <c r="AB33" i="3"/>
  <c r="AB34" i="3"/>
  <c r="AB35" i="3"/>
  <c r="AB36" i="3"/>
  <c r="AB37" i="3"/>
  <c r="AB189" i="3"/>
  <c r="AB38" i="3"/>
  <c r="AB190" i="3"/>
  <c r="AB191" i="3"/>
  <c r="AB192" i="3"/>
  <c r="AB193" i="3"/>
  <c r="AB194" i="3"/>
  <c r="AB195" i="3"/>
  <c r="AB196" i="3"/>
  <c r="AB197" i="3"/>
  <c r="AB198" i="3"/>
  <c r="AB39" i="3"/>
  <c r="AB3" i="3"/>
  <c r="AB4" i="3"/>
  <c r="AB199" i="3"/>
  <c r="AB200" i="3"/>
  <c r="AB201" i="3"/>
  <c r="AB40" i="3"/>
  <c r="AB41" i="3"/>
  <c r="AB202" i="3"/>
  <c r="AB5" i="3"/>
  <c r="AB42" i="3"/>
  <c r="AB203" i="3"/>
  <c r="AB43" i="3"/>
  <c r="AB204" i="3"/>
  <c r="AB44" i="3"/>
  <c r="AB45" i="3"/>
  <c r="AB46" i="3"/>
  <c r="AB205" i="3"/>
  <c r="AB47" i="3"/>
  <c r="AB48" i="3"/>
  <c r="AB206" i="3"/>
  <c r="AB49" i="3"/>
  <c r="AB50" i="3"/>
  <c r="AB51" i="3"/>
  <c r="AB207" i="3"/>
  <c r="AB52" i="3"/>
  <c r="AB208" i="3"/>
  <c r="AB53" i="3"/>
  <c r="AB54" i="3"/>
  <c r="AB209" i="3"/>
  <c r="AB55" i="3"/>
  <c r="AB56" i="3"/>
  <c r="AB57" i="3"/>
  <c r="AB58" i="3"/>
  <c r="AB210" i="3"/>
  <c r="AB59" i="3"/>
  <c r="AB211" i="3"/>
  <c r="AB212" i="3"/>
  <c r="AB213" i="3"/>
  <c r="AB214" i="3"/>
  <c r="AB215" i="3"/>
  <c r="AB216" i="3"/>
  <c r="AB217" i="3"/>
  <c r="AB218" i="3"/>
  <c r="AB60" i="3"/>
  <c r="AB219" i="3"/>
  <c r="AB61" i="3"/>
  <c r="AB62" i="3"/>
  <c r="AB220" i="3"/>
  <c r="AB63" i="3"/>
  <c r="AB64" i="3"/>
  <c r="AB65" i="3"/>
  <c r="AB221" i="3"/>
  <c r="AB66" i="3"/>
  <c r="AB67" i="3"/>
  <c r="AB68" i="3"/>
  <c r="AB222" i="3"/>
  <c r="AB69" i="3"/>
  <c r="AB223" i="3"/>
  <c r="AB224" i="3"/>
  <c r="AB70" i="3"/>
  <c r="AB6" i="3"/>
  <c r="AB71" i="3"/>
  <c r="AB7" i="3"/>
  <c r="AB72" i="3"/>
  <c r="AB225" i="3"/>
  <c r="AB73" i="3"/>
  <c r="AB74" i="3"/>
  <c r="AB75" i="3"/>
  <c r="AB76" i="3"/>
  <c r="AB77" i="3"/>
  <c r="AB78" i="3"/>
  <c r="AB79" i="3"/>
  <c r="AB226" i="3"/>
  <c r="AB80" i="3"/>
  <c r="AB81" i="3"/>
  <c r="AB82" i="3"/>
  <c r="AB8" i="3"/>
  <c r="AB83" i="3"/>
  <c r="AB227" i="3"/>
  <c r="AB84" i="3"/>
  <c r="AB85" i="3"/>
  <c r="AB86" i="3"/>
  <c r="AB228" i="3"/>
  <c r="AB87" i="3"/>
  <c r="AB88" i="3"/>
  <c r="AB89" i="3"/>
  <c r="AB90" i="3"/>
  <c r="AB91" i="3"/>
  <c r="AB92" i="3"/>
  <c r="AB93" i="3"/>
  <c r="AB94" i="3"/>
  <c r="AB95" i="3"/>
  <c r="AB96" i="3"/>
  <c r="AB229" i="3"/>
  <c r="AB230" i="3"/>
  <c r="AB97" i="3"/>
  <c r="AB98" i="3"/>
  <c r="AB99" i="3"/>
  <c r="AB100" i="3"/>
  <c r="AB231" i="3"/>
  <c r="AB101" i="3"/>
  <c r="AB102" i="3"/>
  <c r="AB103" i="3"/>
  <c r="AB232" i="3"/>
  <c r="AB233" i="3"/>
  <c r="AB104" i="3"/>
  <c r="AB105" i="3"/>
  <c r="AB106" i="3"/>
  <c r="AB234" i="3"/>
  <c r="AB107" i="3"/>
  <c r="AB108" i="3"/>
  <c r="AB9" i="3"/>
  <c r="AB235" i="3"/>
  <c r="AB10" i="3"/>
  <c r="AB109" i="3"/>
  <c r="AB110" i="3"/>
  <c r="AB111" i="3"/>
  <c r="AB112" i="3"/>
  <c r="AB113" i="3"/>
  <c r="AB11" i="3"/>
  <c r="AB12" i="3"/>
  <c r="AB114" i="3"/>
  <c r="AB13" i="3"/>
  <c r="AB115" i="3"/>
  <c r="AB116" i="3"/>
  <c r="AB117" i="3"/>
  <c r="AB236" i="3"/>
  <c r="AB118" i="3"/>
  <c r="AB119" i="3"/>
  <c r="AB120" i="3"/>
  <c r="AB121" i="3"/>
  <c r="AB122" i="3"/>
  <c r="AB123" i="3"/>
  <c r="AB124" i="3"/>
  <c r="AB125" i="3"/>
  <c r="AB237" i="3"/>
  <c r="AB126" i="3"/>
  <c r="AB14" i="3"/>
  <c r="AB127" i="3"/>
  <c r="AB15" i="3"/>
  <c r="AB128" i="3"/>
  <c r="AB16" i="3"/>
  <c r="AB129" i="3"/>
  <c r="AB130" i="3"/>
  <c r="AB131" i="3"/>
  <c r="AB132" i="3"/>
  <c r="AB133" i="3"/>
  <c r="AB17" i="3"/>
  <c r="AB134" i="3"/>
  <c r="AB135" i="3"/>
  <c r="AB136" i="3"/>
  <c r="AB18" i="3"/>
  <c r="AB137" i="3"/>
  <c r="AB19" i="3"/>
  <c r="AB481" i="3"/>
  <c r="AB482" i="3"/>
  <c r="AB295" i="3"/>
  <c r="AB449" i="3"/>
  <c r="AB450" i="3"/>
  <c r="AB451" i="3"/>
  <c r="AB452" i="3"/>
  <c r="AB296" i="3"/>
  <c r="AB453" i="3"/>
  <c r="AB454" i="3"/>
  <c r="AB455" i="3"/>
  <c r="AB456" i="3"/>
  <c r="AB297" i="3"/>
  <c r="AB479" i="3"/>
  <c r="AB457" i="3"/>
  <c r="AB298" i="3"/>
  <c r="AB458" i="3"/>
  <c r="AB459" i="3"/>
  <c r="AB460" i="3"/>
  <c r="AB461" i="3"/>
  <c r="AB299" i="3"/>
  <c r="AB462" i="3"/>
  <c r="AB463" i="3"/>
  <c r="AB464" i="3"/>
  <c r="AB465" i="3"/>
  <c r="AB466" i="3"/>
  <c r="AB467" i="3"/>
  <c r="AB300" i="3"/>
  <c r="AB468" i="3"/>
  <c r="AB301" i="3"/>
  <c r="AB469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249" i="3"/>
  <c r="AB326" i="3"/>
  <c r="AB327" i="3"/>
  <c r="AB328" i="3"/>
  <c r="AB470" i="3"/>
  <c r="AB329" i="3"/>
  <c r="AB330" i="3"/>
  <c r="AB331" i="3"/>
  <c r="AB332" i="3"/>
  <c r="AB333" i="3"/>
  <c r="AB250" i="3"/>
  <c r="AB251" i="3"/>
  <c r="AB252" i="3"/>
  <c r="AB253" i="3"/>
  <c r="AB334" i="3"/>
  <c r="AB335" i="3"/>
  <c r="AB336" i="3"/>
  <c r="AB337" i="3"/>
  <c r="AB338" i="3"/>
  <c r="AB339" i="3"/>
  <c r="AB471" i="3"/>
  <c r="AB340" i="3"/>
  <c r="AB341" i="3"/>
  <c r="AB472" i="3"/>
  <c r="AB342" i="3"/>
  <c r="AB343" i="3"/>
  <c r="AB344" i="3"/>
  <c r="AB345" i="3"/>
  <c r="AB346" i="3"/>
  <c r="AB347" i="3"/>
  <c r="AB473" i="3"/>
  <c r="AB348" i="3"/>
  <c r="AB349" i="3"/>
  <c r="AB350" i="3"/>
  <c r="AB254" i="3"/>
  <c r="AB351" i="3"/>
  <c r="AB352" i="3"/>
  <c r="AB353" i="3"/>
  <c r="AB354" i="3"/>
  <c r="AB355" i="3"/>
  <c r="AB356" i="3"/>
  <c r="AB357" i="3"/>
  <c r="AB474" i="3"/>
  <c r="AB358" i="3"/>
  <c r="AB359" i="3"/>
  <c r="AB475" i="3"/>
  <c r="AB360" i="3"/>
  <c r="AB361" i="3"/>
  <c r="AB476" i="3"/>
  <c r="AB362" i="3"/>
  <c r="AB363" i="3"/>
  <c r="AB364" i="3"/>
  <c r="AB365" i="3"/>
  <c r="AB366" i="3"/>
  <c r="AB255" i="3"/>
  <c r="AB256" i="3"/>
  <c r="AB367" i="3"/>
  <c r="AB257" i="3"/>
  <c r="AB368" i="3"/>
  <c r="AB369" i="3"/>
  <c r="AB370" i="3"/>
  <c r="AB371" i="3"/>
  <c r="AB372" i="3"/>
  <c r="AB373" i="3"/>
  <c r="AB258" i="3"/>
  <c r="AB374" i="3"/>
  <c r="AB375" i="3"/>
  <c r="AB376" i="3"/>
  <c r="AB377" i="3"/>
  <c r="AB259" i="3"/>
  <c r="AB378" i="3"/>
  <c r="AB260" i="3"/>
  <c r="AB379" i="3"/>
  <c r="AB380" i="3"/>
  <c r="AB261" i="3"/>
  <c r="AB262" i="3"/>
  <c r="AB381" i="3"/>
  <c r="AB382" i="3"/>
  <c r="AB263" i="3"/>
  <c r="AB477" i="3"/>
  <c r="AB383" i="3"/>
  <c r="AB384" i="3"/>
  <c r="AB385" i="3"/>
  <c r="AB386" i="3"/>
  <c r="AB264" i="3"/>
  <c r="AB265" i="3"/>
  <c r="AB266" i="3"/>
  <c r="AB387" i="3"/>
  <c r="AB267" i="3"/>
  <c r="AB268" i="3"/>
  <c r="AB388" i="3"/>
  <c r="AB389" i="3"/>
  <c r="AB478" i="3"/>
  <c r="AB390" i="3"/>
  <c r="AB391" i="3"/>
  <c r="AB392" i="3"/>
  <c r="AB393" i="3"/>
  <c r="AB394" i="3"/>
  <c r="AB395" i="3"/>
  <c r="AB269" i="3"/>
  <c r="AB270" i="3"/>
  <c r="AB396" i="3"/>
  <c r="AB397" i="3"/>
  <c r="AB398" i="3"/>
  <c r="AB399" i="3"/>
  <c r="AB271" i="3"/>
  <c r="AB400" i="3"/>
  <c r="AB401" i="3"/>
  <c r="AB272" i="3"/>
  <c r="AB402" i="3"/>
  <c r="AB403" i="3"/>
  <c r="AB404" i="3"/>
  <c r="AB273" i="3"/>
  <c r="AB405" i="3"/>
  <c r="AB406" i="3"/>
  <c r="AB407" i="3"/>
  <c r="AB408" i="3"/>
  <c r="AB409" i="3"/>
  <c r="AB410" i="3"/>
  <c r="AB411" i="3"/>
  <c r="AB412" i="3"/>
  <c r="AB413" i="3"/>
  <c r="AB414" i="3"/>
  <c r="AB415" i="3"/>
  <c r="AB274" i="3"/>
  <c r="AB416" i="3"/>
  <c r="AB275" i="3"/>
  <c r="AB417" i="3"/>
  <c r="AB418" i="3"/>
  <c r="AB419" i="3"/>
  <c r="AB420" i="3"/>
  <c r="AB242" i="3"/>
  <c r="AB276" i="3"/>
  <c r="AB421" i="3"/>
  <c r="AB422" i="3"/>
  <c r="AB423" i="3"/>
  <c r="AB424" i="3"/>
  <c r="AB277" i="3"/>
  <c r="AB278" i="3"/>
  <c r="AB425" i="3"/>
  <c r="AB426" i="3"/>
  <c r="AB427" i="3"/>
  <c r="AB428" i="3"/>
  <c r="AB279" i="3"/>
  <c r="AB280" i="3"/>
  <c r="AB429" i="3"/>
  <c r="AB430" i="3"/>
  <c r="AB431" i="3"/>
  <c r="AB432" i="3"/>
  <c r="AB433" i="3"/>
  <c r="AB434" i="3"/>
  <c r="AB435" i="3"/>
  <c r="AB436" i="3"/>
  <c r="AB437" i="3"/>
  <c r="AB281" i="3"/>
  <c r="AB282" i="3"/>
  <c r="AB243" i="3"/>
  <c r="AB283" i="3"/>
  <c r="AB438" i="3"/>
  <c r="AB439" i="3"/>
  <c r="AB244" i="3"/>
  <c r="AB440" i="3"/>
  <c r="AB284" i="3"/>
  <c r="AB285" i="3"/>
  <c r="AB441" i="3"/>
  <c r="AB442" i="3"/>
  <c r="AB443" i="3"/>
  <c r="AB286" i="3"/>
  <c r="AB287" i="3"/>
  <c r="AB444" i="3"/>
  <c r="AB245" i="3"/>
  <c r="AB445" i="3"/>
  <c r="AB446" i="3"/>
  <c r="AB288" i="3"/>
  <c r="AB289" i="3"/>
  <c r="AB447" i="3"/>
  <c r="AB290" i="3"/>
  <c r="AB246" i="3"/>
  <c r="AB291" i="3"/>
  <c r="AB292" i="3"/>
  <c r="AB293" i="3"/>
  <c r="AB448" i="3"/>
  <c r="AB247" i="3"/>
  <c r="AB248" i="3"/>
  <c r="Z294" i="3"/>
  <c r="AA294" i="3" s="1"/>
  <c r="Z480" i="3"/>
  <c r="AA480" i="3" s="1"/>
  <c r="Z138" i="3"/>
  <c r="AA138" i="3" s="1"/>
  <c r="Z139" i="3"/>
  <c r="AA139" i="3" s="1"/>
  <c r="Z238" i="3"/>
  <c r="AA238" i="3" s="1"/>
  <c r="Z140" i="3"/>
  <c r="AA140" i="3" s="1"/>
  <c r="Z141" i="3"/>
  <c r="AA141" i="3" s="1"/>
  <c r="Z20" i="3"/>
  <c r="AA20" i="3" s="1"/>
  <c r="Z239" i="3"/>
  <c r="AA239" i="3" s="1"/>
  <c r="Z142" i="3"/>
  <c r="AA142" i="3" s="1"/>
  <c r="Z143" i="3"/>
  <c r="AA143" i="3" s="1"/>
  <c r="Z144" i="3"/>
  <c r="AA144" i="3" s="1"/>
  <c r="Z145" i="3"/>
  <c r="AA145" i="3" s="1"/>
  <c r="Z21" i="3"/>
  <c r="AA21" i="3" s="1"/>
  <c r="Z22" i="3"/>
  <c r="AA22" i="3" s="1"/>
  <c r="Z146" i="3"/>
  <c r="AA146" i="3" s="1"/>
  <c r="Z240" i="3"/>
  <c r="AA240" i="3" s="1"/>
  <c r="Z147" i="3"/>
  <c r="AA147" i="3" s="1"/>
  <c r="Z23" i="3"/>
  <c r="AA23" i="3" s="1"/>
  <c r="Z24" i="3"/>
  <c r="AA24" i="3" s="1"/>
  <c r="Z25" i="3"/>
  <c r="AA25" i="3" s="1"/>
  <c r="Z148" i="3"/>
  <c r="AA148" i="3" s="1"/>
  <c r="Z149" i="3"/>
  <c r="AA149" i="3" s="1"/>
  <c r="Z150" i="3"/>
  <c r="AA150" i="3" s="1"/>
  <c r="Z26" i="3"/>
  <c r="AA26" i="3" s="1"/>
  <c r="Z151" i="3"/>
  <c r="AA151" i="3" s="1"/>
  <c r="Z152" i="3"/>
  <c r="AA152" i="3" s="1"/>
  <c r="Z153" i="3"/>
  <c r="AA153" i="3" s="1"/>
  <c r="Z241" i="3"/>
  <c r="AA241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27" i="3"/>
  <c r="AA27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28" i="3"/>
  <c r="AA28" i="3" s="1"/>
  <c r="Z169" i="3"/>
  <c r="AA169" i="3" s="1"/>
  <c r="Z29" i="3"/>
  <c r="AA29" i="3" s="1"/>
  <c r="Z170" i="3"/>
  <c r="AA170" i="3" s="1"/>
  <c r="Z30" i="3"/>
  <c r="AA30" i="3" s="1"/>
  <c r="Z31" i="3"/>
  <c r="AA31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32" i="3"/>
  <c r="AA32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33" i="3"/>
  <c r="AA33" i="3" s="1"/>
  <c r="Z34" i="3"/>
  <c r="AA34" i="3" s="1"/>
  <c r="Z35" i="3"/>
  <c r="AA35" i="3" s="1"/>
  <c r="Z36" i="3"/>
  <c r="AA36" i="3" s="1"/>
  <c r="Z37" i="3"/>
  <c r="AA37" i="3" s="1"/>
  <c r="Z189" i="3"/>
  <c r="AA189" i="3" s="1"/>
  <c r="Z38" i="3"/>
  <c r="AA38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39" i="3"/>
  <c r="AA39" i="3" s="1"/>
  <c r="Z3" i="3"/>
  <c r="AA3" i="3" s="1"/>
  <c r="Z4" i="3"/>
  <c r="AA4" i="3" s="1"/>
  <c r="Z199" i="3"/>
  <c r="AA199" i="3" s="1"/>
  <c r="Z200" i="3"/>
  <c r="AA200" i="3" s="1"/>
  <c r="Z201" i="3"/>
  <c r="AA201" i="3" s="1"/>
  <c r="Z40" i="3"/>
  <c r="AA40" i="3" s="1"/>
  <c r="Z41" i="3"/>
  <c r="AA41" i="3" s="1"/>
  <c r="Z202" i="3"/>
  <c r="AA202" i="3" s="1"/>
  <c r="Z5" i="3"/>
  <c r="AA5" i="3" s="1"/>
  <c r="Z42" i="3"/>
  <c r="AA42" i="3" s="1"/>
  <c r="Z203" i="3"/>
  <c r="AA203" i="3" s="1"/>
  <c r="Z43" i="3"/>
  <c r="AA43" i="3" s="1"/>
  <c r="Z204" i="3"/>
  <c r="AA204" i="3" s="1"/>
  <c r="Z44" i="3"/>
  <c r="AA44" i="3" s="1"/>
  <c r="Z45" i="3"/>
  <c r="AA45" i="3" s="1"/>
  <c r="Z46" i="3"/>
  <c r="AA46" i="3" s="1"/>
  <c r="Z205" i="3"/>
  <c r="AA205" i="3" s="1"/>
  <c r="Z47" i="3"/>
  <c r="AA47" i="3" s="1"/>
  <c r="Z48" i="3"/>
  <c r="AA48" i="3" s="1"/>
  <c r="Z206" i="3"/>
  <c r="AA206" i="3" s="1"/>
  <c r="Z49" i="3"/>
  <c r="AA49" i="3" s="1"/>
  <c r="Z50" i="3"/>
  <c r="AA50" i="3" s="1"/>
  <c r="Z51" i="3"/>
  <c r="AA51" i="3" s="1"/>
  <c r="Z207" i="3"/>
  <c r="AA207" i="3" s="1"/>
  <c r="Z52" i="3"/>
  <c r="AA52" i="3" s="1"/>
  <c r="Z208" i="3"/>
  <c r="AA208" i="3" s="1"/>
  <c r="Z53" i="3"/>
  <c r="AA53" i="3" s="1"/>
  <c r="Z54" i="3"/>
  <c r="AA54" i="3" s="1"/>
  <c r="Z209" i="3"/>
  <c r="AA209" i="3" s="1"/>
  <c r="Z55" i="3"/>
  <c r="AA55" i="3" s="1"/>
  <c r="Z56" i="3"/>
  <c r="AA56" i="3" s="1"/>
  <c r="Z57" i="3"/>
  <c r="AA57" i="3" s="1"/>
  <c r="Z58" i="3"/>
  <c r="AA58" i="3" s="1"/>
  <c r="Z210" i="3"/>
  <c r="AA210" i="3" s="1"/>
  <c r="Z59" i="3"/>
  <c r="AA59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60" i="3"/>
  <c r="AA60" i="3" s="1"/>
  <c r="Z219" i="3"/>
  <c r="AA219" i="3" s="1"/>
  <c r="Z61" i="3"/>
  <c r="AA61" i="3" s="1"/>
  <c r="Z62" i="3"/>
  <c r="AA62" i="3" s="1"/>
  <c r="Z220" i="3"/>
  <c r="AA220" i="3" s="1"/>
  <c r="Z63" i="3"/>
  <c r="AA63" i="3" s="1"/>
  <c r="Z64" i="3"/>
  <c r="AA64" i="3" s="1"/>
  <c r="Z65" i="3"/>
  <c r="AA65" i="3" s="1"/>
  <c r="Z221" i="3"/>
  <c r="AA221" i="3" s="1"/>
  <c r="Z66" i="3"/>
  <c r="AA66" i="3" s="1"/>
  <c r="Z67" i="3"/>
  <c r="AA67" i="3" s="1"/>
  <c r="Z68" i="3"/>
  <c r="AA68" i="3" s="1"/>
  <c r="Z222" i="3"/>
  <c r="AA222" i="3" s="1"/>
  <c r="Z69" i="3"/>
  <c r="AA69" i="3" s="1"/>
  <c r="Z223" i="3"/>
  <c r="AA223" i="3" s="1"/>
  <c r="Z224" i="3"/>
  <c r="AA224" i="3" s="1"/>
  <c r="Z70" i="3"/>
  <c r="AA70" i="3" s="1"/>
  <c r="Z6" i="3"/>
  <c r="AA6" i="3" s="1"/>
  <c r="Z71" i="3"/>
  <c r="AA71" i="3" s="1"/>
  <c r="Z7" i="3"/>
  <c r="AA7" i="3" s="1"/>
  <c r="Z72" i="3"/>
  <c r="AA72" i="3" s="1"/>
  <c r="Z225" i="3"/>
  <c r="AA225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226" i="3"/>
  <c r="AA226" i="3" s="1"/>
  <c r="Z80" i="3"/>
  <c r="AA80" i="3" s="1"/>
  <c r="Z81" i="3"/>
  <c r="AA81" i="3" s="1"/>
  <c r="Z82" i="3"/>
  <c r="AA82" i="3" s="1"/>
  <c r="Z8" i="3"/>
  <c r="AA8" i="3" s="1"/>
  <c r="Z83" i="3"/>
  <c r="AA83" i="3" s="1"/>
  <c r="Z227" i="3"/>
  <c r="AA227" i="3" s="1"/>
  <c r="Z84" i="3"/>
  <c r="AA84" i="3" s="1"/>
  <c r="Z85" i="3"/>
  <c r="AA85" i="3" s="1"/>
  <c r="Z86" i="3"/>
  <c r="AA86" i="3" s="1"/>
  <c r="Z228" i="3"/>
  <c r="AA228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229" i="3"/>
  <c r="AA229" i="3" s="1"/>
  <c r="Z230" i="3"/>
  <c r="AA230" i="3" s="1"/>
  <c r="Z97" i="3"/>
  <c r="AA97" i="3" s="1"/>
  <c r="Z98" i="3"/>
  <c r="AA98" i="3" s="1"/>
  <c r="Z99" i="3"/>
  <c r="AA99" i="3" s="1"/>
  <c r="Z100" i="3"/>
  <c r="AA100" i="3" s="1"/>
  <c r="Z231" i="3"/>
  <c r="AA231" i="3" s="1"/>
  <c r="Z101" i="3"/>
  <c r="AA101" i="3" s="1"/>
  <c r="Z102" i="3"/>
  <c r="AA102" i="3" s="1"/>
  <c r="Z103" i="3"/>
  <c r="AA103" i="3" s="1"/>
  <c r="Z232" i="3"/>
  <c r="AA232" i="3" s="1"/>
  <c r="Z233" i="3"/>
  <c r="AA233" i="3" s="1"/>
  <c r="Z104" i="3"/>
  <c r="AA104" i="3" s="1"/>
  <c r="Z105" i="3"/>
  <c r="AA105" i="3" s="1"/>
  <c r="Z106" i="3"/>
  <c r="AA106" i="3" s="1"/>
  <c r="Z234" i="3"/>
  <c r="AA234" i="3" s="1"/>
  <c r="Z107" i="3"/>
  <c r="AA107" i="3" s="1"/>
  <c r="Z108" i="3"/>
  <c r="AA108" i="3" s="1"/>
  <c r="Z9" i="3"/>
  <c r="AA9" i="3" s="1"/>
  <c r="Z235" i="3"/>
  <c r="AA235" i="3" s="1"/>
  <c r="Z10" i="3"/>
  <c r="AA10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" i="3"/>
  <c r="AA11" i="3" s="1"/>
  <c r="Z12" i="3"/>
  <c r="AA12" i="3" s="1"/>
  <c r="Z114" i="3"/>
  <c r="AA114" i="3" s="1"/>
  <c r="Z13" i="3"/>
  <c r="AA13" i="3" s="1"/>
  <c r="Z115" i="3"/>
  <c r="AA115" i="3" s="1"/>
  <c r="Z116" i="3"/>
  <c r="AA116" i="3" s="1"/>
  <c r="Z117" i="3"/>
  <c r="AA117" i="3" s="1"/>
  <c r="Z236" i="3"/>
  <c r="AA236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237" i="3"/>
  <c r="AA237" i="3" s="1"/>
  <c r="Z126" i="3"/>
  <c r="AA126" i="3" s="1"/>
  <c r="Z14" i="3"/>
  <c r="AA14" i="3" s="1"/>
  <c r="Z127" i="3"/>
  <c r="AA127" i="3" s="1"/>
  <c r="Z15" i="3"/>
  <c r="AA15" i="3" s="1"/>
  <c r="Z128" i="3"/>
  <c r="AA128" i="3" s="1"/>
  <c r="Z16" i="3"/>
  <c r="AA16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7" i="3"/>
  <c r="AA17" i="3" s="1"/>
  <c r="Z134" i="3"/>
  <c r="AA134" i="3" s="1"/>
  <c r="Z135" i="3"/>
  <c r="AA135" i="3" s="1"/>
  <c r="Z2" i="3"/>
  <c r="AA2" i="3" s="1"/>
  <c r="Z136" i="3"/>
  <c r="AA136" i="3" s="1"/>
  <c r="Z18" i="3"/>
  <c r="AA18" i="3" s="1"/>
  <c r="Z137" i="3"/>
  <c r="AA137" i="3" s="1"/>
  <c r="Z19" i="3"/>
  <c r="AA19" i="3" s="1"/>
  <c r="Z481" i="3"/>
  <c r="AA481" i="3" s="1"/>
  <c r="Z482" i="3"/>
  <c r="AA482" i="3" s="1"/>
  <c r="Z295" i="3"/>
  <c r="AA295" i="3" s="1"/>
  <c r="Z449" i="3"/>
  <c r="AA449" i="3" s="1"/>
  <c r="Z450" i="3"/>
  <c r="AA450" i="3" s="1"/>
  <c r="Z451" i="3"/>
  <c r="AA451" i="3" s="1"/>
  <c r="Z452" i="3"/>
  <c r="AA452" i="3" s="1"/>
  <c r="Z296" i="3"/>
  <c r="AA296" i="3" s="1"/>
  <c r="Z453" i="3"/>
  <c r="AA453" i="3" s="1"/>
  <c r="Z454" i="3"/>
  <c r="AA454" i="3" s="1"/>
  <c r="Z455" i="3"/>
  <c r="AA455" i="3" s="1"/>
  <c r="Z456" i="3"/>
  <c r="AA456" i="3" s="1"/>
  <c r="Z297" i="3"/>
  <c r="AA297" i="3" s="1"/>
  <c r="Z479" i="3"/>
  <c r="AA479" i="3" s="1"/>
  <c r="Z457" i="3"/>
  <c r="AA457" i="3" s="1"/>
  <c r="Z298" i="3"/>
  <c r="AA298" i="3" s="1"/>
  <c r="Z458" i="3"/>
  <c r="AA458" i="3" s="1"/>
  <c r="Z459" i="3"/>
  <c r="AA459" i="3" s="1"/>
  <c r="Z460" i="3"/>
  <c r="AA460" i="3" s="1"/>
  <c r="Z461" i="3"/>
  <c r="AA461" i="3" s="1"/>
  <c r="Z299" i="3"/>
  <c r="AA299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300" i="3"/>
  <c r="AA300" i="3" s="1"/>
  <c r="Z468" i="3"/>
  <c r="AA468" i="3" s="1"/>
  <c r="Z301" i="3"/>
  <c r="AA301" i="3" s="1"/>
  <c r="Z469" i="3"/>
  <c r="AA469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249" i="3"/>
  <c r="AA249" i="3" s="1"/>
  <c r="Z326" i="3"/>
  <c r="AA326" i="3" s="1"/>
  <c r="Z327" i="3"/>
  <c r="AA327" i="3" s="1"/>
  <c r="Z328" i="3"/>
  <c r="AA328" i="3" s="1"/>
  <c r="Z470" i="3"/>
  <c r="AA470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250" i="3"/>
  <c r="AA250" i="3" s="1"/>
  <c r="Z251" i="3"/>
  <c r="AA251" i="3" s="1"/>
  <c r="Z252" i="3"/>
  <c r="AA252" i="3" s="1"/>
  <c r="Z253" i="3"/>
  <c r="AA25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471" i="3"/>
  <c r="AA471" i="3" s="1"/>
  <c r="Z340" i="3"/>
  <c r="AA340" i="3" s="1"/>
  <c r="Z341" i="3"/>
  <c r="AA341" i="3" s="1"/>
  <c r="Z472" i="3"/>
  <c r="AA472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473" i="3"/>
  <c r="AA473" i="3" s="1"/>
  <c r="Z348" i="3"/>
  <c r="AA348" i="3" s="1"/>
  <c r="Z349" i="3"/>
  <c r="AA349" i="3" s="1"/>
  <c r="Z350" i="3"/>
  <c r="AA350" i="3" s="1"/>
  <c r="Z254" i="3"/>
  <c r="AA254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474" i="3"/>
  <c r="AA474" i="3" s="1"/>
  <c r="Z358" i="3"/>
  <c r="AA358" i="3" s="1"/>
  <c r="Z359" i="3"/>
  <c r="AA359" i="3" s="1"/>
  <c r="Z475" i="3"/>
  <c r="AA475" i="3" s="1"/>
  <c r="Z360" i="3"/>
  <c r="AA360" i="3" s="1"/>
  <c r="Z361" i="3"/>
  <c r="AA361" i="3" s="1"/>
  <c r="Z476" i="3"/>
  <c r="AA476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255" i="3"/>
  <c r="AA255" i="3" s="1"/>
  <c r="Z256" i="3"/>
  <c r="AA256" i="3" s="1"/>
  <c r="Z367" i="3"/>
  <c r="AA367" i="3" s="1"/>
  <c r="Z257" i="3"/>
  <c r="AA25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258" i="3"/>
  <c r="AA258" i="3" s="1"/>
  <c r="Z374" i="3"/>
  <c r="AA374" i="3" s="1"/>
  <c r="Z375" i="3"/>
  <c r="AA375" i="3" s="1"/>
  <c r="Z376" i="3"/>
  <c r="AA376" i="3" s="1"/>
  <c r="Z377" i="3"/>
  <c r="AA377" i="3" s="1"/>
  <c r="Z259" i="3"/>
  <c r="AA259" i="3" s="1"/>
  <c r="Z378" i="3"/>
  <c r="AA378" i="3" s="1"/>
  <c r="Z260" i="3"/>
  <c r="AA260" i="3" s="1"/>
  <c r="Z379" i="3"/>
  <c r="AA379" i="3" s="1"/>
  <c r="Z380" i="3"/>
  <c r="AA380" i="3" s="1"/>
  <c r="Z261" i="3"/>
  <c r="AA261" i="3" s="1"/>
  <c r="Z262" i="3"/>
  <c r="AA262" i="3" s="1"/>
  <c r="Z381" i="3"/>
  <c r="AA381" i="3" s="1"/>
  <c r="Z382" i="3"/>
  <c r="AA382" i="3" s="1"/>
  <c r="Z263" i="3"/>
  <c r="AA263" i="3" s="1"/>
  <c r="Z477" i="3"/>
  <c r="AA477" i="3" s="1"/>
  <c r="Z383" i="3"/>
  <c r="AA383" i="3" s="1"/>
  <c r="Z384" i="3"/>
  <c r="AA384" i="3" s="1"/>
  <c r="Z385" i="3"/>
  <c r="AA385" i="3" s="1"/>
  <c r="Z386" i="3"/>
  <c r="AA386" i="3" s="1"/>
  <c r="Z264" i="3"/>
  <c r="AA264" i="3" s="1"/>
  <c r="Z265" i="3"/>
  <c r="AA265" i="3" s="1"/>
  <c r="Z266" i="3"/>
  <c r="AA266" i="3" s="1"/>
  <c r="Z387" i="3"/>
  <c r="AA387" i="3" s="1"/>
  <c r="Z267" i="3"/>
  <c r="AA267" i="3" s="1"/>
  <c r="Z268" i="3"/>
  <c r="AA268" i="3" s="1"/>
  <c r="Z388" i="3"/>
  <c r="AA388" i="3" s="1"/>
  <c r="Z389" i="3"/>
  <c r="AA389" i="3" s="1"/>
  <c r="Z478" i="3"/>
  <c r="AA478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269" i="3"/>
  <c r="AA269" i="3" s="1"/>
  <c r="Z270" i="3"/>
  <c r="AA270" i="3" s="1"/>
  <c r="Z396" i="3"/>
  <c r="AA396" i="3" s="1"/>
  <c r="Z397" i="3"/>
  <c r="AA397" i="3" s="1"/>
  <c r="Z398" i="3"/>
  <c r="AA398" i="3" s="1"/>
  <c r="Z399" i="3"/>
  <c r="AA399" i="3" s="1"/>
  <c r="Z271" i="3"/>
  <c r="AA271" i="3" s="1"/>
  <c r="Z400" i="3"/>
  <c r="AA400" i="3" s="1"/>
  <c r="Z401" i="3"/>
  <c r="AA401" i="3" s="1"/>
  <c r="Z272" i="3"/>
  <c r="AA272" i="3" s="1"/>
  <c r="Z402" i="3"/>
  <c r="AA402" i="3" s="1"/>
  <c r="Z403" i="3"/>
  <c r="AA403" i="3" s="1"/>
  <c r="Z404" i="3"/>
  <c r="AA404" i="3" s="1"/>
  <c r="Z273" i="3"/>
  <c r="AA273" i="3" s="1"/>
  <c r="Z405" i="3"/>
  <c r="AA405" i="3" s="1"/>
  <c r="Z406" i="3"/>
  <c r="AA406" i="3" s="1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 s="1"/>
  <c r="Z413" i="3"/>
  <c r="AA413" i="3" s="1"/>
  <c r="Z414" i="3"/>
  <c r="AA414" i="3" s="1"/>
  <c r="Z415" i="3"/>
  <c r="AA415" i="3" s="1"/>
  <c r="Z274" i="3"/>
  <c r="AA274" i="3" s="1"/>
  <c r="Z416" i="3"/>
  <c r="AA416" i="3" s="1"/>
  <c r="Z275" i="3"/>
  <c r="AA275" i="3" s="1"/>
  <c r="Z417" i="3"/>
  <c r="AA417" i="3" s="1"/>
  <c r="Z418" i="3"/>
  <c r="AA418" i="3" s="1"/>
  <c r="Z419" i="3"/>
  <c r="AA419" i="3" s="1"/>
  <c r="Z420" i="3"/>
  <c r="AA420" i="3" s="1"/>
  <c r="Z242" i="3"/>
  <c r="AA242" i="3" s="1"/>
  <c r="Z276" i="3"/>
  <c r="AA276" i="3" s="1"/>
  <c r="Z421" i="3"/>
  <c r="AA421" i="3" s="1"/>
  <c r="Z422" i="3"/>
  <c r="AA422" i="3" s="1"/>
  <c r="Z423" i="3"/>
  <c r="AA423" i="3" s="1"/>
  <c r="Z424" i="3"/>
  <c r="AA424" i="3" s="1"/>
  <c r="Z277" i="3"/>
  <c r="AA277" i="3" s="1"/>
  <c r="Z278" i="3"/>
  <c r="AA278" i="3" s="1"/>
  <c r="Z425" i="3"/>
  <c r="AA425" i="3" s="1"/>
  <c r="Z426" i="3"/>
  <c r="AA426" i="3" s="1"/>
  <c r="Z427" i="3"/>
  <c r="AA427" i="3" s="1"/>
  <c r="Z428" i="3"/>
  <c r="AA428" i="3" s="1"/>
  <c r="Z279" i="3"/>
  <c r="AA279" i="3" s="1"/>
  <c r="Z280" i="3"/>
  <c r="AA280" i="3" s="1"/>
  <c r="Z429" i="3"/>
  <c r="AA429" i="3" s="1"/>
  <c r="Z430" i="3"/>
  <c r="AA430" i="3" s="1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281" i="3"/>
  <c r="AA281" i="3" s="1"/>
  <c r="Z282" i="3"/>
  <c r="AA282" i="3" s="1"/>
  <c r="Z243" i="3"/>
  <c r="AA243" i="3" s="1"/>
  <c r="Z283" i="3"/>
  <c r="AA283" i="3" s="1"/>
  <c r="Z438" i="3"/>
  <c r="AA438" i="3" s="1"/>
  <c r="Z439" i="3"/>
  <c r="AA439" i="3" s="1"/>
  <c r="Z244" i="3"/>
  <c r="AA244" i="3" s="1"/>
  <c r="Z440" i="3"/>
  <c r="AA440" i="3" s="1"/>
  <c r="Z284" i="3"/>
  <c r="AA284" i="3" s="1"/>
  <c r="Z285" i="3"/>
  <c r="AA285" i="3" s="1"/>
  <c r="Z441" i="3"/>
  <c r="AA441" i="3" s="1"/>
  <c r="Z442" i="3"/>
  <c r="AA442" i="3" s="1"/>
  <c r="Z443" i="3"/>
  <c r="AA443" i="3" s="1"/>
  <c r="Z286" i="3"/>
  <c r="AA286" i="3" s="1"/>
  <c r="Z287" i="3"/>
  <c r="AA287" i="3" s="1"/>
  <c r="Z444" i="3"/>
  <c r="AA444" i="3" s="1"/>
  <c r="Z245" i="3"/>
  <c r="AA245" i="3" s="1"/>
  <c r="Z445" i="3"/>
  <c r="AA445" i="3" s="1"/>
  <c r="Z446" i="3"/>
  <c r="AA446" i="3" s="1"/>
  <c r="Z288" i="3"/>
  <c r="AA288" i="3" s="1"/>
  <c r="Z289" i="3"/>
  <c r="AA289" i="3" s="1"/>
  <c r="Z447" i="3"/>
  <c r="AA447" i="3" s="1"/>
  <c r="Z290" i="3"/>
  <c r="AA290" i="3" s="1"/>
  <c r="Z246" i="3"/>
  <c r="AA246" i="3" s="1"/>
  <c r="Z291" i="3"/>
  <c r="AA291" i="3" s="1"/>
  <c r="Z292" i="3"/>
  <c r="AA292" i="3" s="1"/>
  <c r="Z293" i="3"/>
  <c r="AA293" i="3" s="1"/>
  <c r="Z448" i="3"/>
  <c r="AA448" i="3" s="1"/>
  <c r="Z247" i="3"/>
  <c r="AA247" i="3" s="1"/>
  <c r="Z248" i="3"/>
  <c r="AA248" i="3" s="1"/>
  <c r="AU1" i="1"/>
  <c r="AV1" i="1"/>
  <c r="AW1" i="1"/>
  <c r="AN1" i="1"/>
  <c r="AO1" i="1"/>
  <c r="AP1" i="1"/>
  <c r="AQ1" i="1"/>
  <c r="AR1" i="1"/>
  <c r="AS1" i="1"/>
  <c r="AT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Z1" i="1"/>
</calcChain>
</file>

<file path=xl/sharedStrings.xml><?xml version="1.0" encoding="utf-8"?>
<sst xmlns="http://schemas.openxmlformats.org/spreadsheetml/2006/main" count="5558" uniqueCount="651">
  <si>
    <t>Status</t>
  </si>
  <si>
    <t>Address</t>
  </si>
  <si>
    <t>Beds</t>
  </si>
  <si>
    <t>Pool</t>
  </si>
  <si>
    <t>Roof</t>
  </si>
  <si>
    <t>Sold</t>
  </si>
  <si>
    <t>17711 ESPRIT DR</t>
  </si>
  <si>
    <t>Community</t>
  </si>
  <si>
    <t>Short Sale</t>
  </si>
  <si>
    <t>HUNTERS GREEN PH 1B 02</t>
  </si>
  <si>
    <t>Shingle</t>
  </si>
  <si>
    <t xml:space="preserve">17769  ESPRIT DR </t>
  </si>
  <si>
    <t>None</t>
  </si>
  <si>
    <t>HUNTERS GREEN PH 1A</t>
  </si>
  <si>
    <t xml:space="preserve">17622  ESPRIT DR </t>
  </si>
  <si>
    <t>HUNTERS GREEN PRCL 17B PH 1A</t>
  </si>
  <si>
    <t>18111 ASHTON PARK WAY</t>
  </si>
  <si>
    <t>HUNTERS GREEN</t>
  </si>
  <si>
    <t xml:space="preserve">9203  CELEBRATION CT </t>
  </si>
  <si>
    <t>Private</t>
  </si>
  <si>
    <t xml:space="preserve">8908  COPPER RIDGE LN </t>
  </si>
  <si>
    <t>HUNTERS GREEN PARCEL 6</t>
  </si>
  <si>
    <t>Slate, Tile</t>
  </si>
  <si>
    <t xml:space="preserve">17709  ESPRIT DR </t>
  </si>
  <si>
    <t>17762 OAK BRIDGE ST</t>
  </si>
  <si>
    <t>HUNTER'S GREEN PH 2A</t>
  </si>
  <si>
    <t xml:space="preserve">18112  ASHTON PARK WAY </t>
  </si>
  <si>
    <t>Bank Owned/REO</t>
  </si>
  <si>
    <t>17727 OAK BRIDGE ST</t>
  </si>
  <si>
    <t>HUNTERS GREEN PH 2B</t>
  </si>
  <si>
    <t>Tile</t>
  </si>
  <si>
    <t xml:space="preserve">9203  FESTIVAL CT </t>
  </si>
  <si>
    <t>9420 OAK MEADOW CT</t>
  </si>
  <si>
    <t>HUNTERS GREEN PRCL 22A PH 01</t>
  </si>
  <si>
    <t>18110 HAMDEN PARK WAY</t>
  </si>
  <si>
    <t>HUNTERS GREEN PARCEL 20</t>
  </si>
  <si>
    <t>17714 LONG RIDGE RD</t>
  </si>
  <si>
    <t>HUNTERS GREEN PH 02</t>
  </si>
  <si>
    <t>17634 NATHANS DR</t>
  </si>
  <si>
    <t>HUNTERS GREEN PRCL 17A PH 2</t>
  </si>
  <si>
    <t xml:space="preserve">17743  ESPRIT DR </t>
  </si>
  <si>
    <t xml:space="preserve">17610  ESPRIT DR </t>
  </si>
  <si>
    <t xml:space="preserve">9335  HUNTINGTON PARK WAY </t>
  </si>
  <si>
    <t>17758 OAK BRIDGE ST</t>
  </si>
  <si>
    <t>9401 OAK MEADOW CT</t>
  </si>
  <si>
    <t xml:space="preserve">17761  OAK BRIDGE ST </t>
  </si>
  <si>
    <t>HUNTERS GREEN PH 2A</t>
  </si>
  <si>
    <t>17629 NATHANS DR</t>
  </si>
  <si>
    <t>Shake, Shingle</t>
  </si>
  <si>
    <t xml:space="preserve">9422  WILLOW COVE CT </t>
  </si>
  <si>
    <t>HUNTER'S GREEN</t>
  </si>
  <si>
    <t>9325 HUNTERS PARK WAY</t>
  </si>
  <si>
    <t>HUNTERS GREEN PRCL 20</t>
  </si>
  <si>
    <t>9320 HUNTINGTON PARK WAY</t>
  </si>
  <si>
    <t xml:space="preserve">9333  HUNTINGTON PARK WAY </t>
  </si>
  <si>
    <t>Auction, Bank Owned/REO</t>
  </si>
  <si>
    <t xml:space="preserve">17614  NATHANS DR </t>
  </si>
  <si>
    <t>18120 ASHTON PARK WAY</t>
  </si>
  <si>
    <t>17741 ESPRIT DR</t>
  </si>
  <si>
    <t>9324  HUNTINGTON PARK WAY SE</t>
  </si>
  <si>
    <t xml:space="preserve">9092  QUAIL CREEK DR </t>
  </si>
  <si>
    <t>HUNTERS GREEN, HUNTER'S GREEN</t>
  </si>
  <si>
    <t>9202 FESTIVAL CT</t>
  </si>
  <si>
    <t xml:space="preserve">9305  HUNTINGTON PARK WAY </t>
  </si>
  <si>
    <t xml:space="preserve">9203  JUBILEE CT </t>
  </si>
  <si>
    <t xml:space="preserve">17704  HAMPSHIRE OAK DR </t>
  </si>
  <si>
    <t xml:space="preserve">9305  HUNTERS PARK WAY </t>
  </si>
  <si>
    <t xml:space="preserve">18114  ASHTON PARK WAY </t>
  </si>
  <si>
    <t>17626 ESPRIT DR</t>
  </si>
  <si>
    <t>17722 ESPRIT DR</t>
  </si>
  <si>
    <t>17635 ESPRIT DR</t>
  </si>
  <si>
    <t>17617 NATHANS DR</t>
  </si>
  <si>
    <t>9302 HUNTINGTON PARK WAY</t>
  </si>
  <si>
    <t xml:space="preserve">9324  HUNTINGTON PARK WAY </t>
  </si>
  <si>
    <t xml:space="preserve">9310  HUNTINGTON PARK WAY </t>
  </si>
  <si>
    <t xml:space="preserve">17641  NATHANS DR </t>
  </si>
  <si>
    <t xml:space="preserve">9421  WILLOW COVE CT </t>
  </si>
  <si>
    <t>HUNTERS GREEN PH 01</t>
  </si>
  <si>
    <t>Built-Up</t>
  </si>
  <si>
    <t xml:space="preserve">9312  HUNTINGTON PARK WAY </t>
  </si>
  <si>
    <t xml:space="preserve">9408  OAK MEADOW CT </t>
  </si>
  <si>
    <t xml:space="preserve">9202  CELEBRATION CT </t>
  </si>
  <si>
    <t>17717 NATHANS DR</t>
  </si>
  <si>
    <t>HUNTERS GREEN PRCL 17A PH 01</t>
  </si>
  <si>
    <t>9302 BRAEMAR DR</t>
  </si>
  <si>
    <t xml:space="preserve">17631  ESPRIT DR </t>
  </si>
  <si>
    <t xml:space="preserve">9337  DEER CREEK DR </t>
  </si>
  <si>
    <t xml:space="preserve">17763  ESPRIT DR </t>
  </si>
  <si>
    <t>18102 ASHTON PARK WAY</t>
  </si>
  <si>
    <t>9319 WELLINGTON PARK CIR</t>
  </si>
  <si>
    <t xml:space="preserve">17730  NATHANS DR </t>
  </si>
  <si>
    <t>17704 HAMPSHIRE OAK DR</t>
  </si>
  <si>
    <t>9302 KNIGHTSBRIDGE CT</t>
  </si>
  <si>
    <t>17629 ESPRIT DR</t>
  </si>
  <si>
    <t>17608 ESPRIT DR</t>
  </si>
  <si>
    <t>17633 ESPRIT DR</t>
  </si>
  <si>
    <t xml:space="preserve">17754  ESPRIT DR </t>
  </si>
  <si>
    <t>17707 ESPRIT DR</t>
  </si>
  <si>
    <t>HUNTERS GREEN PRCL 17B PHAS</t>
  </si>
  <si>
    <t xml:space="preserve">17771  ESPRIT DR </t>
  </si>
  <si>
    <t xml:space="preserve">17639  NATHANS DR </t>
  </si>
  <si>
    <t>9319 HUNTINGTON PARK WAY</t>
  </si>
  <si>
    <t>17631 NATHANS DR</t>
  </si>
  <si>
    <t>HUNTER'S GREEN PARCEL 17A PH 2</t>
  </si>
  <si>
    <t>9412 OAK MEADOW CT</t>
  </si>
  <si>
    <t xml:space="preserve">9405  WILLOW COVE CT </t>
  </si>
  <si>
    <t>17737 ESPRIT DR</t>
  </si>
  <si>
    <t>HUNTERS GREEN PRCL 17B PH 1B/</t>
  </si>
  <si>
    <t>9317 HUNTINGTON PARK WAY</t>
  </si>
  <si>
    <t>17701 PARKWAY GREEN LN</t>
  </si>
  <si>
    <t xml:space="preserve">9031  QUAIL CREEK DR </t>
  </si>
  <si>
    <t>HUNTER'S GREEN PARCEL 7</t>
  </si>
  <si>
    <t xml:space="preserve">17628  NATHANS DR </t>
  </si>
  <si>
    <t>HUNTERS GREEN PRCL 17A PH 02</t>
  </si>
  <si>
    <t xml:space="preserve">17726  NATHANS DR </t>
  </si>
  <si>
    <t>HUNTERS GREEN PRCL 17A PH 1</t>
  </si>
  <si>
    <t>9205 JUBILEE CT</t>
  </si>
  <si>
    <t xml:space="preserve">17731  HAMPSHIRE OAK DR </t>
  </si>
  <si>
    <t>9411 AZALEA RIDGE CIR</t>
  </si>
  <si>
    <t>17765 ESPRIT DR</t>
  </si>
  <si>
    <t>HUNTERS GREEN HUNTER'S GREEN</t>
  </si>
  <si>
    <t>9305 WELLINGTON PARK CIR</t>
  </si>
  <si>
    <t>9412 WILLOW COVE CT</t>
  </si>
  <si>
    <t xml:space="preserve">9405  OAK MEADOW CT </t>
  </si>
  <si>
    <t xml:space="preserve">9315  HAMPSHIRE PARK DR </t>
  </si>
  <si>
    <t>Private, Community</t>
  </si>
  <si>
    <t>17707 NATHANS DR</t>
  </si>
  <si>
    <t>9302 HERITAGE OAK CT</t>
  </si>
  <si>
    <t>HUNTERS GREEN PRCL 18A PH 01</t>
  </si>
  <si>
    <t>17635 NATHANS DR</t>
  </si>
  <si>
    <t xml:space="preserve">8904  COPPER RIDGE LN </t>
  </si>
  <si>
    <t xml:space="preserve">9412  AZALEA RIDGE CIR </t>
  </si>
  <si>
    <t>17630 ESPRIT DR</t>
  </si>
  <si>
    <t>17704 NATHANS DR</t>
  </si>
  <si>
    <t>17719 RIDGEWAY POINT PL</t>
  </si>
  <si>
    <t>17722 RIDGEWAY POINT PL</t>
  </si>
  <si>
    <t>9312 HUNTINGTON PARK WAY</t>
  </si>
  <si>
    <t xml:space="preserve">17602  ESPRIT DR </t>
  </si>
  <si>
    <t xml:space="preserve">9414  AZALEA RIDGE CIR </t>
  </si>
  <si>
    <t>9310 KNIGHTSBRIDGE CT</t>
  </si>
  <si>
    <t>9313 HUNTINGTON PARK WAY</t>
  </si>
  <si>
    <t>18104 HAMDEN PARK WAY</t>
  </si>
  <si>
    <t xml:space="preserve">9313  KNIGHTSBRIDGE CT </t>
  </si>
  <si>
    <t xml:space="preserve">17642  NATHANS DR </t>
  </si>
  <si>
    <t xml:space="preserve">9418  AZALEA RIDGE CIR </t>
  </si>
  <si>
    <t>HUNTERS GREEN PRCL 24 PH 2</t>
  </si>
  <si>
    <t>17728 LONG RIDGE RD</t>
  </si>
  <si>
    <t>HUNTERS GREEN PRCL 18A PHAS</t>
  </si>
  <si>
    <t>17702 LONG RIDGE RD</t>
  </si>
  <si>
    <t>17701 RIDGEWAY POINT PL</t>
  </si>
  <si>
    <t xml:space="preserve">17723  NATHANS DR </t>
  </si>
  <si>
    <t>17728 NATHANS DR</t>
  </si>
  <si>
    <t>17735 ESPRIT DR</t>
  </si>
  <si>
    <t>17725 HAMPSHIRE OAK DR</t>
  </si>
  <si>
    <t>17731 LONG RIDGE RD</t>
  </si>
  <si>
    <t>HUNTERS GREEN PRCL 22A PH 2</t>
  </si>
  <si>
    <t>18101 HAMDEN PARK WAY</t>
  </si>
  <si>
    <t>9306 HUNTINGTON PARK WAY</t>
  </si>
  <si>
    <t>9414 WILLOW COVE CT</t>
  </si>
  <si>
    <t>17709 EMERALD GREEN PL</t>
  </si>
  <si>
    <t>17756 OAK BRIDGE ST</t>
  </si>
  <si>
    <t xml:space="preserve">9308  KNIGHTSBRIDGE CT </t>
  </si>
  <si>
    <t>17624 NATHANS DR</t>
  </si>
  <si>
    <t xml:space="preserve">9017  QUAIL CREEK DR </t>
  </si>
  <si>
    <t>17732 LONG RIDGE RD</t>
  </si>
  <si>
    <t>18113 ASHTON PARK WAY</t>
  </si>
  <si>
    <t>17618 NATHANS DR</t>
  </si>
  <si>
    <t>Slate</t>
  </si>
  <si>
    <t>17723 HAMPSHIRE OAK DR</t>
  </si>
  <si>
    <t xml:space="preserve">9401  AZALEA RIDGE CIR </t>
  </si>
  <si>
    <t>HUNTERS GREEN PRCL 24 PH 1</t>
  </si>
  <si>
    <t>17710 LONG RIDGE RD</t>
  </si>
  <si>
    <t>18101 ASHTON PARK WAY</t>
  </si>
  <si>
    <t>9406 OAK MEADOW CT</t>
  </si>
  <si>
    <t xml:space="preserve">17805  GREY BROOKE DR </t>
  </si>
  <si>
    <t>9313 HUNTERS PARK WAY</t>
  </si>
  <si>
    <t>17604 NATHANS DR</t>
  </si>
  <si>
    <t xml:space="preserve">9406  HUNTERS POND DR </t>
  </si>
  <si>
    <t>17724 NATHANS DR</t>
  </si>
  <si>
    <t>17654 NATHANS DR</t>
  </si>
  <si>
    <t>HUNTERS GREEN PRCL 22A PHAS</t>
  </si>
  <si>
    <t>9077 QUAIL CREEK DR</t>
  </si>
  <si>
    <t>17745 ESPRIT DR</t>
  </si>
  <si>
    <t>17760 OAK BRIDGE ST</t>
  </si>
  <si>
    <t>HUNTERS GREEN PRCL 18B PH 02A</t>
  </si>
  <si>
    <t>17715 HAMPSHIRE OAK DR</t>
  </si>
  <si>
    <t>9404 WILLOW COVE CT</t>
  </si>
  <si>
    <t>17642 NATHANS DR</t>
  </si>
  <si>
    <t xml:space="preserve">9428  HUNTERS POND DR </t>
  </si>
  <si>
    <t xml:space="preserve">9455  HUNTERS POND DR </t>
  </si>
  <si>
    <t>9058 QUAIL CREEK DR</t>
  </si>
  <si>
    <t>HUNTERS GREEN PARCEL 7</t>
  </si>
  <si>
    <t>17731 HAMPSHIRE OAK DR</t>
  </si>
  <si>
    <t>9062 QUAIL CREEK DR</t>
  </si>
  <si>
    <t>9316 HERITAGE OAK CT</t>
  </si>
  <si>
    <t>17706 EMERALD GREEN PL</t>
  </si>
  <si>
    <t>17305 LOCKWOOD RIDGE DR</t>
  </si>
  <si>
    <t>9413 OAK MEADOW CT</t>
  </si>
  <si>
    <t>17648 NATHANS DR</t>
  </si>
  <si>
    <t>9402 WILLOW COVE CT</t>
  </si>
  <si>
    <t>17714 NATHANS DR</t>
  </si>
  <si>
    <t>17768 OAK BRIDGE ST</t>
  </si>
  <si>
    <t>9204 CELEBRATION CT</t>
  </si>
  <si>
    <t>9470 HUNTERS POND DR</t>
  </si>
  <si>
    <t>9315 HAMPSHIRE PARK DR</t>
  </si>
  <si>
    <t>9304 HERITAGE OAK CT</t>
  </si>
  <si>
    <t>8803 HEATHER GLEN CT</t>
  </si>
  <si>
    <t>9319 HAMPSHIRE PARK DR</t>
  </si>
  <si>
    <t xml:space="preserve">9317  HERITAGE OAK CT </t>
  </si>
  <si>
    <t>17710 HAMPSHIRE OAK DR</t>
  </si>
  <si>
    <t>17509 WOODTHRUSH PL</t>
  </si>
  <si>
    <t>9307 HERITAGE OAK CT</t>
  </si>
  <si>
    <t>17708 LONG RIDGE RD</t>
  </si>
  <si>
    <t>17615 NATHANS DR</t>
  </si>
  <si>
    <t>9416 WILLOW COVE CT</t>
  </si>
  <si>
    <t>9311 HAMPSHIRE PARK DR</t>
  </si>
  <si>
    <t>8749 ASHWORTH DR</t>
  </si>
  <si>
    <t>8711 ASHWORTH DR</t>
  </si>
  <si>
    <t>9315 KNIGHTSBRIDGE CT</t>
  </si>
  <si>
    <t>9419 HUNTERS POND DR</t>
  </si>
  <si>
    <t>9312 KNIGHTSBRIDGE CT</t>
  </si>
  <si>
    <t>9083 QUAIL CREEK DR</t>
  </si>
  <si>
    <t>9325 HAMPSHIRE PARK DR</t>
  </si>
  <si>
    <t>8730 ASHWORTH DR</t>
  </si>
  <si>
    <t>17505 WOODTHRUSH PL</t>
  </si>
  <si>
    <t>17940 HOLLY BROOK DR</t>
  </si>
  <si>
    <t xml:space="preserve">9310  WELLINGTON PARK CIR </t>
  </si>
  <si>
    <t>9039 QUAIL CREEK DR</t>
  </si>
  <si>
    <t>17720 LONG RIDGE RD</t>
  </si>
  <si>
    <t>17818 EAGLE TRACE ST</t>
  </si>
  <si>
    <t>9307 KNIGHTSBRIDGE CT</t>
  </si>
  <si>
    <t>17951 HOLLY BROOK DR</t>
  </si>
  <si>
    <t>17706 SHANNON OAKS CT</t>
  </si>
  <si>
    <t xml:space="preserve">9306  HERITAGE OAK CT </t>
  </si>
  <si>
    <t xml:space="preserve">9207  MEADOW LANE CT </t>
  </si>
  <si>
    <t>17815 HICKORY MOSS PL</t>
  </si>
  <si>
    <t>9031 QUAIL CREEK DR</t>
  </si>
  <si>
    <t>9306 KNIGHTSBRIDGE CT</t>
  </si>
  <si>
    <t>9305 HAMPSHIRE PARK DR</t>
  </si>
  <si>
    <t xml:space="preserve">17714  SHANNON OAKS CT </t>
  </si>
  <si>
    <t>HUNTER'S GREEN PARCEL 6</t>
  </si>
  <si>
    <t xml:space="preserve">17846  GREEN WILLOW DR </t>
  </si>
  <si>
    <t xml:space="preserve">18134  REGENTS SQUARE DR </t>
  </si>
  <si>
    <t>9308 DEER CREEK DR</t>
  </si>
  <si>
    <t>17809 HICKORY MOSS PL</t>
  </si>
  <si>
    <t>HUNTER'S GREEN PARCEL 14 B PH 1</t>
  </si>
  <si>
    <t>9332 HAMPSHIRE PARK DR</t>
  </si>
  <si>
    <t xml:space="preserve">8708  BALLANTRAE WAY </t>
  </si>
  <si>
    <t>9015 QUAIL CREEK DR</t>
  </si>
  <si>
    <t>8787 ASHWORTH DR</t>
  </si>
  <si>
    <t>HUNTERS GREEN PH 01 REP HAMPTON ON GREEN PH 01</t>
  </si>
  <si>
    <t xml:space="preserve">8707  HIDDEN GREEN LN </t>
  </si>
  <si>
    <t xml:space="preserve">17810  GREEN WILLOW DR </t>
  </si>
  <si>
    <t>9007 QUAIL CREEK DR</t>
  </si>
  <si>
    <t>17803 GREEN WILLOW DR</t>
  </si>
  <si>
    <t>9404 HUNTERS POND DR</t>
  </si>
  <si>
    <t>17725 NATHANS DR</t>
  </si>
  <si>
    <t>9464 HUNTERS POND DR</t>
  </si>
  <si>
    <t>HUNTERS GREEN PRCL 24 PH</t>
  </si>
  <si>
    <t>17301 LOCKWOOD RIDGE DR</t>
  </si>
  <si>
    <t>9420 HUNTERS POND DR</t>
  </si>
  <si>
    <t xml:space="preserve">9450  HUNTERS POND DR </t>
  </si>
  <si>
    <t>9084 QUAIL CREEK DR</t>
  </si>
  <si>
    <t xml:space="preserve">17917  HOLLY BROOK DR </t>
  </si>
  <si>
    <t>9337 WELLINGTON PARK CIR</t>
  </si>
  <si>
    <t xml:space="preserve">17809  RIDGEWAY CT </t>
  </si>
  <si>
    <t>HUNTER'S GREEN PARCEL 15 REVISED</t>
  </si>
  <si>
    <t>17750 OAK BRIDGE ST</t>
  </si>
  <si>
    <t>9341 WELLINGTON PARK CIR</t>
  </si>
  <si>
    <t>HUNTERS GREEN PRCL 14A PH 02</t>
  </si>
  <si>
    <t>8742 ASHWORTH DR</t>
  </si>
  <si>
    <t xml:space="preserve">18121  REGENTS SQUARE DR </t>
  </si>
  <si>
    <t>9033 QUAIL CREEK DR</t>
  </si>
  <si>
    <t>17727 HAMPSHIRE OAK DRIVE</t>
  </si>
  <si>
    <t>9009 QUAIL CREEK DR</t>
  </si>
  <si>
    <t>9093 QUAIL CREEK DR</t>
  </si>
  <si>
    <t>8784 ASHWORTH DR</t>
  </si>
  <si>
    <t xml:space="preserve">18115  REGENTS SQUARE DR </t>
  </si>
  <si>
    <t>9059 QUAIL CREEK DR</t>
  </si>
  <si>
    <t>HUNTERS GREEN PRCL 7</t>
  </si>
  <si>
    <t>9413 AZALEA RIDGE CIR</t>
  </si>
  <si>
    <t xml:space="preserve">9305  POPLAR CREEK CT </t>
  </si>
  <si>
    <t>9091 QUAIL CREEK DR</t>
  </si>
  <si>
    <t xml:space="preserve">8751  ASHWORTH DR </t>
  </si>
  <si>
    <t>8759 ASHWORTH DR</t>
  </si>
  <si>
    <t>HUNTERS GREEN HAMPTON ON THE GREEN</t>
  </si>
  <si>
    <t xml:space="preserve">9120  WOODRIDGE RUN DR </t>
  </si>
  <si>
    <t>8744 TANTALLON CIR</t>
  </si>
  <si>
    <t>9065 QUAIL CREEK DR</t>
  </si>
  <si>
    <t xml:space="preserve">9101  FOXCHASE CIR </t>
  </si>
  <si>
    <t>18114 COURTNEY BREEZE DR</t>
  </si>
  <si>
    <t>HUNTERS GREEN PRCL 19 PH</t>
  </si>
  <si>
    <t>8723 ASHWORTH DR</t>
  </si>
  <si>
    <t xml:space="preserve">9355  WELLINGTON PARK CIR </t>
  </si>
  <si>
    <t xml:space="preserve">9208  MEADOW LANE CT </t>
  </si>
  <si>
    <t>9210 MEADOW LANE CT</t>
  </si>
  <si>
    <t>HUNTER'S GREEN, HUNTERS GREEN</t>
  </si>
  <si>
    <t>18111 COURTNEY BREEZE DR</t>
  </si>
  <si>
    <t>9468 HUNTERS POND DR</t>
  </si>
  <si>
    <t>17517 EDINBURGH DR</t>
  </si>
  <si>
    <t>HUNTERS GREEN PA 03</t>
  </si>
  <si>
    <t>9353 WELLINGTON PARK CIR</t>
  </si>
  <si>
    <t>9317 KNIGHTSBRIDGE CT</t>
  </si>
  <si>
    <t xml:space="preserve">8709  ASHWORTH DR </t>
  </si>
  <si>
    <t xml:space="preserve">18103  REGENTS SQUARE DR </t>
  </si>
  <si>
    <t>HUNTER'S GREEN PARCEL 19 PHASE</t>
  </si>
  <si>
    <t xml:space="preserve">17523  EDINBURGH DR </t>
  </si>
  <si>
    <t>17808 GREY BROOKE DR</t>
  </si>
  <si>
    <t>17820 GREEN WILLOW DR</t>
  </si>
  <si>
    <t>18153 REGENTS SQUARE DR</t>
  </si>
  <si>
    <t>17808 EAGLE TRACE ST</t>
  </si>
  <si>
    <t>17827 OSPREY POINTE PL</t>
  </si>
  <si>
    <t>17829 GREEN WILLOW DR</t>
  </si>
  <si>
    <t>8708 BAY LAUREL CT</t>
  </si>
  <si>
    <t>9301 HERITAGE OAK CT</t>
  </si>
  <si>
    <t>HUNTER'S GREEN PARCEL 18A PH 2</t>
  </si>
  <si>
    <t>8705 HIDDEN GREEN LN</t>
  </si>
  <si>
    <t>9307 WELLINGTON PARK CIR</t>
  </si>
  <si>
    <t>9336 HAMPSHIRE PARK DR</t>
  </si>
  <si>
    <t>9308 WELLINGTON PARK CIR</t>
  </si>
  <si>
    <t>8707 HIDDEN GREEN LN</t>
  </si>
  <si>
    <t>9318 HERITAGE OAK CT</t>
  </si>
  <si>
    <t>8772 ASHWORTH DR</t>
  </si>
  <si>
    <t>8736 TANTALLON CIR</t>
  </si>
  <si>
    <t>9325 DEER CREEK DR</t>
  </si>
  <si>
    <t>9328 WELLINGTON PARK CIR</t>
  </si>
  <si>
    <t>Shingle, Tile</t>
  </si>
  <si>
    <t>9034 QUAIL CREEK DR</t>
  </si>
  <si>
    <t xml:space="preserve">17818  HICKORY MOSS PL </t>
  </si>
  <si>
    <t>8750 ASHWORTH DR</t>
  </si>
  <si>
    <t>8908 COPPER RIDGE LN</t>
  </si>
  <si>
    <t>HUNTERS GREEN PRCL 6</t>
  </si>
  <si>
    <t>9322 WELLINGTON PARK CIR</t>
  </si>
  <si>
    <t>18136 REGENTS SQUARE DR</t>
  </si>
  <si>
    <t>18151 REGENTS SQUARE DR</t>
  </si>
  <si>
    <t>8703 BROADGREEN CT</t>
  </si>
  <si>
    <t xml:space="preserve">9115  CANBERLEY DR </t>
  </si>
  <si>
    <t>HUNTERS GREEN/FOX CHASE</t>
  </si>
  <si>
    <t xml:space="preserve">17821  HICKORY MOSS PL </t>
  </si>
  <si>
    <t xml:space="preserve">9225  HIGHLAND RIDGE WAY </t>
  </si>
  <si>
    <t>17828 GREY BROOKE DR</t>
  </si>
  <si>
    <t>9065 QUAIL CREEK DRIVE</t>
  </si>
  <si>
    <t xml:space="preserve">17924  HOLLY BROOK DR </t>
  </si>
  <si>
    <t>9311 DEER CREEK DR</t>
  </si>
  <si>
    <t>17831 GREEN WILLOW DR</t>
  </si>
  <si>
    <t>HUNTERS GREEN WYNSTONE</t>
  </si>
  <si>
    <t>9313 HERITAGE OAK CT</t>
  </si>
  <si>
    <t>8731 ASHWORTH DR</t>
  </si>
  <si>
    <t>9355 WELLINGTON PARK CIR</t>
  </si>
  <si>
    <t>17407 HEATHER OAKS PL</t>
  </si>
  <si>
    <t>9338 WELLINGTON PARK CIR</t>
  </si>
  <si>
    <t>17510 EDINBURGH DR</t>
  </si>
  <si>
    <t>8732 ASHWORTH DR</t>
  </si>
  <si>
    <t>8715 HIDDEN GREEN LN</t>
  </si>
  <si>
    <t>8730 TANTALLON CIR</t>
  </si>
  <si>
    <t>18105 REGENTS SQUARE DR</t>
  </si>
  <si>
    <t xml:space="preserve">9311  CYPRESS BEND DR </t>
  </si>
  <si>
    <t>17847 GREEN WILLOW DR</t>
  </si>
  <si>
    <t>HUNTERS GREEN - WYNSTONE</t>
  </si>
  <si>
    <t>9305 CYPRESS BEND DR</t>
  </si>
  <si>
    <t xml:space="preserve">17712  GREY EAGLE RD </t>
  </si>
  <si>
    <t xml:space="preserve">17824  OSPREY POINTE PL </t>
  </si>
  <si>
    <t xml:space="preserve">8706  CYPRESS MILL CT </t>
  </si>
  <si>
    <t>9331 DEER CREEK DR</t>
  </si>
  <si>
    <t xml:space="preserve">17415  HEATHER OAKS PL </t>
  </si>
  <si>
    <t>9325 CYPRESS BEND DR</t>
  </si>
  <si>
    <t>9316 WELLINGTON PARK CIR</t>
  </si>
  <si>
    <t>HUNTERS GREEN PRCL 14A PH 01</t>
  </si>
  <si>
    <t>17727 GREY EAGLE RD</t>
  </si>
  <si>
    <t>17855 GREEN WILLOW DR</t>
  </si>
  <si>
    <t>HUNTERS GREEN, WYNSTONE</t>
  </si>
  <si>
    <t xml:space="preserve">9157  HIGHLAND RIDGE WAY </t>
  </si>
  <si>
    <t>HUNTERS GREEN PARCEL 13</t>
  </si>
  <si>
    <t xml:space="preserve">17701  GREY EAGLE RD </t>
  </si>
  <si>
    <t>17813 GREEN WILLOW DR</t>
  </si>
  <si>
    <t>17846 GREEN WILLOW DR</t>
  </si>
  <si>
    <t>17941 HOLLY BROOK DR</t>
  </si>
  <si>
    <t>17833 GREEN WILLOW DR</t>
  </si>
  <si>
    <t>8702 TANTALLON CIR</t>
  </si>
  <si>
    <t>HUNTER'S GREEN PARCEL 3</t>
  </si>
  <si>
    <t>18106 REGENTS SQUARE DR</t>
  </si>
  <si>
    <t>18115 REGENTS SQUARE DR</t>
  </si>
  <si>
    <t>9432 HUNTERS POND DR</t>
  </si>
  <si>
    <t>17812 EAGLE TRACE ST</t>
  </si>
  <si>
    <t>9346 WELLINGTON PARK CIR</t>
  </si>
  <si>
    <t>17724 GREY EAGLE RD</t>
  </si>
  <si>
    <t>9103 HIGHLAND RIDGE WAY</t>
  </si>
  <si>
    <t xml:space="preserve">17827  GREEN WILLOW DR </t>
  </si>
  <si>
    <t>9323 CYPRESS BEND DR</t>
  </si>
  <si>
    <t>9206 MEADOW LANE CT</t>
  </si>
  <si>
    <t>17705 GREY EAGLE RD</t>
  </si>
  <si>
    <t>17822 EAGLE TRACE ST</t>
  </si>
  <si>
    <t>HUNTERS GREEN PRCL 21</t>
  </si>
  <si>
    <t>17415 HEATHER OAKS PL</t>
  </si>
  <si>
    <t>8706 ASHWORTH DR</t>
  </si>
  <si>
    <t>17820 HICKORY MOSS PL</t>
  </si>
  <si>
    <t>9310 CYPRESS BEND DR</t>
  </si>
  <si>
    <t>9326 WELLINGTON PARK CIR</t>
  </si>
  <si>
    <t>HUNTERS GREEN PRCL 14A PH 1</t>
  </si>
  <si>
    <t>17807 GREEN WILLOW DR</t>
  </si>
  <si>
    <t>9307 HAMPSHIRE PARK DR</t>
  </si>
  <si>
    <t>HUNTERS GREEN PRCL 18A PH 1</t>
  </si>
  <si>
    <t>9208 MEADOW LANE CT</t>
  </si>
  <si>
    <t>9303 WELLINGTON PARK CRK</t>
  </si>
  <si>
    <t>8704 CYPRESS MILL CT</t>
  </si>
  <si>
    <t>Other</t>
  </si>
  <si>
    <t>17939 HOLLY BROOK DR</t>
  </si>
  <si>
    <t>18103 COURTNEY BREEZE DR</t>
  </si>
  <si>
    <t>9304 WELLINGTON PARK CIR</t>
  </si>
  <si>
    <t>HUNTERS GREEN PRCL 14A PHAS 1 LOT 2</t>
  </si>
  <si>
    <t>17530 EDINBURGH DR</t>
  </si>
  <si>
    <t>18117 REGENTS SQUARE DR</t>
  </si>
  <si>
    <t>9219 HIGHLAND RIDGE WAY</t>
  </si>
  <si>
    <t xml:space="preserve">9305  CYPRESS BEND DR </t>
  </si>
  <si>
    <t xml:space="preserve">8733  TANTALLON CIR </t>
  </si>
  <si>
    <t>17515 EDINBURGH DR</t>
  </si>
  <si>
    <t>HUNTERS GREEN PA 3</t>
  </si>
  <si>
    <t>17710 GREY EAGLE RD</t>
  </si>
  <si>
    <t>18105 COURTNEY BREEZE DR</t>
  </si>
  <si>
    <t xml:space="preserve">18128  COURTNEY BREEZE DR </t>
  </si>
  <si>
    <t xml:space="preserve">17826  GREY BROOKE DR </t>
  </si>
  <si>
    <t>HUNTERS GREEN - FOX CHASE SECTION</t>
  </si>
  <si>
    <t>9307 CYPRESS BEND DR</t>
  </si>
  <si>
    <t>9165 HIGHLAND RIDGE WAY</t>
  </si>
  <si>
    <t>17523 EDINBURGH DR</t>
  </si>
  <si>
    <t>17812 GREEN WILLOW DR</t>
  </si>
  <si>
    <t>8820 HEATHER GLEN CT</t>
  </si>
  <si>
    <t>17723 GREY EAGLE RD</t>
  </si>
  <si>
    <t xml:space="preserve">9150  HIGHLAND RIDGE WAY </t>
  </si>
  <si>
    <t xml:space="preserve">17515  EDINBURGH DR </t>
  </si>
  <si>
    <t>9327 WELLINGTON PARK CIR</t>
  </si>
  <si>
    <t>HUNTERS GREEN PRCL 14A PHAS</t>
  </si>
  <si>
    <t>9302 DEER CREEK DR</t>
  </si>
  <si>
    <t>9342 WELLINGTON PARK CIR</t>
  </si>
  <si>
    <t>8765 ASHWORTH DR</t>
  </si>
  <si>
    <t>9317 DEER CREEK DR</t>
  </si>
  <si>
    <t xml:space="preserve">9111  HIGHLAND RIDGE WAY </t>
  </si>
  <si>
    <t>8814 HEATHER GLEN CT</t>
  </si>
  <si>
    <t>HUNTERS GREEN / HEATHER DOWNS</t>
  </si>
  <si>
    <t>17410 HEATHER OAKS PL</t>
  </si>
  <si>
    <t>17818 GREY BROOKE DR</t>
  </si>
  <si>
    <t>9106 CANBERLEY DR</t>
  </si>
  <si>
    <t>17417 HEATHER OAKS PL</t>
  </si>
  <si>
    <t>9114 CANBERLEY DR</t>
  </si>
  <si>
    <t>9110 WOODRIDGE RUN DR</t>
  </si>
  <si>
    <t>HUNTERS GREEN PARCEL 14 B PHASE 1</t>
  </si>
  <si>
    <t>9312 DEER CREEK DR</t>
  </si>
  <si>
    <t>9326 DEER CREEK DR</t>
  </si>
  <si>
    <t>8701 WINDELSTRAW WAY</t>
  </si>
  <si>
    <t>17805 RIDGEWAY CT</t>
  </si>
  <si>
    <t>9106 HIGHLAND RIDGE WAY</t>
  </si>
  <si>
    <t>9108 HIGHLAND RIDGE WAY</t>
  </si>
  <si>
    <t>17521 EDINBURGH DR</t>
  </si>
  <si>
    <t>17822 HICKORY MOSS PL</t>
  </si>
  <si>
    <t>18132 REGENTS SQUARE DR</t>
  </si>
  <si>
    <t>HUNTERS GREEN PRCL 19 PH 02</t>
  </si>
  <si>
    <t>8758 ASHWORTH DR</t>
  </si>
  <si>
    <t>8961 MAGNOLIA CHASE CIR</t>
  </si>
  <si>
    <t xml:space="preserve">9176  HIGHLAND RIDGE WAY </t>
  </si>
  <si>
    <t>9322 DEER CREEK DR</t>
  </si>
  <si>
    <t xml:space="preserve">17935  HOLLY BROOK DR </t>
  </si>
  <si>
    <t>18126 COURTNEY BREEZE DR</t>
  </si>
  <si>
    <t>9114 WOODRIDGE RUN DR</t>
  </si>
  <si>
    <t>17503 EDINBURGH DR</t>
  </si>
  <si>
    <t>9214 MEADOW LANE CT</t>
  </si>
  <si>
    <t>18106 COURTNEY BREEZE DR</t>
  </si>
  <si>
    <t>17505 EDINBURGH DR</t>
  </si>
  <si>
    <t>8804 HEATHER GLEN CT</t>
  </si>
  <si>
    <t xml:space="preserve">18142  REGENTS SQUARE DR </t>
  </si>
  <si>
    <t xml:space="preserve">9108  WOODRIDGE RUN DR </t>
  </si>
  <si>
    <t xml:space="preserve">9204  HIGHLAND RIDGE WAY </t>
  </si>
  <si>
    <t>9166 HIGHLAND RIDGE WAY</t>
  </si>
  <si>
    <t xml:space="preserve">9112  WOODRIDGE RUN DR </t>
  </si>
  <si>
    <t xml:space="preserve">17807  OSPREY POINTE PL </t>
  </si>
  <si>
    <t>HUNTER'S GREEN PARCEL 15</t>
  </si>
  <si>
    <t xml:space="preserve">9138  HIGHLAND RIDGE WAY </t>
  </si>
  <si>
    <t xml:space="preserve">8911  MAGNOLIA CHASE CIR </t>
  </si>
  <si>
    <t>9115 WOODRIDGE RUN DR</t>
  </si>
  <si>
    <t>HUNTER'S GREEN PARCEL 13</t>
  </si>
  <si>
    <t>9149 HIGHLAND RIDGE WAY</t>
  </si>
  <si>
    <t>18133 REGENTS SQUARE DR</t>
  </si>
  <si>
    <t>HUNTERS GREEN PRCL 19 PH 2</t>
  </si>
  <si>
    <t>17820 GREY BROOKE DR</t>
  </si>
  <si>
    <t>9145 HIGHLAND RIDGE WAY</t>
  </si>
  <si>
    <t>HUNTERS GREEN PRCL 13</t>
  </si>
  <si>
    <t>9150 HIGHLAND RIDGE WAY</t>
  </si>
  <si>
    <t>Concrete, Tile</t>
  </si>
  <si>
    <t>17513 EDINBURGH DR</t>
  </si>
  <si>
    <t>HUNTERS GREEN PARCEL 3</t>
  </si>
  <si>
    <t>9120 WOODRIDGE RUN DR</t>
  </si>
  <si>
    <t xml:space="preserve">9338  DEER CREEK DR </t>
  </si>
  <si>
    <t>9167 HIGHLAND RIDGE WAY</t>
  </si>
  <si>
    <t>9138 HIGHLAND RIDGE WAY</t>
  </si>
  <si>
    <t xml:space="preserve">17815  OSPREY POINTE PL </t>
  </si>
  <si>
    <t>9220 PINE ISLAND CT</t>
  </si>
  <si>
    <t xml:space="preserve">8952  MAGNOLIA CHASE CIR </t>
  </si>
  <si>
    <t>9114 HIGHLAND RIDGE WAY</t>
  </si>
  <si>
    <t>17414 HEATHER OAKS PL</t>
  </si>
  <si>
    <t>9156 HIGHLAND RIDGE WAY</t>
  </si>
  <si>
    <t>17823 OSPREY POINTE PL</t>
  </si>
  <si>
    <t xml:space="preserve">9107  WOODRIDGE RUN DR </t>
  </si>
  <si>
    <t>9174 HIGHLAND RIDGE WAY</t>
  </si>
  <si>
    <t>9178 HIGHLAND RIDGE WAY</t>
  </si>
  <si>
    <t>9148 HIGHLAND RIDGE WAY</t>
  </si>
  <si>
    <t>8902 MAGNOLIA CHASE CIR</t>
  </si>
  <si>
    <t>9204 HIGHLAND RIDGE WAY</t>
  </si>
  <si>
    <t xml:space="preserve">17802  OSPREY POINTE PL </t>
  </si>
  <si>
    <t>17404 HEATHER OAKS PL</t>
  </si>
  <si>
    <t>9112 CANBERLEY DR</t>
  </si>
  <si>
    <t>HUNTER'S GREEN/FOX CHASE</t>
  </si>
  <si>
    <t>8928 MAGNOLIA CHASE CIR</t>
  </si>
  <si>
    <t>17804 OSPREY POINTE PL</t>
  </si>
  <si>
    <t>17822 OSPREY POINTE PL</t>
  </si>
  <si>
    <t>9210 PINE ISLAND CT</t>
  </si>
  <si>
    <t>9338 DEER CREEK DR</t>
  </si>
  <si>
    <t>8908 MAGNOLIA CHASE CIR</t>
  </si>
  <si>
    <t>HUNTER'S GREEN MAGNOLIA CHASE</t>
  </si>
  <si>
    <t>9168 HIGHLAND RIDGE WAY</t>
  </si>
  <si>
    <t>9118 HIGHLAND RIDGE WAY</t>
  </si>
  <si>
    <t>HUNTERS GREEN PRCL 14B PHAS</t>
  </si>
  <si>
    <t>9205 HIGHLAND RIDGE WAY</t>
  </si>
  <si>
    <t xml:space="preserve">18002  PINNACLE CT </t>
  </si>
  <si>
    <t xml:space="preserve">17801  OSPREY POINTE PL </t>
  </si>
  <si>
    <t>9124 HIGHLAND RIDGE WAY</t>
  </si>
  <si>
    <t>HUNTERS GREEN PRCL 15</t>
  </si>
  <si>
    <t>8942 MAGNOLIA CHASE CIR</t>
  </si>
  <si>
    <t>9155 HIGHLAND RIDGE WAY</t>
  </si>
  <si>
    <t>9212 PINE ISLAND CT</t>
  </si>
  <si>
    <t xml:space="preserve">8945  MAGNOLIA CHASE CIR </t>
  </si>
  <si>
    <t>18008 PINNACLE CT</t>
  </si>
  <si>
    <t>8945 MAGNOLIA CHASE CIR</t>
  </si>
  <si>
    <t>HUNTERS GREEN MAGNOLIA CHASE</t>
  </si>
  <si>
    <t>18124 LONGWATER RUN DR</t>
  </si>
  <si>
    <t xml:space="preserve">9125  WOODRIDGE RUN DR </t>
  </si>
  <si>
    <t>8923 MAGNOLIA CHASE CIR</t>
  </si>
  <si>
    <t xml:space="preserve">8802  FAZIO CT </t>
  </si>
  <si>
    <t>18113 LONGWATER RUN DR</t>
  </si>
  <si>
    <t>9105 WOODRIDGE RUN DR</t>
  </si>
  <si>
    <t>18112 LONGWATER RUN DR</t>
  </si>
  <si>
    <t>8940 MAGNOLIA CHASE CIR</t>
  </si>
  <si>
    <t xml:space="preserve">18132  LONGWATER RUN DR </t>
  </si>
  <si>
    <t>HUNTERS GREEN PARCEL 10B</t>
  </si>
  <si>
    <t>18110 LONGWATER RUN DR</t>
  </si>
  <si>
    <t>HUNTER'S GREEN PARCEL 10A</t>
  </si>
  <si>
    <t>18131 LONGWATER RUN DR</t>
  </si>
  <si>
    <t>18130 LONGWATER RUN DR</t>
  </si>
  <si>
    <t>18134 LONGWATER RUN DR</t>
  </si>
  <si>
    <t xml:space="preserve">18145  LONGWATER RUN DR </t>
  </si>
  <si>
    <t>18122 LONGWATER RUN DR</t>
  </si>
  <si>
    <t>slnoskm</t>
  </si>
  <si>
    <t>sqft</t>
  </si>
  <si>
    <t>lotsqft</t>
  </si>
  <si>
    <t>yrblt</t>
  </si>
  <si>
    <t>subdivn</t>
  </si>
  <si>
    <t>pricesold</t>
  </si>
  <si>
    <t>datesold</t>
  </si>
  <si>
    <t>splsale</t>
  </si>
  <si>
    <t>bathsfull</t>
  </si>
  <si>
    <t>bathshalf</t>
  </si>
  <si>
    <t>bathstotal</t>
  </si>
  <si>
    <t>garages</t>
  </si>
  <si>
    <t>spa</t>
  </si>
  <si>
    <t>lppersqft</t>
  </si>
  <si>
    <t>sppersqft</t>
  </si>
  <si>
    <t>PendingDate</t>
  </si>
  <si>
    <t>listprice</t>
  </si>
  <si>
    <t>adom_agentdaysonmarket</t>
  </si>
  <si>
    <t>cdom_cumuldaysmls</t>
  </si>
  <si>
    <t>Variables</t>
  </si>
  <si>
    <t>Descriptions</t>
  </si>
  <si>
    <t>Identifier</t>
  </si>
  <si>
    <t>Whether home sold or not</t>
  </si>
  <si>
    <t>Number of bedrooms</t>
  </si>
  <si>
    <t>Number of full baths</t>
  </si>
  <si>
    <t>Number of half-baths</t>
  </si>
  <si>
    <t>Number of total baths</t>
  </si>
  <si>
    <t>Square foot area of home</t>
  </si>
  <si>
    <t>How many cars can garage hold</t>
  </si>
  <si>
    <t>Type of roof</t>
  </si>
  <si>
    <t>Square foot area of lot</t>
  </si>
  <si>
    <t>Year home was built</t>
  </si>
  <si>
    <t>Whether home has a spa</t>
  </si>
  <si>
    <t>Hunters Green parcel</t>
  </si>
  <si>
    <t>adom</t>
  </si>
  <si>
    <t>Agent days on market</t>
  </si>
  <si>
    <t>cdom</t>
  </si>
  <si>
    <t>Cumulative days on MLS</t>
  </si>
  <si>
    <t>List price of home</t>
  </si>
  <si>
    <t>List price per square foot</t>
  </si>
  <si>
    <t>Listing date</t>
  </si>
  <si>
    <t>Final sale price</t>
  </si>
  <si>
    <t>Sales price per square foot</t>
  </si>
  <si>
    <t>Date of sale</t>
  </si>
  <si>
    <t>Whether it was a special/distressed sale (bank-owned REO or short sale)</t>
  </si>
  <si>
    <t>Data type and values</t>
  </si>
  <si>
    <t>Integer (0-482)</t>
  </si>
  <si>
    <t>category (sold)</t>
  </si>
  <si>
    <t>category</t>
  </si>
  <si>
    <t>integer(2-6)</t>
  </si>
  <si>
    <t>integer (0-2)</t>
  </si>
  <si>
    <t>integer(2-8)</t>
  </si>
  <si>
    <t>integer (1305-8398)</t>
  </si>
  <si>
    <t>integer(1-5)</t>
  </si>
  <si>
    <t>category (built_up, concrete_tile, other shake shingle, shingle shingle, Tile, slate, slate,Tile, Tile)</t>
  </si>
  <si>
    <t>integer(4500-52438)</t>
  </si>
  <si>
    <t>integer(1989-2006)</t>
  </si>
  <si>
    <t>category (True, False, NA)</t>
  </si>
  <si>
    <t>integer(0-633)</t>
  </si>
  <si>
    <t>integer(0-674)</t>
  </si>
  <si>
    <t>integer(150k-1695k)</t>
  </si>
  <si>
    <t>numeric(74.92-248.29)</t>
  </si>
  <si>
    <t>POSIXct(2015-2019)</t>
  </si>
  <si>
    <t>integer(141.5k-1435k)</t>
  </si>
  <si>
    <t>integer(73.85-218.16)</t>
  </si>
  <si>
    <t>POSIXct(2015-2020)</t>
  </si>
  <si>
    <t>category(Auction bankowned, bank_owned, short_sell, None)</t>
  </si>
  <si>
    <t>status</t>
  </si>
  <si>
    <t>address</t>
  </si>
  <si>
    <t>beds</t>
  </si>
  <si>
    <t>roof</t>
  </si>
  <si>
    <t>pool</t>
  </si>
  <si>
    <t>pendingdate</t>
  </si>
  <si>
    <t>prop_id</t>
  </si>
  <si>
    <t>sale_dur</t>
  </si>
  <si>
    <t>Sale duration: Sale date minus pending date</t>
  </si>
  <si>
    <t>interger</t>
  </si>
  <si>
    <t>binary</t>
  </si>
  <si>
    <t>Sale duration compared to the average of 42 dom (0&lt;=42, 1&gt;42)</t>
  </si>
  <si>
    <t>saledur_comp</t>
  </si>
  <si>
    <t>all_baths</t>
  </si>
  <si>
    <t>Full baths plus half baths</t>
  </si>
  <si>
    <t>float</t>
  </si>
  <si>
    <t>roof_2</t>
  </si>
  <si>
    <t>category (composition, tile, shingle)</t>
  </si>
  <si>
    <t>Whether home has a private pool or access to a community pool or neither, (0=No, 1=Yes)</t>
  </si>
  <si>
    <t>category(Community and/or None=0, Private and/or Private community=1)</t>
  </si>
  <si>
    <t>Type of roof (Composition removed, tile=0, shingle=1)</t>
  </si>
  <si>
    <t>house_id</t>
  </si>
  <si>
    <t>Dropped</t>
  </si>
  <si>
    <t>Renamed to</t>
  </si>
  <si>
    <t>Type</t>
  </si>
  <si>
    <t>int</t>
  </si>
  <si>
    <t>date/time</t>
  </si>
  <si>
    <t>baths</t>
  </si>
  <si>
    <t>Active</t>
  </si>
  <si>
    <t>Variable</t>
  </si>
  <si>
    <t>Var_Type</t>
  </si>
  <si>
    <t>IV</t>
  </si>
  <si>
    <t>DV</t>
  </si>
  <si>
    <t>price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</si>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</sst>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14" fillId="0" borderId="0" xfId="0" applyFont="1"/>
    <xf numFmtId="0" fontId="14" fillId="36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3"/>
  <sheetViews>
    <sheetView zoomScale="232" workbookViewId="0">
      <selection sqref="A1:X1"/>
    </sheetView>
  </sheetViews>
  <sheetFormatPr baseColWidth="10" defaultColWidth="8.83203125" defaultRowHeight="15" x14ac:dyDescent="0.2"/>
  <cols>
    <col min="2" max="2" width="6" bestFit="1" customWidth="1"/>
    <col min="3" max="3" width="29.33203125" bestFit="1" customWidth="1"/>
    <col min="4" max="4" width="6.83203125" customWidth="1"/>
    <col min="5" max="5" width="7.6640625" customWidth="1"/>
    <col min="6" max="6" width="8.33203125" customWidth="1"/>
    <col min="7" max="7" width="9.1640625" customWidth="1"/>
    <col min="8" max="8" width="8.5" customWidth="1"/>
    <col min="9" max="9" width="7.33203125" customWidth="1"/>
    <col min="10" max="10" width="12.33203125" bestFit="1" customWidth="1"/>
    <col min="11" max="11" width="7.33203125" customWidth="1"/>
    <col min="12" max="12" width="6.6640625" customWidth="1"/>
    <col min="13" max="13" width="14" customWidth="1"/>
    <col min="14" max="14" width="6.6640625" bestFit="1" customWidth="1"/>
    <col min="15" max="15" width="32.83203125" customWidth="1"/>
    <col min="16" max="17" width="6.33203125" bestFit="1" customWidth="1"/>
    <col min="18" max="18" width="8.1640625" bestFit="1" customWidth="1"/>
    <col min="19" max="19" width="8" bestFit="1" customWidth="1"/>
    <col min="20" max="20" width="11.6640625" bestFit="1" customWidth="1"/>
    <col min="21" max="21" width="9.83203125" bestFit="1" customWidth="1"/>
    <col min="22" max="22" width="8" bestFit="1" customWidth="1"/>
    <col min="23" max="23" width="10.5" bestFit="1" customWidth="1"/>
    <col min="24" max="24" width="22.83203125" bestFit="1" customWidth="1"/>
  </cols>
  <sheetData>
    <row r="1" spans="1:49" x14ac:dyDescent="0.2">
      <c r="A1" t="s">
        <v>549</v>
      </c>
      <c r="B1" t="s">
        <v>0</v>
      </c>
      <c r="C1" t="s">
        <v>1</v>
      </c>
      <c r="D1" t="s">
        <v>2</v>
      </c>
      <c r="E1" t="s">
        <v>557</v>
      </c>
      <c r="F1" t="s">
        <v>558</v>
      </c>
      <c r="G1" t="s">
        <v>559</v>
      </c>
      <c r="H1" t="s">
        <v>550</v>
      </c>
      <c r="I1" t="s">
        <v>560</v>
      </c>
      <c r="J1" t="s">
        <v>4</v>
      </c>
      <c r="K1" t="s">
        <v>551</v>
      </c>
      <c r="L1" t="s">
        <v>552</v>
      </c>
      <c r="M1" t="s">
        <v>3</v>
      </c>
      <c r="N1" t="s">
        <v>561</v>
      </c>
      <c r="O1" t="s">
        <v>553</v>
      </c>
      <c r="P1" t="s">
        <v>566</v>
      </c>
      <c r="Q1" t="s">
        <v>567</v>
      </c>
      <c r="R1" t="s">
        <v>565</v>
      </c>
      <c r="S1" t="s">
        <v>562</v>
      </c>
      <c r="T1" t="s">
        <v>564</v>
      </c>
      <c r="U1" t="s">
        <v>554</v>
      </c>
      <c r="V1" t="s">
        <v>563</v>
      </c>
      <c r="W1" t="s">
        <v>555</v>
      </c>
      <c r="X1" t="s">
        <v>556</v>
      </c>
      <c r="Z1" t="str">
        <f>LOWER(A1)</f>
        <v>slnoskm</v>
      </c>
      <c r="AA1" t="str">
        <f t="shared" ref="AA1:AM1" si="0">LOWER(B1)</f>
        <v>status</v>
      </c>
      <c r="AB1" t="str">
        <f t="shared" si="0"/>
        <v>address</v>
      </c>
      <c r="AC1" t="str">
        <f t="shared" si="0"/>
        <v>beds</v>
      </c>
      <c r="AD1" t="str">
        <f t="shared" si="0"/>
        <v>bathsfull</v>
      </c>
      <c r="AE1" t="str">
        <f t="shared" si="0"/>
        <v>bathshalf</v>
      </c>
      <c r="AF1" t="str">
        <f t="shared" si="0"/>
        <v>bathstotal</v>
      </c>
      <c r="AG1" t="str">
        <f t="shared" si="0"/>
        <v>sqft</v>
      </c>
      <c r="AH1" t="str">
        <f t="shared" si="0"/>
        <v>garages</v>
      </c>
      <c r="AI1" t="str">
        <f t="shared" si="0"/>
        <v>roof</v>
      </c>
      <c r="AJ1" t="str">
        <f t="shared" si="0"/>
        <v>lotsqft</v>
      </c>
      <c r="AK1" t="str">
        <f t="shared" si="0"/>
        <v>yrblt</v>
      </c>
      <c r="AL1" t="str">
        <f t="shared" si="0"/>
        <v>pool</v>
      </c>
      <c r="AM1" t="str">
        <f t="shared" si="0"/>
        <v>spa</v>
      </c>
      <c r="AN1" t="str">
        <f>LOWER(O1)</f>
        <v>subdivn</v>
      </c>
      <c r="AO1" t="str">
        <f t="shared" ref="AO1" si="1">LOWER(P1)</f>
        <v>adom_agentdaysonmarket</v>
      </c>
      <c r="AP1" t="str">
        <f t="shared" ref="AP1" si="2">LOWER(Q1)</f>
        <v>cdom_cumuldaysmls</v>
      </c>
      <c r="AQ1" t="str">
        <f t="shared" ref="AQ1" si="3">LOWER(R1)</f>
        <v>listprice</v>
      </c>
      <c r="AR1" t="str">
        <f t="shared" ref="AR1" si="4">LOWER(S1)</f>
        <v>lppersqft</v>
      </c>
      <c r="AS1" t="str">
        <f t="shared" ref="AS1" si="5">LOWER(T1)</f>
        <v>pendingdate</v>
      </c>
      <c r="AT1" t="str">
        <f t="shared" ref="AT1" si="6">LOWER(U1)</f>
        <v>pricesold</v>
      </c>
      <c r="AU1" t="str">
        <f>LOWER(V1)</f>
        <v>sppersqft</v>
      </c>
      <c r="AV1" t="str">
        <f t="shared" ref="AV1" si="7">LOWER(W1)</f>
        <v>datesold</v>
      </c>
      <c r="AW1" t="str">
        <f t="shared" ref="AW1" si="8">LOWER(X1)</f>
        <v>splsale</v>
      </c>
    </row>
    <row r="2" spans="1:49" x14ac:dyDescent="0.2">
      <c r="A2">
        <v>1</v>
      </c>
      <c r="B2" t="s">
        <v>5</v>
      </c>
      <c r="C2" t="s">
        <v>6</v>
      </c>
      <c r="D2">
        <v>3</v>
      </c>
      <c r="E2">
        <v>2</v>
      </c>
      <c r="F2">
        <v>0</v>
      </c>
      <c r="G2">
        <v>2</v>
      </c>
      <c r="H2">
        <v>1695</v>
      </c>
      <c r="I2">
        <v>2</v>
      </c>
      <c r="J2" t="s">
        <v>10</v>
      </c>
      <c r="K2">
        <v>8694</v>
      </c>
      <c r="L2">
        <v>1992</v>
      </c>
      <c r="M2" t="s">
        <v>7</v>
      </c>
      <c r="O2" t="s">
        <v>9</v>
      </c>
      <c r="P2">
        <v>2</v>
      </c>
      <c r="Q2">
        <v>2</v>
      </c>
      <c r="R2">
        <v>150000</v>
      </c>
      <c r="S2">
        <v>88.5</v>
      </c>
      <c r="T2" s="1">
        <v>42928</v>
      </c>
      <c r="U2">
        <v>141500</v>
      </c>
      <c r="V2">
        <v>83.48</v>
      </c>
      <c r="W2" s="1">
        <v>43379</v>
      </c>
      <c r="X2" t="s">
        <v>8</v>
      </c>
    </row>
    <row r="3" spans="1:49" x14ac:dyDescent="0.2">
      <c r="A3">
        <v>2</v>
      </c>
      <c r="B3" t="s">
        <v>5</v>
      </c>
      <c r="C3" t="s">
        <v>11</v>
      </c>
      <c r="D3">
        <v>2</v>
      </c>
      <c r="E3">
        <v>2</v>
      </c>
      <c r="F3">
        <v>0</v>
      </c>
      <c r="G3">
        <v>2</v>
      </c>
      <c r="H3">
        <v>1305</v>
      </c>
      <c r="I3">
        <v>2</v>
      </c>
      <c r="J3" t="s">
        <v>10</v>
      </c>
      <c r="K3">
        <v>6540</v>
      </c>
      <c r="L3">
        <v>1992</v>
      </c>
      <c r="M3" t="s">
        <v>12</v>
      </c>
      <c r="O3" t="s">
        <v>13</v>
      </c>
      <c r="P3">
        <v>133</v>
      </c>
      <c r="Q3">
        <v>133</v>
      </c>
      <c r="R3">
        <v>179000</v>
      </c>
      <c r="S3">
        <v>137.16</v>
      </c>
      <c r="T3" s="1">
        <v>42187</v>
      </c>
      <c r="U3">
        <v>160000</v>
      </c>
      <c r="V3">
        <v>122.61</v>
      </c>
      <c r="W3" s="1">
        <v>42215</v>
      </c>
      <c r="X3" t="s">
        <v>12</v>
      </c>
    </row>
    <row r="4" spans="1:49" x14ac:dyDescent="0.2">
      <c r="A4">
        <v>3</v>
      </c>
      <c r="B4" t="s">
        <v>5</v>
      </c>
      <c r="C4" t="s">
        <v>14</v>
      </c>
      <c r="D4">
        <v>3</v>
      </c>
      <c r="E4">
        <v>2</v>
      </c>
      <c r="F4">
        <v>0</v>
      </c>
      <c r="G4">
        <v>2</v>
      </c>
      <c r="H4">
        <v>1420</v>
      </c>
      <c r="I4">
        <v>2</v>
      </c>
      <c r="J4" t="s">
        <v>10</v>
      </c>
      <c r="K4">
        <v>4845</v>
      </c>
      <c r="L4">
        <v>1991</v>
      </c>
      <c r="M4" t="s">
        <v>7</v>
      </c>
      <c r="O4" t="s">
        <v>15</v>
      </c>
      <c r="P4">
        <v>4</v>
      </c>
      <c r="Q4">
        <v>4</v>
      </c>
      <c r="R4">
        <v>165000</v>
      </c>
      <c r="S4">
        <v>116.2</v>
      </c>
      <c r="T4" s="1">
        <v>42172</v>
      </c>
      <c r="U4">
        <v>161500</v>
      </c>
      <c r="V4">
        <v>113.73</v>
      </c>
      <c r="W4" s="1">
        <v>42214</v>
      </c>
      <c r="X4" t="s">
        <v>12</v>
      </c>
    </row>
    <row r="5" spans="1:49" x14ac:dyDescent="0.2">
      <c r="A5">
        <v>4</v>
      </c>
      <c r="B5" t="s">
        <v>5</v>
      </c>
      <c r="C5" t="s">
        <v>16</v>
      </c>
      <c r="D5">
        <v>3</v>
      </c>
      <c r="E5">
        <v>2</v>
      </c>
      <c r="F5">
        <v>0</v>
      </c>
      <c r="G5">
        <v>2</v>
      </c>
      <c r="H5">
        <v>1598</v>
      </c>
      <c r="I5">
        <v>2</v>
      </c>
      <c r="J5" t="s">
        <v>10</v>
      </c>
      <c r="K5">
        <v>5750</v>
      </c>
      <c r="L5">
        <v>1996</v>
      </c>
      <c r="M5" t="s">
        <v>7</v>
      </c>
      <c r="O5" t="s">
        <v>17</v>
      </c>
      <c r="P5">
        <v>44</v>
      </c>
      <c r="Q5">
        <v>44</v>
      </c>
      <c r="R5">
        <v>184000</v>
      </c>
      <c r="S5">
        <v>115.14</v>
      </c>
      <c r="T5" s="1">
        <v>42545</v>
      </c>
      <c r="U5">
        <v>170000</v>
      </c>
      <c r="V5">
        <v>106.38</v>
      </c>
      <c r="W5" s="1">
        <v>42580</v>
      </c>
      <c r="X5" t="s">
        <v>12</v>
      </c>
    </row>
    <row r="6" spans="1:49" x14ac:dyDescent="0.2">
      <c r="A6">
        <v>5</v>
      </c>
      <c r="B6" t="s">
        <v>5</v>
      </c>
      <c r="C6" t="s">
        <v>18</v>
      </c>
      <c r="D6">
        <v>4</v>
      </c>
      <c r="E6">
        <v>2</v>
      </c>
      <c r="F6">
        <v>1</v>
      </c>
      <c r="G6">
        <v>3</v>
      </c>
      <c r="H6">
        <v>2302</v>
      </c>
      <c r="I6">
        <v>2</v>
      </c>
      <c r="J6" t="s">
        <v>10</v>
      </c>
      <c r="K6">
        <v>5390</v>
      </c>
      <c r="L6">
        <v>1992</v>
      </c>
      <c r="M6" t="s">
        <v>19</v>
      </c>
      <c r="O6" t="s">
        <v>9</v>
      </c>
      <c r="P6">
        <v>14</v>
      </c>
      <c r="Q6">
        <v>14</v>
      </c>
      <c r="R6">
        <v>180000</v>
      </c>
      <c r="S6">
        <v>78.19</v>
      </c>
      <c r="T6" s="1">
        <v>42226</v>
      </c>
      <c r="U6">
        <v>170000</v>
      </c>
      <c r="V6">
        <v>73.849999999999994</v>
      </c>
      <c r="W6" s="1">
        <v>42643</v>
      </c>
      <c r="X6" t="s">
        <v>8</v>
      </c>
    </row>
    <row r="7" spans="1:49" x14ac:dyDescent="0.2">
      <c r="A7">
        <v>6</v>
      </c>
      <c r="B7" t="s">
        <v>5</v>
      </c>
      <c r="C7" t="s">
        <v>20</v>
      </c>
      <c r="D7">
        <v>4</v>
      </c>
      <c r="E7">
        <v>2</v>
      </c>
      <c r="F7">
        <v>1</v>
      </c>
      <c r="G7">
        <v>3</v>
      </c>
      <c r="H7">
        <v>2270</v>
      </c>
      <c r="I7">
        <v>2</v>
      </c>
      <c r="J7" t="s">
        <v>22</v>
      </c>
      <c r="K7">
        <v>10454</v>
      </c>
      <c r="L7">
        <v>1994</v>
      </c>
      <c r="M7" t="s">
        <v>19</v>
      </c>
      <c r="N7" t="b">
        <v>1</v>
      </c>
      <c r="O7" t="s">
        <v>21</v>
      </c>
      <c r="P7">
        <v>207</v>
      </c>
      <c r="Q7">
        <v>207</v>
      </c>
      <c r="R7">
        <v>190000</v>
      </c>
      <c r="S7">
        <v>83.7</v>
      </c>
      <c r="T7" s="1">
        <v>42251</v>
      </c>
      <c r="U7">
        <v>170000</v>
      </c>
      <c r="V7">
        <v>74.89</v>
      </c>
      <c r="W7" s="1">
        <v>42345</v>
      </c>
      <c r="X7" t="s">
        <v>8</v>
      </c>
    </row>
    <row r="8" spans="1:49" x14ac:dyDescent="0.2">
      <c r="A8">
        <v>7</v>
      </c>
      <c r="B8" t="s">
        <v>5</v>
      </c>
      <c r="C8" t="s">
        <v>23</v>
      </c>
      <c r="D8">
        <v>2</v>
      </c>
      <c r="E8">
        <v>2</v>
      </c>
      <c r="F8">
        <v>0</v>
      </c>
      <c r="G8">
        <v>2</v>
      </c>
      <c r="H8">
        <v>1421</v>
      </c>
      <c r="I8">
        <v>2</v>
      </c>
      <c r="J8" t="s">
        <v>10</v>
      </c>
      <c r="K8">
        <v>7808</v>
      </c>
      <c r="L8">
        <v>1992</v>
      </c>
      <c r="M8" t="s">
        <v>12</v>
      </c>
      <c r="O8" t="s">
        <v>9</v>
      </c>
      <c r="P8">
        <v>69</v>
      </c>
      <c r="Q8">
        <v>69</v>
      </c>
      <c r="R8">
        <v>179900</v>
      </c>
      <c r="S8">
        <v>126.6</v>
      </c>
      <c r="T8" s="1">
        <v>42339</v>
      </c>
      <c r="U8">
        <v>172500</v>
      </c>
      <c r="V8">
        <v>121.39</v>
      </c>
      <c r="W8" s="1">
        <v>42401</v>
      </c>
      <c r="X8" t="s">
        <v>12</v>
      </c>
    </row>
    <row r="9" spans="1:49" x14ac:dyDescent="0.2">
      <c r="A9">
        <v>8</v>
      </c>
      <c r="B9" t="s">
        <v>5</v>
      </c>
      <c r="C9" t="s">
        <v>24</v>
      </c>
      <c r="D9">
        <v>3</v>
      </c>
      <c r="E9">
        <v>2</v>
      </c>
      <c r="F9">
        <v>0</v>
      </c>
      <c r="G9">
        <v>2</v>
      </c>
      <c r="H9">
        <v>1419</v>
      </c>
      <c r="I9">
        <v>2</v>
      </c>
      <c r="J9" t="s">
        <v>10</v>
      </c>
      <c r="K9">
        <v>5720</v>
      </c>
      <c r="L9">
        <v>1995</v>
      </c>
      <c r="M9" t="s">
        <v>7</v>
      </c>
      <c r="O9" t="s">
        <v>25</v>
      </c>
      <c r="P9">
        <v>128</v>
      </c>
      <c r="Q9">
        <v>128</v>
      </c>
      <c r="R9">
        <v>189000</v>
      </c>
      <c r="S9">
        <v>133.19</v>
      </c>
      <c r="T9" s="1">
        <v>42746</v>
      </c>
      <c r="U9">
        <v>175000</v>
      </c>
      <c r="V9">
        <v>123.33</v>
      </c>
      <c r="W9" s="1">
        <v>42825</v>
      </c>
      <c r="X9" t="s">
        <v>12</v>
      </c>
    </row>
    <row r="10" spans="1:49" x14ac:dyDescent="0.2">
      <c r="A10">
        <v>9</v>
      </c>
      <c r="B10" t="s">
        <v>5</v>
      </c>
      <c r="C10" t="s">
        <v>26</v>
      </c>
      <c r="D10">
        <v>3</v>
      </c>
      <c r="E10">
        <v>2</v>
      </c>
      <c r="F10">
        <v>0</v>
      </c>
      <c r="G10">
        <v>2</v>
      </c>
      <c r="H10">
        <v>1856</v>
      </c>
      <c r="I10">
        <v>2</v>
      </c>
      <c r="J10" t="s">
        <v>10</v>
      </c>
      <c r="K10">
        <v>5950</v>
      </c>
      <c r="L10">
        <v>1997</v>
      </c>
      <c r="M10" t="s">
        <v>7</v>
      </c>
      <c r="O10" t="s">
        <v>17</v>
      </c>
      <c r="P10">
        <v>57</v>
      </c>
      <c r="Q10">
        <v>57</v>
      </c>
      <c r="R10">
        <v>185500</v>
      </c>
      <c r="S10">
        <v>99.95</v>
      </c>
      <c r="T10" s="1">
        <v>42220</v>
      </c>
      <c r="U10">
        <v>178000</v>
      </c>
      <c r="V10">
        <v>95.91</v>
      </c>
      <c r="W10" s="1">
        <v>42291</v>
      </c>
      <c r="X10" t="s">
        <v>27</v>
      </c>
    </row>
    <row r="11" spans="1:49" x14ac:dyDescent="0.2">
      <c r="A11">
        <v>10</v>
      </c>
      <c r="B11" t="s">
        <v>5</v>
      </c>
      <c r="C11" t="s">
        <v>28</v>
      </c>
      <c r="D11">
        <v>3</v>
      </c>
      <c r="E11">
        <v>2</v>
      </c>
      <c r="F11">
        <v>0</v>
      </c>
      <c r="G11">
        <v>2</v>
      </c>
      <c r="H11">
        <v>1670</v>
      </c>
      <c r="I11">
        <v>2</v>
      </c>
      <c r="J11" t="s">
        <v>30</v>
      </c>
      <c r="K11">
        <v>5662</v>
      </c>
      <c r="L11">
        <v>1996</v>
      </c>
      <c r="M11" t="s">
        <v>7</v>
      </c>
      <c r="O11" t="s">
        <v>29</v>
      </c>
      <c r="P11">
        <v>0</v>
      </c>
      <c r="Q11">
        <v>0</v>
      </c>
      <c r="R11">
        <v>179000</v>
      </c>
      <c r="S11">
        <v>107.19</v>
      </c>
      <c r="T11" s="1">
        <v>42579</v>
      </c>
      <c r="U11">
        <v>179000</v>
      </c>
      <c r="V11">
        <v>107.19</v>
      </c>
      <c r="W11" s="1">
        <v>42579</v>
      </c>
      <c r="X11" t="s">
        <v>12</v>
      </c>
    </row>
    <row r="12" spans="1:49" x14ac:dyDescent="0.2">
      <c r="A12">
        <v>11</v>
      </c>
      <c r="B12" t="s">
        <v>5</v>
      </c>
      <c r="C12" t="s">
        <v>31</v>
      </c>
      <c r="D12">
        <v>3</v>
      </c>
      <c r="E12">
        <v>2</v>
      </c>
      <c r="F12">
        <v>0</v>
      </c>
      <c r="G12">
        <v>2</v>
      </c>
      <c r="H12">
        <v>1420</v>
      </c>
      <c r="I12">
        <v>2</v>
      </c>
      <c r="J12" t="s">
        <v>10</v>
      </c>
      <c r="K12">
        <v>7085</v>
      </c>
      <c r="L12">
        <v>1992</v>
      </c>
      <c r="M12" t="s">
        <v>12</v>
      </c>
      <c r="O12" t="s">
        <v>15</v>
      </c>
      <c r="P12">
        <v>3</v>
      </c>
      <c r="Q12">
        <v>3</v>
      </c>
      <c r="R12">
        <v>174900</v>
      </c>
      <c r="S12">
        <v>123.17</v>
      </c>
      <c r="T12" s="1">
        <v>42077</v>
      </c>
      <c r="U12">
        <v>179000</v>
      </c>
      <c r="V12">
        <v>126.06</v>
      </c>
      <c r="W12" s="1">
        <v>42121</v>
      </c>
      <c r="X12" t="s">
        <v>12</v>
      </c>
    </row>
    <row r="13" spans="1:49" x14ac:dyDescent="0.2">
      <c r="A13">
        <v>12</v>
      </c>
      <c r="B13" t="s">
        <v>5</v>
      </c>
      <c r="C13" t="s">
        <v>32</v>
      </c>
      <c r="D13">
        <v>3</v>
      </c>
      <c r="E13">
        <v>2</v>
      </c>
      <c r="F13">
        <v>0</v>
      </c>
      <c r="G13">
        <v>2</v>
      </c>
      <c r="H13">
        <v>1579</v>
      </c>
      <c r="I13">
        <v>2</v>
      </c>
      <c r="J13" t="s">
        <v>10</v>
      </c>
      <c r="K13">
        <v>4500</v>
      </c>
      <c r="L13">
        <v>1992</v>
      </c>
      <c r="M13" t="s">
        <v>12</v>
      </c>
      <c r="O13" t="s">
        <v>33</v>
      </c>
      <c r="P13">
        <v>4</v>
      </c>
      <c r="Q13">
        <v>4</v>
      </c>
      <c r="R13">
        <v>184900</v>
      </c>
      <c r="S13">
        <v>117.1</v>
      </c>
      <c r="T13" s="1">
        <v>42899</v>
      </c>
      <c r="U13">
        <v>180000</v>
      </c>
      <c r="V13">
        <v>114</v>
      </c>
      <c r="W13" s="1">
        <v>42927</v>
      </c>
      <c r="X13" t="s">
        <v>12</v>
      </c>
    </row>
    <row r="14" spans="1:49" x14ac:dyDescent="0.2">
      <c r="A14">
        <v>13</v>
      </c>
      <c r="B14" t="s">
        <v>5</v>
      </c>
      <c r="C14" t="s">
        <v>34</v>
      </c>
      <c r="D14">
        <v>4</v>
      </c>
      <c r="E14">
        <v>2</v>
      </c>
      <c r="F14">
        <v>0</v>
      </c>
      <c r="G14">
        <v>2</v>
      </c>
      <c r="H14">
        <v>1665</v>
      </c>
      <c r="I14">
        <v>2</v>
      </c>
      <c r="J14" t="s">
        <v>10</v>
      </c>
      <c r="K14">
        <v>5750</v>
      </c>
      <c r="L14">
        <v>1996</v>
      </c>
      <c r="M14" t="s">
        <v>7</v>
      </c>
      <c r="O14" t="s">
        <v>35</v>
      </c>
      <c r="P14">
        <v>56</v>
      </c>
      <c r="Q14">
        <v>56</v>
      </c>
      <c r="R14">
        <v>199900</v>
      </c>
      <c r="S14">
        <v>120.06</v>
      </c>
      <c r="T14" s="1">
        <v>42669</v>
      </c>
      <c r="U14">
        <v>180000</v>
      </c>
      <c r="V14">
        <v>108.11</v>
      </c>
      <c r="W14" s="1">
        <v>42703</v>
      </c>
      <c r="X14" t="s">
        <v>12</v>
      </c>
    </row>
    <row r="15" spans="1:49" x14ac:dyDescent="0.2">
      <c r="A15">
        <v>14</v>
      </c>
      <c r="B15" t="s">
        <v>5</v>
      </c>
      <c r="C15" t="s">
        <v>36</v>
      </c>
      <c r="D15">
        <v>4</v>
      </c>
      <c r="E15">
        <v>2</v>
      </c>
      <c r="F15">
        <v>1</v>
      </c>
      <c r="G15">
        <v>3</v>
      </c>
      <c r="H15">
        <v>2303</v>
      </c>
      <c r="I15">
        <v>2</v>
      </c>
      <c r="J15" t="s">
        <v>10</v>
      </c>
      <c r="K15">
        <v>5250</v>
      </c>
      <c r="L15">
        <v>1994</v>
      </c>
      <c r="M15" t="s">
        <v>7</v>
      </c>
      <c r="O15" t="s">
        <v>37</v>
      </c>
      <c r="P15">
        <v>96</v>
      </c>
      <c r="Q15">
        <v>96</v>
      </c>
      <c r="R15">
        <v>198000</v>
      </c>
      <c r="S15">
        <v>85.97</v>
      </c>
      <c r="T15" s="1">
        <v>43164</v>
      </c>
      <c r="U15">
        <v>182000</v>
      </c>
      <c r="V15">
        <v>79.03</v>
      </c>
      <c r="W15" s="1">
        <v>43277</v>
      </c>
      <c r="X15" t="s">
        <v>8</v>
      </c>
    </row>
    <row r="16" spans="1:49" x14ac:dyDescent="0.2">
      <c r="A16">
        <v>15</v>
      </c>
      <c r="B16" t="s">
        <v>5</v>
      </c>
      <c r="C16" t="s">
        <v>38</v>
      </c>
      <c r="D16">
        <v>3</v>
      </c>
      <c r="E16">
        <v>2</v>
      </c>
      <c r="F16">
        <v>0</v>
      </c>
      <c r="G16">
        <v>2</v>
      </c>
      <c r="H16">
        <v>1810</v>
      </c>
      <c r="I16">
        <v>2</v>
      </c>
      <c r="J16" t="s">
        <v>10</v>
      </c>
      <c r="K16">
        <v>5900</v>
      </c>
      <c r="L16">
        <v>1996</v>
      </c>
      <c r="M16" t="s">
        <v>12</v>
      </c>
      <c r="O16" t="s">
        <v>39</v>
      </c>
      <c r="P16">
        <v>15</v>
      </c>
      <c r="Q16">
        <v>15</v>
      </c>
      <c r="R16">
        <v>178900</v>
      </c>
      <c r="S16">
        <v>98.84</v>
      </c>
      <c r="T16" s="1">
        <v>42762</v>
      </c>
      <c r="U16">
        <v>182000</v>
      </c>
      <c r="V16">
        <v>100.55</v>
      </c>
      <c r="W16" s="1">
        <v>42793</v>
      </c>
      <c r="X16" t="s">
        <v>27</v>
      </c>
    </row>
    <row r="17" spans="1:24" x14ac:dyDescent="0.2">
      <c r="A17">
        <v>16</v>
      </c>
      <c r="B17" t="s">
        <v>5</v>
      </c>
      <c r="C17" t="s">
        <v>40</v>
      </c>
      <c r="D17">
        <v>2</v>
      </c>
      <c r="E17">
        <v>2</v>
      </c>
      <c r="F17">
        <v>0</v>
      </c>
      <c r="G17">
        <v>2</v>
      </c>
      <c r="H17">
        <v>1407</v>
      </c>
      <c r="I17">
        <v>2</v>
      </c>
      <c r="J17" t="s">
        <v>10</v>
      </c>
      <c r="K17">
        <v>7770</v>
      </c>
      <c r="L17">
        <v>1992</v>
      </c>
      <c r="M17" t="s">
        <v>12</v>
      </c>
      <c r="O17" t="s">
        <v>9</v>
      </c>
      <c r="P17">
        <v>56</v>
      </c>
      <c r="Q17">
        <v>56</v>
      </c>
      <c r="R17">
        <v>182500</v>
      </c>
      <c r="S17">
        <v>129.71</v>
      </c>
      <c r="T17" s="1">
        <v>42177</v>
      </c>
      <c r="U17">
        <v>182500</v>
      </c>
      <c r="V17">
        <v>129.71</v>
      </c>
      <c r="W17" s="1">
        <v>42219</v>
      </c>
      <c r="X17" t="s">
        <v>12</v>
      </c>
    </row>
    <row r="18" spans="1:24" x14ac:dyDescent="0.2">
      <c r="A18">
        <v>17</v>
      </c>
      <c r="B18" t="s">
        <v>5</v>
      </c>
      <c r="C18" t="s">
        <v>41</v>
      </c>
      <c r="D18">
        <v>3</v>
      </c>
      <c r="E18">
        <v>2</v>
      </c>
      <c r="F18">
        <v>0</v>
      </c>
      <c r="G18">
        <v>2</v>
      </c>
      <c r="H18">
        <v>1542</v>
      </c>
      <c r="I18">
        <v>2</v>
      </c>
      <c r="J18" t="s">
        <v>10</v>
      </c>
      <c r="K18">
        <v>8464</v>
      </c>
      <c r="L18">
        <v>1995</v>
      </c>
      <c r="M18" t="s">
        <v>12</v>
      </c>
      <c r="O18" t="s">
        <v>13</v>
      </c>
      <c r="P18">
        <v>8</v>
      </c>
      <c r="Q18">
        <v>8</v>
      </c>
      <c r="R18">
        <v>189000</v>
      </c>
      <c r="S18">
        <v>122.57</v>
      </c>
      <c r="T18" s="1">
        <v>42255</v>
      </c>
      <c r="U18">
        <v>184000</v>
      </c>
      <c r="V18">
        <v>119.33</v>
      </c>
      <c r="W18" s="1">
        <v>42286</v>
      </c>
      <c r="X18" t="s">
        <v>12</v>
      </c>
    </row>
    <row r="19" spans="1:24" x14ac:dyDescent="0.2">
      <c r="A19">
        <v>18</v>
      </c>
      <c r="B19" t="s">
        <v>5</v>
      </c>
      <c r="C19" t="s">
        <v>42</v>
      </c>
      <c r="D19">
        <v>4</v>
      </c>
      <c r="E19">
        <v>2</v>
      </c>
      <c r="F19">
        <v>0</v>
      </c>
      <c r="G19">
        <v>2</v>
      </c>
      <c r="H19">
        <v>1665</v>
      </c>
      <c r="I19">
        <v>2</v>
      </c>
      <c r="J19" t="s">
        <v>10</v>
      </c>
      <c r="K19">
        <v>6150</v>
      </c>
      <c r="L19">
        <v>1996</v>
      </c>
      <c r="M19" t="s">
        <v>12</v>
      </c>
      <c r="O19" t="s">
        <v>17</v>
      </c>
      <c r="P19">
        <v>56</v>
      </c>
      <c r="Q19">
        <v>56</v>
      </c>
      <c r="R19">
        <v>190000</v>
      </c>
      <c r="S19">
        <v>114.11</v>
      </c>
      <c r="T19" s="1">
        <v>42396</v>
      </c>
      <c r="U19">
        <v>185000</v>
      </c>
      <c r="V19">
        <v>111.11</v>
      </c>
      <c r="W19" s="1">
        <v>42447</v>
      </c>
      <c r="X19" t="s">
        <v>12</v>
      </c>
    </row>
    <row r="20" spans="1:24" x14ac:dyDescent="0.2">
      <c r="A20">
        <v>19</v>
      </c>
      <c r="B20" t="s">
        <v>5</v>
      </c>
      <c r="C20" t="s">
        <v>43</v>
      </c>
      <c r="D20">
        <v>4</v>
      </c>
      <c r="E20">
        <v>2</v>
      </c>
      <c r="F20">
        <v>0</v>
      </c>
      <c r="G20">
        <v>2</v>
      </c>
      <c r="H20">
        <v>1608</v>
      </c>
      <c r="I20">
        <v>2</v>
      </c>
      <c r="J20" t="s">
        <v>10</v>
      </c>
      <c r="K20">
        <v>5720</v>
      </c>
      <c r="L20">
        <v>1995</v>
      </c>
      <c r="M20" t="s">
        <v>19</v>
      </c>
      <c r="O20" t="s">
        <v>17</v>
      </c>
      <c r="P20">
        <v>2</v>
      </c>
      <c r="Q20">
        <v>2</v>
      </c>
      <c r="R20">
        <v>210000</v>
      </c>
      <c r="S20">
        <v>130.6</v>
      </c>
      <c r="T20" s="1">
        <v>42921</v>
      </c>
      <c r="U20">
        <v>188000</v>
      </c>
      <c r="V20">
        <v>116.92</v>
      </c>
      <c r="W20" s="1">
        <v>42949</v>
      </c>
      <c r="X20" t="s">
        <v>12</v>
      </c>
    </row>
    <row r="21" spans="1:24" x14ac:dyDescent="0.2">
      <c r="A21">
        <v>20</v>
      </c>
      <c r="B21" t="s">
        <v>5</v>
      </c>
      <c r="C21" t="s">
        <v>44</v>
      </c>
      <c r="D21">
        <v>4</v>
      </c>
      <c r="E21">
        <v>2</v>
      </c>
      <c r="F21">
        <v>1</v>
      </c>
      <c r="G21">
        <v>3</v>
      </c>
      <c r="H21">
        <v>2299</v>
      </c>
      <c r="I21">
        <v>2</v>
      </c>
      <c r="J21" t="s">
        <v>10</v>
      </c>
      <c r="K21">
        <v>6300</v>
      </c>
      <c r="L21">
        <v>1994</v>
      </c>
      <c r="M21" t="s">
        <v>7</v>
      </c>
      <c r="O21" t="s">
        <v>17</v>
      </c>
      <c r="P21">
        <v>24</v>
      </c>
      <c r="Q21">
        <v>157</v>
      </c>
      <c r="R21">
        <v>219000</v>
      </c>
      <c r="S21">
        <v>95.26</v>
      </c>
      <c r="T21" s="1">
        <v>42543</v>
      </c>
      <c r="U21">
        <v>190000</v>
      </c>
      <c r="V21">
        <v>82.64</v>
      </c>
      <c r="W21" s="1">
        <v>42594</v>
      </c>
      <c r="X21" t="s">
        <v>12</v>
      </c>
    </row>
    <row r="22" spans="1:24" x14ac:dyDescent="0.2">
      <c r="A22">
        <v>21</v>
      </c>
      <c r="B22" t="s">
        <v>5</v>
      </c>
      <c r="C22" t="s">
        <v>45</v>
      </c>
      <c r="D22">
        <v>3</v>
      </c>
      <c r="E22">
        <v>2</v>
      </c>
      <c r="F22">
        <v>0</v>
      </c>
      <c r="G22">
        <v>2</v>
      </c>
      <c r="H22">
        <v>1507</v>
      </c>
      <c r="I22">
        <v>2</v>
      </c>
      <c r="J22" t="s">
        <v>10</v>
      </c>
      <c r="K22">
        <v>5500</v>
      </c>
      <c r="L22">
        <v>1996</v>
      </c>
      <c r="M22" t="s">
        <v>19</v>
      </c>
      <c r="O22" t="s">
        <v>46</v>
      </c>
      <c r="P22">
        <v>0</v>
      </c>
      <c r="Q22">
        <v>0</v>
      </c>
      <c r="R22">
        <v>190000</v>
      </c>
      <c r="S22">
        <v>126.08</v>
      </c>
      <c r="T22" s="1">
        <v>42309</v>
      </c>
      <c r="U22">
        <v>190000</v>
      </c>
      <c r="V22">
        <v>126.08</v>
      </c>
      <c r="W22" s="1">
        <v>42346</v>
      </c>
      <c r="X22" t="s">
        <v>12</v>
      </c>
    </row>
    <row r="23" spans="1:24" x14ac:dyDescent="0.2">
      <c r="A23">
        <v>22</v>
      </c>
      <c r="B23" t="s">
        <v>5</v>
      </c>
      <c r="C23" t="s">
        <v>47</v>
      </c>
      <c r="D23">
        <v>3</v>
      </c>
      <c r="E23">
        <v>2</v>
      </c>
      <c r="F23">
        <v>0</v>
      </c>
      <c r="G23">
        <v>2</v>
      </c>
      <c r="H23">
        <v>1816</v>
      </c>
      <c r="I23">
        <v>2</v>
      </c>
      <c r="J23" t="s">
        <v>48</v>
      </c>
      <c r="K23">
        <v>5500</v>
      </c>
      <c r="L23">
        <v>1996</v>
      </c>
      <c r="M23" t="s">
        <v>12</v>
      </c>
      <c r="O23" t="s">
        <v>37</v>
      </c>
      <c r="P23">
        <v>7</v>
      </c>
      <c r="Q23">
        <v>7</v>
      </c>
      <c r="R23">
        <v>190000</v>
      </c>
      <c r="S23">
        <v>104.63</v>
      </c>
      <c r="T23" s="1">
        <v>42977</v>
      </c>
      <c r="U23">
        <v>191500</v>
      </c>
      <c r="V23">
        <v>105.45</v>
      </c>
      <c r="W23" s="1">
        <v>42999</v>
      </c>
      <c r="X23" t="s">
        <v>27</v>
      </c>
    </row>
    <row r="24" spans="1:24" x14ac:dyDescent="0.2">
      <c r="A24">
        <v>23</v>
      </c>
      <c r="B24" t="s">
        <v>5</v>
      </c>
      <c r="C24" t="s">
        <v>49</v>
      </c>
      <c r="D24">
        <v>3</v>
      </c>
      <c r="E24">
        <v>2</v>
      </c>
      <c r="F24">
        <v>0</v>
      </c>
      <c r="G24">
        <v>2</v>
      </c>
      <c r="H24">
        <v>1654</v>
      </c>
      <c r="I24">
        <v>2</v>
      </c>
      <c r="J24" t="s">
        <v>10</v>
      </c>
      <c r="K24">
        <v>4500</v>
      </c>
      <c r="L24">
        <v>1993</v>
      </c>
      <c r="M24" t="s">
        <v>12</v>
      </c>
      <c r="O24" t="s">
        <v>50</v>
      </c>
      <c r="P24">
        <v>73</v>
      </c>
      <c r="Q24">
        <v>73</v>
      </c>
      <c r="R24">
        <v>189900</v>
      </c>
      <c r="S24">
        <v>114.81</v>
      </c>
      <c r="T24" s="1">
        <v>42181</v>
      </c>
      <c r="U24">
        <v>192950</v>
      </c>
      <c r="V24">
        <v>116.66</v>
      </c>
      <c r="W24" s="1">
        <v>42251</v>
      </c>
      <c r="X24" t="s">
        <v>12</v>
      </c>
    </row>
    <row r="25" spans="1:24" x14ac:dyDescent="0.2">
      <c r="A25">
        <v>24</v>
      </c>
      <c r="B25" t="s">
        <v>5</v>
      </c>
      <c r="C25" t="s">
        <v>51</v>
      </c>
      <c r="D25">
        <v>3</v>
      </c>
      <c r="E25">
        <v>2</v>
      </c>
      <c r="F25">
        <v>0</v>
      </c>
      <c r="G25">
        <v>2</v>
      </c>
      <c r="H25">
        <v>1838</v>
      </c>
      <c r="I25">
        <v>2</v>
      </c>
      <c r="J25" t="s">
        <v>10</v>
      </c>
      <c r="K25">
        <v>5950</v>
      </c>
      <c r="L25">
        <v>1996</v>
      </c>
      <c r="M25" t="s">
        <v>12</v>
      </c>
      <c r="O25" t="s">
        <v>52</v>
      </c>
      <c r="P25">
        <v>106</v>
      </c>
      <c r="Q25">
        <v>106</v>
      </c>
      <c r="R25">
        <v>199700</v>
      </c>
      <c r="S25">
        <v>108.65</v>
      </c>
      <c r="T25" s="1">
        <v>42685</v>
      </c>
      <c r="U25">
        <v>193000</v>
      </c>
      <c r="V25">
        <v>105.01</v>
      </c>
      <c r="W25" s="1">
        <v>42721</v>
      </c>
      <c r="X25" t="s">
        <v>12</v>
      </c>
    </row>
    <row r="26" spans="1:24" x14ac:dyDescent="0.2">
      <c r="A26">
        <v>25</v>
      </c>
      <c r="B26" t="s">
        <v>5</v>
      </c>
      <c r="C26" t="s">
        <v>53</v>
      </c>
      <c r="D26">
        <v>4</v>
      </c>
      <c r="E26">
        <v>2</v>
      </c>
      <c r="F26">
        <v>0</v>
      </c>
      <c r="G26">
        <v>2</v>
      </c>
      <c r="H26">
        <v>1665</v>
      </c>
      <c r="I26">
        <v>2</v>
      </c>
      <c r="J26" t="s">
        <v>10</v>
      </c>
      <c r="K26">
        <v>5500</v>
      </c>
      <c r="L26">
        <v>1996</v>
      </c>
      <c r="M26" t="s">
        <v>7</v>
      </c>
      <c r="O26" t="s">
        <v>52</v>
      </c>
      <c r="P26">
        <v>43</v>
      </c>
      <c r="Q26">
        <v>43</v>
      </c>
      <c r="R26">
        <v>200000</v>
      </c>
      <c r="S26">
        <v>120.12</v>
      </c>
      <c r="T26" s="1">
        <v>42434</v>
      </c>
      <c r="U26">
        <v>193000</v>
      </c>
      <c r="V26">
        <v>115.92</v>
      </c>
      <c r="W26" s="1">
        <v>42472</v>
      </c>
      <c r="X26" t="s">
        <v>12</v>
      </c>
    </row>
    <row r="27" spans="1:24" x14ac:dyDescent="0.2">
      <c r="A27">
        <v>26</v>
      </c>
      <c r="B27" t="s">
        <v>5</v>
      </c>
      <c r="C27" t="s">
        <v>54</v>
      </c>
      <c r="D27">
        <v>3</v>
      </c>
      <c r="E27">
        <v>2</v>
      </c>
      <c r="F27">
        <v>0</v>
      </c>
      <c r="G27">
        <v>2</v>
      </c>
      <c r="H27">
        <v>1838</v>
      </c>
      <c r="I27">
        <v>2</v>
      </c>
      <c r="J27" t="s">
        <v>10</v>
      </c>
      <c r="K27">
        <v>6150</v>
      </c>
      <c r="L27">
        <v>1996</v>
      </c>
      <c r="M27" t="s">
        <v>19</v>
      </c>
      <c r="N27" t="b">
        <v>1</v>
      </c>
      <c r="O27" t="s">
        <v>17</v>
      </c>
      <c r="P27">
        <v>64</v>
      </c>
      <c r="Q27">
        <v>64</v>
      </c>
      <c r="R27">
        <v>201000</v>
      </c>
      <c r="S27">
        <v>109.36</v>
      </c>
      <c r="T27" s="1">
        <v>42294</v>
      </c>
      <c r="U27">
        <v>193000</v>
      </c>
      <c r="V27">
        <v>105.01</v>
      </c>
      <c r="W27" s="1">
        <v>42333</v>
      </c>
      <c r="X27" t="s">
        <v>55</v>
      </c>
    </row>
    <row r="28" spans="1:24" x14ac:dyDescent="0.2">
      <c r="A28">
        <v>27</v>
      </c>
      <c r="B28" t="s">
        <v>5</v>
      </c>
      <c r="C28" t="s">
        <v>56</v>
      </c>
      <c r="D28">
        <v>3</v>
      </c>
      <c r="E28">
        <v>2</v>
      </c>
      <c r="F28">
        <v>0</v>
      </c>
      <c r="G28">
        <v>2</v>
      </c>
      <c r="H28">
        <v>1835</v>
      </c>
      <c r="I28">
        <v>2</v>
      </c>
      <c r="J28" t="s">
        <v>10</v>
      </c>
      <c r="K28">
        <v>8321</v>
      </c>
      <c r="L28">
        <v>1995</v>
      </c>
      <c r="M28" t="s">
        <v>12</v>
      </c>
      <c r="O28" t="s">
        <v>37</v>
      </c>
      <c r="P28">
        <v>139</v>
      </c>
      <c r="Q28">
        <v>139</v>
      </c>
      <c r="R28">
        <v>199000</v>
      </c>
      <c r="S28">
        <v>108.45</v>
      </c>
      <c r="T28" s="1">
        <v>42189</v>
      </c>
      <c r="U28">
        <v>195000</v>
      </c>
      <c r="V28">
        <v>106.27</v>
      </c>
      <c r="W28" s="1">
        <v>42215</v>
      </c>
      <c r="X28" t="s">
        <v>12</v>
      </c>
    </row>
    <row r="29" spans="1:24" x14ac:dyDescent="0.2">
      <c r="A29">
        <v>28</v>
      </c>
      <c r="B29" t="s">
        <v>5</v>
      </c>
      <c r="C29" t="s">
        <v>57</v>
      </c>
      <c r="D29">
        <v>3</v>
      </c>
      <c r="E29">
        <v>2</v>
      </c>
      <c r="F29">
        <v>0</v>
      </c>
      <c r="G29">
        <v>2</v>
      </c>
      <c r="H29">
        <v>1483</v>
      </c>
      <c r="I29">
        <v>2</v>
      </c>
      <c r="J29" t="s">
        <v>10</v>
      </c>
      <c r="K29">
        <v>6160</v>
      </c>
      <c r="L29">
        <v>1996</v>
      </c>
      <c r="M29" t="s">
        <v>12</v>
      </c>
      <c r="O29" t="s">
        <v>52</v>
      </c>
      <c r="P29">
        <v>1</v>
      </c>
      <c r="Q29">
        <v>1</v>
      </c>
      <c r="R29">
        <v>200000</v>
      </c>
      <c r="S29">
        <v>134.86000000000001</v>
      </c>
      <c r="T29" s="1">
        <v>42801</v>
      </c>
      <c r="U29">
        <v>198000</v>
      </c>
      <c r="V29">
        <v>133.51</v>
      </c>
      <c r="W29" s="1">
        <v>42867</v>
      </c>
      <c r="X29" t="s">
        <v>12</v>
      </c>
    </row>
    <row r="30" spans="1:24" x14ac:dyDescent="0.2">
      <c r="A30">
        <v>29</v>
      </c>
      <c r="B30" t="s">
        <v>5</v>
      </c>
      <c r="C30" t="s">
        <v>58</v>
      </c>
      <c r="D30">
        <v>2</v>
      </c>
      <c r="E30">
        <v>2</v>
      </c>
      <c r="F30">
        <v>0</v>
      </c>
      <c r="G30">
        <v>2</v>
      </c>
      <c r="H30">
        <v>1421</v>
      </c>
      <c r="I30">
        <v>2</v>
      </c>
      <c r="J30" t="s">
        <v>10</v>
      </c>
      <c r="K30">
        <v>6720</v>
      </c>
      <c r="L30">
        <v>1992</v>
      </c>
      <c r="M30" t="s">
        <v>12</v>
      </c>
      <c r="O30" t="s">
        <v>9</v>
      </c>
      <c r="P30">
        <v>5</v>
      </c>
      <c r="Q30">
        <v>5</v>
      </c>
      <c r="R30">
        <v>200000</v>
      </c>
      <c r="S30">
        <v>140.75</v>
      </c>
      <c r="T30" s="1">
        <v>42449</v>
      </c>
      <c r="U30">
        <v>200000</v>
      </c>
      <c r="V30">
        <v>140.75</v>
      </c>
      <c r="W30" s="1">
        <v>42535</v>
      </c>
      <c r="X30" t="s">
        <v>12</v>
      </c>
    </row>
    <row r="31" spans="1:24" x14ac:dyDescent="0.2">
      <c r="A31">
        <v>30</v>
      </c>
      <c r="B31" t="s">
        <v>5</v>
      </c>
      <c r="C31" t="s">
        <v>59</v>
      </c>
      <c r="D31">
        <v>3</v>
      </c>
      <c r="E31">
        <v>2</v>
      </c>
      <c r="F31">
        <v>0</v>
      </c>
      <c r="G31">
        <v>2</v>
      </c>
      <c r="H31">
        <v>1598</v>
      </c>
      <c r="I31">
        <v>2</v>
      </c>
      <c r="J31" t="s">
        <v>10</v>
      </c>
      <c r="K31">
        <v>5500</v>
      </c>
      <c r="L31">
        <v>1997</v>
      </c>
      <c r="M31" t="s">
        <v>12</v>
      </c>
      <c r="O31" t="s">
        <v>17</v>
      </c>
      <c r="P31">
        <v>23</v>
      </c>
      <c r="Q31">
        <v>23</v>
      </c>
      <c r="R31">
        <v>210000</v>
      </c>
      <c r="S31">
        <v>131.41</v>
      </c>
      <c r="T31" s="1">
        <v>42109</v>
      </c>
      <c r="U31">
        <v>200000</v>
      </c>
      <c r="V31">
        <v>125.16</v>
      </c>
      <c r="W31" s="1">
        <v>42153</v>
      </c>
      <c r="X31" t="s">
        <v>12</v>
      </c>
    </row>
    <row r="32" spans="1:24" x14ac:dyDescent="0.2">
      <c r="A32">
        <v>31</v>
      </c>
      <c r="B32" t="s">
        <v>5</v>
      </c>
      <c r="C32" t="s">
        <v>60</v>
      </c>
      <c r="D32">
        <v>3</v>
      </c>
      <c r="E32">
        <v>2</v>
      </c>
      <c r="F32">
        <v>1</v>
      </c>
      <c r="G32">
        <v>3</v>
      </c>
      <c r="H32">
        <v>2198</v>
      </c>
      <c r="I32">
        <v>2</v>
      </c>
      <c r="J32" t="s">
        <v>10</v>
      </c>
      <c r="K32">
        <v>7380</v>
      </c>
      <c r="L32">
        <v>1989</v>
      </c>
      <c r="M32" t="s">
        <v>12</v>
      </c>
      <c r="O32" t="s">
        <v>61</v>
      </c>
      <c r="P32">
        <v>159</v>
      </c>
      <c r="Q32">
        <v>159</v>
      </c>
      <c r="R32">
        <v>220000</v>
      </c>
      <c r="S32">
        <v>100.09</v>
      </c>
      <c r="T32" s="1">
        <v>42040</v>
      </c>
      <c r="U32">
        <v>202000</v>
      </c>
      <c r="V32">
        <v>91.9</v>
      </c>
      <c r="W32" s="1">
        <v>42095</v>
      </c>
      <c r="X32" t="s">
        <v>12</v>
      </c>
    </row>
    <row r="33" spans="1:24" x14ac:dyDescent="0.2">
      <c r="A33">
        <v>32</v>
      </c>
      <c r="B33" t="s">
        <v>5</v>
      </c>
      <c r="C33" t="s">
        <v>62</v>
      </c>
      <c r="D33">
        <v>3</v>
      </c>
      <c r="E33">
        <v>2</v>
      </c>
      <c r="F33">
        <v>1</v>
      </c>
      <c r="G33">
        <v>3</v>
      </c>
      <c r="H33">
        <v>1755</v>
      </c>
      <c r="I33">
        <v>2</v>
      </c>
      <c r="J33" t="s">
        <v>10</v>
      </c>
      <c r="K33">
        <v>6205</v>
      </c>
      <c r="L33">
        <v>1991</v>
      </c>
      <c r="M33" t="s">
        <v>12</v>
      </c>
      <c r="O33" t="s">
        <v>13</v>
      </c>
      <c r="P33">
        <v>167</v>
      </c>
      <c r="Q33">
        <v>167</v>
      </c>
      <c r="R33">
        <v>210000</v>
      </c>
      <c r="S33">
        <v>119.66</v>
      </c>
      <c r="T33" s="1">
        <v>42660</v>
      </c>
      <c r="U33">
        <v>203000</v>
      </c>
      <c r="V33">
        <v>115.67</v>
      </c>
      <c r="W33" s="1">
        <v>42690</v>
      </c>
      <c r="X33" t="s">
        <v>12</v>
      </c>
    </row>
    <row r="34" spans="1:24" x14ac:dyDescent="0.2">
      <c r="A34">
        <v>33</v>
      </c>
      <c r="B34" t="s">
        <v>5</v>
      </c>
      <c r="C34" t="s">
        <v>63</v>
      </c>
      <c r="D34">
        <v>3</v>
      </c>
      <c r="E34">
        <v>2</v>
      </c>
      <c r="F34">
        <v>0</v>
      </c>
      <c r="G34">
        <v>2</v>
      </c>
      <c r="H34">
        <v>1510</v>
      </c>
      <c r="I34">
        <v>2</v>
      </c>
      <c r="J34" t="s">
        <v>10</v>
      </c>
      <c r="K34">
        <v>5500</v>
      </c>
      <c r="L34">
        <v>1996</v>
      </c>
      <c r="M34" t="s">
        <v>7</v>
      </c>
      <c r="O34" t="s">
        <v>17</v>
      </c>
      <c r="P34">
        <v>26</v>
      </c>
      <c r="Q34">
        <v>26</v>
      </c>
      <c r="R34">
        <v>209900</v>
      </c>
      <c r="S34">
        <v>139.01</v>
      </c>
      <c r="T34" s="1">
        <v>42419</v>
      </c>
      <c r="U34">
        <v>203000</v>
      </c>
      <c r="V34">
        <v>134.44</v>
      </c>
      <c r="W34" s="1">
        <v>42457</v>
      </c>
      <c r="X34" t="s">
        <v>12</v>
      </c>
    </row>
    <row r="35" spans="1:24" x14ac:dyDescent="0.2">
      <c r="A35">
        <v>34</v>
      </c>
      <c r="B35" t="s">
        <v>5</v>
      </c>
      <c r="C35" t="s">
        <v>64</v>
      </c>
      <c r="D35">
        <v>3</v>
      </c>
      <c r="E35">
        <v>2</v>
      </c>
      <c r="F35">
        <v>1</v>
      </c>
      <c r="G35">
        <v>3</v>
      </c>
      <c r="H35">
        <v>2094</v>
      </c>
      <c r="I35">
        <v>2</v>
      </c>
      <c r="J35" t="s">
        <v>10</v>
      </c>
      <c r="K35">
        <v>5500</v>
      </c>
      <c r="L35">
        <v>1992</v>
      </c>
      <c r="M35" t="s">
        <v>12</v>
      </c>
      <c r="O35" t="s">
        <v>9</v>
      </c>
      <c r="P35">
        <v>72</v>
      </c>
      <c r="Q35">
        <v>72</v>
      </c>
      <c r="R35">
        <v>199900</v>
      </c>
      <c r="S35">
        <v>95.46</v>
      </c>
      <c r="T35" s="1">
        <v>42460</v>
      </c>
      <c r="U35">
        <v>205000</v>
      </c>
      <c r="V35">
        <v>97.9</v>
      </c>
      <c r="W35" s="1">
        <v>42523</v>
      </c>
      <c r="X35" t="s">
        <v>27</v>
      </c>
    </row>
    <row r="36" spans="1:24" x14ac:dyDescent="0.2">
      <c r="A36">
        <v>35</v>
      </c>
      <c r="B36" t="s">
        <v>5</v>
      </c>
      <c r="C36" t="s">
        <v>65</v>
      </c>
      <c r="D36">
        <v>3</v>
      </c>
      <c r="E36">
        <v>2</v>
      </c>
      <c r="F36">
        <v>0</v>
      </c>
      <c r="G36">
        <v>2</v>
      </c>
      <c r="H36">
        <v>1793</v>
      </c>
      <c r="I36">
        <v>2</v>
      </c>
      <c r="J36" t="s">
        <v>10</v>
      </c>
      <c r="K36">
        <v>7150</v>
      </c>
      <c r="L36">
        <v>1995</v>
      </c>
      <c r="M36" t="s">
        <v>12</v>
      </c>
      <c r="O36" t="s">
        <v>17</v>
      </c>
      <c r="P36">
        <v>124</v>
      </c>
      <c r="Q36">
        <v>124</v>
      </c>
      <c r="R36">
        <v>220000</v>
      </c>
      <c r="S36">
        <v>122.7</v>
      </c>
      <c r="T36" s="1">
        <v>42197</v>
      </c>
      <c r="U36">
        <v>205000</v>
      </c>
      <c r="V36">
        <v>114.33</v>
      </c>
      <c r="W36" s="1">
        <v>42230</v>
      </c>
      <c r="X36" t="s">
        <v>12</v>
      </c>
    </row>
    <row r="37" spans="1:24" x14ac:dyDescent="0.2">
      <c r="A37">
        <v>36</v>
      </c>
      <c r="B37" t="s">
        <v>5</v>
      </c>
      <c r="C37" t="s">
        <v>66</v>
      </c>
      <c r="D37">
        <v>3</v>
      </c>
      <c r="E37">
        <v>2</v>
      </c>
      <c r="F37">
        <v>0</v>
      </c>
      <c r="G37">
        <v>2</v>
      </c>
      <c r="H37">
        <v>1840</v>
      </c>
      <c r="I37">
        <v>2</v>
      </c>
      <c r="J37" t="s">
        <v>10</v>
      </c>
      <c r="K37">
        <v>5400</v>
      </c>
      <c r="L37">
        <v>1997</v>
      </c>
      <c r="M37" t="s">
        <v>12</v>
      </c>
      <c r="O37" t="s">
        <v>17</v>
      </c>
      <c r="P37">
        <v>13</v>
      </c>
      <c r="Q37">
        <v>13</v>
      </c>
      <c r="R37">
        <v>219900</v>
      </c>
      <c r="S37">
        <v>119.51</v>
      </c>
      <c r="T37" s="1">
        <v>42077</v>
      </c>
      <c r="U37">
        <v>205000</v>
      </c>
      <c r="V37">
        <v>111.41</v>
      </c>
      <c r="W37" s="1">
        <v>42097</v>
      </c>
      <c r="X37" t="s">
        <v>12</v>
      </c>
    </row>
    <row r="38" spans="1:24" x14ac:dyDescent="0.2">
      <c r="A38">
        <v>37</v>
      </c>
      <c r="B38" t="s">
        <v>5</v>
      </c>
      <c r="C38" t="s">
        <v>67</v>
      </c>
      <c r="D38">
        <v>3</v>
      </c>
      <c r="E38">
        <v>2</v>
      </c>
      <c r="F38">
        <v>0</v>
      </c>
      <c r="G38">
        <v>2</v>
      </c>
      <c r="H38">
        <v>1598</v>
      </c>
      <c r="I38">
        <v>2</v>
      </c>
      <c r="J38" t="s">
        <v>10</v>
      </c>
      <c r="K38">
        <v>5550</v>
      </c>
      <c r="L38">
        <v>1997</v>
      </c>
      <c r="M38" t="s">
        <v>7</v>
      </c>
      <c r="O38" t="s">
        <v>17</v>
      </c>
      <c r="P38">
        <v>13</v>
      </c>
      <c r="Q38">
        <v>13</v>
      </c>
      <c r="R38">
        <v>214900</v>
      </c>
      <c r="S38">
        <v>134.47999999999999</v>
      </c>
      <c r="T38" s="1">
        <v>42339</v>
      </c>
      <c r="U38">
        <v>205500</v>
      </c>
      <c r="V38">
        <v>128.6</v>
      </c>
      <c r="W38" s="1">
        <v>42375</v>
      </c>
      <c r="X38" t="s">
        <v>12</v>
      </c>
    </row>
    <row r="39" spans="1:24" x14ac:dyDescent="0.2">
      <c r="A39">
        <v>38</v>
      </c>
      <c r="B39" t="s">
        <v>5</v>
      </c>
      <c r="C39" t="s">
        <v>53</v>
      </c>
      <c r="D39">
        <v>4</v>
      </c>
      <c r="E39">
        <v>2</v>
      </c>
      <c r="F39">
        <v>0</v>
      </c>
      <c r="G39">
        <v>2</v>
      </c>
      <c r="H39">
        <v>1665</v>
      </c>
      <c r="I39">
        <v>2</v>
      </c>
      <c r="J39" t="s">
        <v>10</v>
      </c>
      <c r="K39">
        <v>5500</v>
      </c>
      <c r="L39">
        <v>1996</v>
      </c>
      <c r="M39" t="s">
        <v>7</v>
      </c>
      <c r="O39" t="s">
        <v>52</v>
      </c>
      <c r="P39">
        <v>5</v>
      </c>
      <c r="Q39">
        <v>5</v>
      </c>
      <c r="R39">
        <v>199900</v>
      </c>
      <c r="S39">
        <v>120.06</v>
      </c>
      <c r="T39" s="1">
        <v>42817</v>
      </c>
      <c r="U39">
        <v>208000</v>
      </c>
      <c r="V39">
        <v>124.92</v>
      </c>
      <c r="W39" s="1">
        <v>42874</v>
      </c>
      <c r="X39" t="s">
        <v>12</v>
      </c>
    </row>
    <row r="40" spans="1:24" x14ac:dyDescent="0.2">
      <c r="A40">
        <v>39</v>
      </c>
      <c r="B40" t="s">
        <v>5</v>
      </c>
      <c r="C40" t="s">
        <v>68</v>
      </c>
      <c r="D40">
        <v>3</v>
      </c>
      <c r="E40">
        <v>2</v>
      </c>
      <c r="F40">
        <v>1</v>
      </c>
      <c r="G40">
        <v>3</v>
      </c>
      <c r="H40">
        <v>1975</v>
      </c>
      <c r="I40">
        <v>2</v>
      </c>
      <c r="J40" t="s">
        <v>10</v>
      </c>
      <c r="K40">
        <v>4845</v>
      </c>
      <c r="L40">
        <v>1991</v>
      </c>
      <c r="M40" t="s">
        <v>12</v>
      </c>
      <c r="O40" t="s">
        <v>13</v>
      </c>
      <c r="P40">
        <v>6</v>
      </c>
      <c r="Q40">
        <v>6</v>
      </c>
      <c r="R40">
        <v>199000</v>
      </c>
      <c r="S40">
        <v>100.76</v>
      </c>
      <c r="T40" s="1">
        <v>42836</v>
      </c>
      <c r="U40">
        <v>210000</v>
      </c>
      <c r="V40">
        <v>106.33</v>
      </c>
      <c r="W40" s="1">
        <v>42881</v>
      </c>
      <c r="X40" t="s">
        <v>12</v>
      </c>
    </row>
    <row r="41" spans="1:24" x14ac:dyDescent="0.2">
      <c r="A41">
        <v>40</v>
      </c>
      <c r="B41" t="s">
        <v>5</v>
      </c>
      <c r="C41" t="s">
        <v>69</v>
      </c>
      <c r="D41">
        <v>3</v>
      </c>
      <c r="E41">
        <v>2</v>
      </c>
      <c r="F41">
        <v>0</v>
      </c>
      <c r="G41">
        <v>2</v>
      </c>
      <c r="H41">
        <v>1538</v>
      </c>
      <c r="I41">
        <v>2</v>
      </c>
      <c r="J41" t="s">
        <v>10</v>
      </c>
      <c r="K41">
        <v>4845</v>
      </c>
      <c r="L41">
        <v>1995</v>
      </c>
      <c r="M41" t="s">
        <v>7</v>
      </c>
      <c r="O41" t="s">
        <v>9</v>
      </c>
      <c r="P41">
        <v>4</v>
      </c>
      <c r="Q41">
        <v>4</v>
      </c>
      <c r="R41">
        <v>215000</v>
      </c>
      <c r="S41">
        <v>139.79</v>
      </c>
      <c r="T41" s="1">
        <v>42812</v>
      </c>
      <c r="U41">
        <v>210000</v>
      </c>
      <c r="V41">
        <v>136.54</v>
      </c>
      <c r="W41" s="1">
        <v>42853</v>
      </c>
      <c r="X41" t="s">
        <v>12</v>
      </c>
    </row>
    <row r="42" spans="1:24" x14ac:dyDescent="0.2">
      <c r="A42">
        <v>41</v>
      </c>
      <c r="B42" t="s">
        <v>5</v>
      </c>
      <c r="C42" t="s">
        <v>70</v>
      </c>
      <c r="D42">
        <v>3</v>
      </c>
      <c r="E42">
        <v>2</v>
      </c>
      <c r="F42">
        <v>1</v>
      </c>
      <c r="G42">
        <v>3</v>
      </c>
      <c r="H42">
        <v>1695</v>
      </c>
      <c r="I42">
        <v>2</v>
      </c>
      <c r="J42" t="s">
        <v>10</v>
      </c>
      <c r="K42">
        <v>5301</v>
      </c>
      <c r="L42">
        <v>1993</v>
      </c>
      <c r="M42" t="s">
        <v>7</v>
      </c>
      <c r="O42" t="s">
        <v>9</v>
      </c>
      <c r="P42">
        <v>5</v>
      </c>
      <c r="Q42">
        <v>5</v>
      </c>
      <c r="R42">
        <v>210000</v>
      </c>
      <c r="S42">
        <v>123.89</v>
      </c>
      <c r="T42" s="1">
        <v>42695</v>
      </c>
      <c r="U42">
        <v>210000</v>
      </c>
      <c r="V42">
        <v>123.89</v>
      </c>
      <c r="W42" s="1">
        <v>42733</v>
      </c>
      <c r="X42" t="s">
        <v>12</v>
      </c>
    </row>
    <row r="43" spans="1:24" x14ac:dyDescent="0.2">
      <c r="A43">
        <v>42</v>
      </c>
      <c r="B43" t="s">
        <v>5</v>
      </c>
      <c r="C43" t="s">
        <v>71</v>
      </c>
      <c r="D43">
        <v>3</v>
      </c>
      <c r="E43">
        <v>2</v>
      </c>
      <c r="F43">
        <v>0</v>
      </c>
      <c r="G43">
        <v>2</v>
      </c>
      <c r="H43">
        <v>1816</v>
      </c>
      <c r="I43">
        <v>2</v>
      </c>
      <c r="J43" t="s">
        <v>30</v>
      </c>
      <c r="K43">
        <v>5500</v>
      </c>
      <c r="L43">
        <v>1996</v>
      </c>
      <c r="M43" t="s">
        <v>12</v>
      </c>
      <c r="O43" t="s">
        <v>17</v>
      </c>
      <c r="P43">
        <v>199</v>
      </c>
      <c r="Q43">
        <v>199</v>
      </c>
      <c r="R43">
        <v>224900</v>
      </c>
      <c r="S43">
        <v>123.84</v>
      </c>
      <c r="T43" s="1">
        <v>42678</v>
      </c>
      <c r="U43">
        <v>210000</v>
      </c>
      <c r="V43">
        <v>115.64</v>
      </c>
      <c r="W43" s="1">
        <v>42695</v>
      </c>
      <c r="X43" t="s">
        <v>12</v>
      </c>
    </row>
    <row r="44" spans="1:24" x14ac:dyDescent="0.2">
      <c r="A44">
        <v>43</v>
      </c>
      <c r="B44" t="s">
        <v>5</v>
      </c>
      <c r="C44" t="s">
        <v>72</v>
      </c>
      <c r="D44">
        <v>3</v>
      </c>
      <c r="E44">
        <v>2</v>
      </c>
      <c r="F44">
        <v>0</v>
      </c>
      <c r="G44">
        <v>2</v>
      </c>
      <c r="H44">
        <v>1578</v>
      </c>
      <c r="I44">
        <v>2</v>
      </c>
      <c r="J44" t="s">
        <v>10</v>
      </c>
      <c r="K44">
        <v>7810</v>
      </c>
      <c r="L44">
        <v>1996</v>
      </c>
      <c r="M44" t="s">
        <v>12</v>
      </c>
      <c r="O44" t="s">
        <v>52</v>
      </c>
      <c r="P44">
        <v>5</v>
      </c>
      <c r="Q44">
        <v>5</v>
      </c>
      <c r="R44">
        <v>209900</v>
      </c>
      <c r="S44">
        <v>133.02000000000001</v>
      </c>
      <c r="T44" s="1">
        <v>42416</v>
      </c>
      <c r="U44">
        <v>210000</v>
      </c>
      <c r="V44">
        <v>133.08000000000001</v>
      </c>
      <c r="W44" s="1">
        <v>42460</v>
      </c>
      <c r="X44" t="s">
        <v>12</v>
      </c>
    </row>
    <row r="45" spans="1:24" x14ac:dyDescent="0.2">
      <c r="A45">
        <v>44</v>
      </c>
      <c r="B45" t="s">
        <v>5</v>
      </c>
      <c r="C45" t="s">
        <v>73</v>
      </c>
      <c r="D45">
        <v>3</v>
      </c>
      <c r="E45">
        <v>2</v>
      </c>
      <c r="F45">
        <v>0</v>
      </c>
      <c r="G45">
        <v>2</v>
      </c>
      <c r="H45">
        <v>1598</v>
      </c>
      <c r="I45">
        <v>2</v>
      </c>
      <c r="J45" t="s">
        <v>10</v>
      </c>
      <c r="K45">
        <v>5500</v>
      </c>
      <c r="L45">
        <v>1997</v>
      </c>
      <c r="M45" t="s">
        <v>12</v>
      </c>
      <c r="O45" t="s">
        <v>17</v>
      </c>
      <c r="P45">
        <v>4</v>
      </c>
      <c r="Q45">
        <v>4</v>
      </c>
      <c r="R45">
        <v>214900</v>
      </c>
      <c r="S45">
        <v>134.47999999999999</v>
      </c>
      <c r="T45" s="1">
        <v>42380</v>
      </c>
      <c r="U45">
        <v>210000</v>
      </c>
      <c r="V45">
        <v>131.41</v>
      </c>
      <c r="W45" s="1">
        <v>42425</v>
      </c>
      <c r="X45" t="s">
        <v>12</v>
      </c>
    </row>
    <row r="46" spans="1:24" x14ac:dyDescent="0.2">
      <c r="A46">
        <v>45</v>
      </c>
      <c r="B46" t="s">
        <v>5</v>
      </c>
      <c r="C46" t="s">
        <v>74</v>
      </c>
      <c r="D46">
        <v>3</v>
      </c>
      <c r="E46">
        <v>2</v>
      </c>
      <c r="F46">
        <v>0</v>
      </c>
      <c r="G46">
        <v>2</v>
      </c>
      <c r="H46">
        <v>1844</v>
      </c>
      <c r="I46">
        <v>2</v>
      </c>
      <c r="J46" t="s">
        <v>10</v>
      </c>
      <c r="K46">
        <v>5500</v>
      </c>
      <c r="L46">
        <v>1996</v>
      </c>
      <c r="M46" t="s">
        <v>7</v>
      </c>
      <c r="O46" t="s">
        <v>17</v>
      </c>
      <c r="P46">
        <v>14</v>
      </c>
      <c r="Q46">
        <v>14</v>
      </c>
      <c r="R46">
        <v>219000</v>
      </c>
      <c r="S46">
        <v>118.76</v>
      </c>
      <c r="T46" s="1">
        <v>42250</v>
      </c>
      <c r="U46">
        <v>210000</v>
      </c>
      <c r="V46">
        <v>113.88</v>
      </c>
      <c r="W46" s="1">
        <v>42277</v>
      </c>
      <c r="X46" t="s">
        <v>12</v>
      </c>
    </row>
    <row r="47" spans="1:24" x14ac:dyDescent="0.2">
      <c r="A47">
        <v>46</v>
      </c>
      <c r="B47" t="s">
        <v>5</v>
      </c>
      <c r="C47" t="s">
        <v>75</v>
      </c>
      <c r="D47">
        <v>3</v>
      </c>
      <c r="E47">
        <v>2</v>
      </c>
      <c r="F47">
        <v>0</v>
      </c>
      <c r="G47">
        <v>2</v>
      </c>
      <c r="H47">
        <v>1835</v>
      </c>
      <c r="I47">
        <v>2</v>
      </c>
      <c r="J47" t="s">
        <v>30</v>
      </c>
      <c r="K47">
        <v>7100</v>
      </c>
      <c r="L47">
        <v>1995</v>
      </c>
      <c r="M47" t="s">
        <v>7</v>
      </c>
      <c r="O47" t="s">
        <v>39</v>
      </c>
      <c r="P47">
        <v>54</v>
      </c>
      <c r="Q47">
        <v>54</v>
      </c>
      <c r="R47">
        <v>217900</v>
      </c>
      <c r="S47">
        <v>118.75</v>
      </c>
      <c r="T47" s="1">
        <v>42142</v>
      </c>
      <c r="U47">
        <v>210000</v>
      </c>
      <c r="V47">
        <v>114.44</v>
      </c>
      <c r="W47" s="1">
        <v>42185</v>
      </c>
      <c r="X47" t="s">
        <v>12</v>
      </c>
    </row>
    <row r="48" spans="1:24" x14ac:dyDescent="0.2">
      <c r="A48">
        <v>47</v>
      </c>
      <c r="B48" t="s">
        <v>5</v>
      </c>
      <c r="C48" t="s">
        <v>76</v>
      </c>
      <c r="D48">
        <v>3</v>
      </c>
      <c r="E48">
        <v>2</v>
      </c>
      <c r="F48">
        <v>1</v>
      </c>
      <c r="G48">
        <v>3</v>
      </c>
      <c r="H48">
        <v>1922</v>
      </c>
      <c r="I48">
        <v>2</v>
      </c>
      <c r="J48" t="s">
        <v>78</v>
      </c>
      <c r="K48">
        <v>4750</v>
      </c>
      <c r="L48">
        <v>1993</v>
      </c>
      <c r="M48" t="s">
        <v>12</v>
      </c>
      <c r="O48" t="s">
        <v>77</v>
      </c>
      <c r="P48">
        <v>60</v>
      </c>
      <c r="Q48">
        <v>60</v>
      </c>
      <c r="R48">
        <v>211000</v>
      </c>
      <c r="S48">
        <v>109.78</v>
      </c>
      <c r="T48" s="1">
        <v>42261</v>
      </c>
      <c r="U48">
        <v>211000</v>
      </c>
      <c r="V48">
        <v>109.78</v>
      </c>
      <c r="W48" s="1">
        <v>42298</v>
      </c>
      <c r="X48" t="s">
        <v>12</v>
      </c>
    </row>
    <row r="49" spans="1:24" x14ac:dyDescent="0.2">
      <c r="A49">
        <v>48</v>
      </c>
      <c r="B49" t="s">
        <v>5</v>
      </c>
      <c r="C49" t="s">
        <v>79</v>
      </c>
      <c r="D49">
        <v>3</v>
      </c>
      <c r="E49">
        <v>2</v>
      </c>
      <c r="F49">
        <v>0</v>
      </c>
      <c r="G49">
        <v>2</v>
      </c>
      <c r="H49">
        <v>1856</v>
      </c>
      <c r="I49">
        <v>2</v>
      </c>
      <c r="J49" t="s">
        <v>10</v>
      </c>
      <c r="K49">
        <v>5500</v>
      </c>
      <c r="L49">
        <v>1997</v>
      </c>
      <c r="M49" t="s">
        <v>12</v>
      </c>
      <c r="O49" t="s">
        <v>17</v>
      </c>
      <c r="P49">
        <v>8</v>
      </c>
      <c r="Q49">
        <v>8</v>
      </c>
      <c r="R49">
        <v>219900</v>
      </c>
      <c r="S49">
        <v>118.48</v>
      </c>
      <c r="T49" s="1">
        <v>42328</v>
      </c>
      <c r="U49">
        <v>212400</v>
      </c>
      <c r="V49">
        <v>114.44</v>
      </c>
      <c r="W49" s="1">
        <v>42375</v>
      </c>
      <c r="X49" t="s">
        <v>12</v>
      </c>
    </row>
    <row r="50" spans="1:24" x14ac:dyDescent="0.2">
      <c r="A50">
        <v>49</v>
      </c>
      <c r="B50" t="s">
        <v>5</v>
      </c>
      <c r="C50" t="s">
        <v>80</v>
      </c>
      <c r="D50">
        <v>4</v>
      </c>
      <c r="E50">
        <v>2</v>
      </c>
      <c r="F50">
        <v>1</v>
      </c>
      <c r="G50">
        <v>3</v>
      </c>
      <c r="H50">
        <v>2286</v>
      </c>
      <c r="I50">
        <v>2</v>
      </c>
      <c r="J50" t="s">
        <v>10</v>
      </c>
      <c r="K50">
        <v>4500</v>
      </c>
      <c r="L50">
        <v>1994</v>
      </c>
      <c r="M50" t="s">
        <v>19</v>
      </c>
      <c r="O50" t="s">
        <v>37</v>
      </c>
      <c r="P50">
        <v>43</v>
      </c>
      <c r="Q50">
        <v>43</v>
      </c>
      <c r="R50">
        <v>219900</v>
      </c>
      <c r="S50">
        <v>96.19</v>
      </c>
      <c r="T50" s="1">
        <v>42201</v>
      </c>
      <c r="U50">
        <v>212500</v>
      </c>
      <c r="V50">
        <v>92.96</v>
      </c>
      <c r="W50" s="1">
        <v>42233</v>
      </c>
      <c r="X50" t="s">
        <v>27</v>
      </c>
    </row>
    <row r="51" spans="1:24" x14ac:dyDescent="0.2">
      <c r="A51">
        <v>50</v>
      </c>
      <c r="B51" t="s">
        <v>5</v>
      </c>
      <c r="C51" t="s">
        <v>81</v>
      </c>
      <c r="D51">
        <v>3</v>
      </c>
      <c r="E51">
        <v>2</v>
      </c>
      <c r="F51">
        <v>1</v>
      </c>
      <c r="G51">
        <v>3</v>
      </c>
      <c r="H51">
        <v>2057</v>
      </c>
      <c r="I51">
        <v>2</v>
      </c>
      <c r="J51" t="s">
        <v>10</v>
      </c>
      <c r="K51">
        <v>5888</v>
      </c>
      <c r="L51">
        <v>1994</v>
      </c>
      <c r="M51" t="s">
        <v>19</v>
      </c>
      <c r="O51" t="s">
        <v>9</v>
      </c>
      <c r="P51">
        <v>21</v>
      </c>
      <c r="Q51">
        <v>73</v>
      </c>
      <c r="R51">
        <v>214900</v>
      </c>
      <c r="S51">
        <v>104.47</v>
      </c>
      <c r="T51" s="1">
        <v>42377</v>
      </c>
      <c r="U51">
        <v>214000</v>
      </c>
      <c r="V51">
        <v>104.04</v>
      </c>
      <c r="W51" s="1">
        <v>42418</v>
      </c>
      <c r="X51" t="s">
        <v>27</v>
      </c>
    </row>
    <row r="52" spans="1:24" x14ac:dyDescent="0.2">
      <c r="A52">
        <v>51</v>
      </c>
      <c r="B52" t="s">
        <v>5</v>
      </c>
      <c r="C52" t="s">
        <v>82</v>
      </c>
      <c r="D52">
        <v>3</v>
      </c>
      <c r="E52">
        <v>2</v>
      </c>
      <c r="F52">
        <v>0</v>
      </c>
      <c r="G52">
        <v>2</v>
      </c>
      <c r="H52">
        <v>1604</v>
      </c>
      <c r="I52">
        <v>2</v>
      </c>
      <c r="J52" t="s">
        <v>30</v>
      </c>
      <c r="K52">
        <v>11792</v>
      </c>
      <c r="L52">
        <v>1992</v>
      </c>
      <c r="M52" t="s">
        <v>12</v>
      </c>
      <c r="O52" t="s">
        <v>83</v>
      </c>
      <c r="P52">
        <v>58</v>
      </c>
      <c r="Q52">
        <v>58</v>
      </c>
      <c r="R52">
        <v>228900</v>
      </c>
      <c r="S52">
        <v>142.71</v>
      </c>
      <c r="T52" s="1">
        <v>43170</v>
      </c>
      <c r="U52">
        <v>215000</v>
      </c>
      <c r="V52">
        <v>134.04</v>
      </c>
      <c r="W52" s="1">
        <v>43202</v>
      </c>
      <c r="X52" t="s">
        <v>12</v>
      </c>
    </row>
    <row r="53" spans="1:24" x14ac:dyDescent="0.2">
      <c r="A53">
        <v>52</v>
      </c>
      <c r="B53" t="s">
        <v>5</v>
      </c>
      <c r="C53" t="s">
        <v>84</v>
      </c>
      <c r="D53">
        <v>4</v>
      </c>
      <c r="E53">
        <v>2</v>
      </c>
      <c r="F53">
        <v>0</v>
      </c>
      <c r="G53">
        <v>2</v>
      </c>
      <c r="H53">
        <v>1608</v>
      </c>
      <c r="I53">
        <v>2</v>
      </c>
      <c r="J53" t="s">
        <v>10</v>
      </c>
      <c r="K53">
        <v>7410</v>
      </c>
      <c r="L53">
        <v>1995</v>
      </c>
      <c r="M53" t="s">
        <v>7</v>
      </c>
      <c r="O53" t="s">
        <v>46</v>
      </c>
      <c r="P53">
        <v>37</v>
      </c>
      <c r="Q53">
        <v>37</v>
      </c>
      <c r="R53">
        <v>224000</v>
      </c>
      <c r="S53">
        <v>139.30000000000001</v>
      </c>
      <c r="T53" s="1">
        <v>43106</v>
      </c>
      <c r="U53">
        <v>215000</v>
      </c>
      <c r="V53">
        <v>133.71</v>
      </c>
      <c r="W53" s="1">
        <v>43127</v>
      </c>
      <c r="X53" t="s">
        <v>12</v>
      </c>
    </row>
    <row r="54" spans="1:24" x14ac:dyDescent="0.2">
      <c r="A54">
        <v>53</v>
      </c>
      <c r="B54" t="s">
        <v>5</v>
      </c>
      <c r="C54" t="s">
        <v>85</v>
      </c>
      <c r="D54">
        <v>3</v>
      </c>
      <c r="E54">
        <v>2</v>
      </c>
      <c r="F54">
        <v>1</v>
      </c>
      <c r="G54">
        <v>3</v>
      </c>
      <c r="H54">
        <v>1975</v>
      </c>
      <c r="I54">
        <v>2</v>
      </c>
      <c r="J54" t="s">
        <v>10</v>
      </c>
      <c r="K54">
        <v>5580</v>
      </c>
      <c r="L54">
        <v>1991</v>
      </c>
      <c r="M54" t="s">
        <v>12</v>
      </c>
      <c r="O54" t="s">
        <v>13</v>
      </c>
      <c r="P54">
        <v>38</v>
      </c>
      <c r="Q54">
        <v>38</v>
      </c>
      <c r="R54">
        <v>220000</v>
      </c>
      <c r="S54">
        <v>111.39</v>
      </c>
      <c r="T54" s="1">
        <v>42248</v>
      </c>
      <c r="U54">
        <v>215000</v>
      </c>
      <c r="V54">
        <v>108.86</v>
      </c>
      <c r="W54" s="1">
        <v>42292</v>
      </c>
      <c r="X54" t="s">
        <v>12</v>
      </c>
    </row>
    <row r="55" spans="1:24" x14ac:dyDescent="0.2">
      <c r="A55">
        <v>54</v>
      </c>
      <c r="B55" t="s">
        <v>5</v>
      </c>
      <c r="C55" t="s">
        <v>86</v>
      </c>
      <c r="D55">
        <v>4</v>
      </c>
      <c r="E55">
        <v>3</v>
      </c>
      <c r="F55">
        <v>0</v>
      </c>
      <c r="G55">
        <v>3</v>
      </c>
      <c r="H55">
        <v>2628</v>
      </c>
      <c r="I55">
        <v>3</v>
      </c>
      <c r="J55" t="s">
        <v>10</v>
      </c>
      <c r="K55">
        <v>10625</v>
      </c>
      <c r="L55">
        <v>1997</v>
      </c>
      <c r="M55" t="s">
        <v>19</v>
      </c>
      <c r="O55" t="s">
        <v>37</v>
      </c>
      <c r="P55">
        <v>17</v>
      </c>
      <c r="Q55">
        <v>17</v>
      </c>
      <c r="R55">
        <v>196900</v>
      </c>
      <c r="S55">
        <v>74.92</v>
      </c>
      <c r="T55" s="1">
        <v>42131</v>
      </c>
      <c r="U55">
        <v>215000</v>
      </c>
      <c r="V55">
        <v>81.81</v>
      </c>
      <c r="W55" s="1">
        <v>42174</v>
      </c>
      <c r="X55" t="s">
        <v>27</v>
      </c>
    </row>
    <row r="56" spans="1:24" x14ac:dyDescent="0.2">
      <c r="A56">
        <v>55</v>
      </c>
      <c r="B56" t="s">
        <v>5</v>
      </c>
      <c r="C56" t="s">
        <v>87</v>
      </c>
      <c r="D56">
        <v>4</v>
      </c>
      <c r="E56">
        <v>2</v>
      </c>
      <c r="F56">
        <v>1</v>
      </c>
      <c r="G56">
        <v>3</v>
      </c>
      <c r="H56">
        <v>2391</v>
      </c>
      <c r="I56">
        <v>2</v>
      </c>
      <c r="J56" t="s">
        <v>10</v>
      </c>
      <c r="K56">
        <v>4845</v>
      </c>
      <c r="L56">
        <v>1994</v>
      </c>
      <c r="M56" t="s">
        <v>12</v>
      </c>
      <c r="O56" t="s">
        <v>9</v>
      </c>
      <c r="P56">
        <v>123</v>
      </c>
      <c r="Q56">
        <v>123</v>
      </c>
      <c r="R56">
        <v>219900</v>
      </c>
      <c r="S56">
        <v>91.97</v>
      </c>
      <c r="T56" s="1">
        <v>42132</v>
      </c>
      <c r="U56">
        <v>215000</v>
      </c>
      <c r="V56">
        <v>89.92</v>
      </c>
      <c r="W56" s="1">
        <v>42166</v>
      </c>
      <c r="X56" t="s">
        <v>12</v>
      </c>
    </row>
    <row r="57" spans="1:24" x14ac:dyDescent="0.2">
      <c r="A57">
        <v>56</v>
      </c>
      <c r="B57" t="s">
        <v>5</v>
      </c>
      <c r="C57" t="s">
        <v>88</v>
      </c>
      <c r="D57">
        <v>3</v>
      </c>
      <c r="E57">
        <v>2</v>
      </c>
      <c r="F57">
        <v>0</v>
      </c>
      <c r="G57">
        <v>2</v>
      </c>
      <c r="H57">
        <v>1856</v>
      </c>
      <c r="I57">
        <v>2</v>
      </c>
      <c r="J57" t="s">
        <v>10</v>
      </c>
      <c r="K57">
        <v>7540</v>
      </c>
      <c r="L57">
        <v>1997</v>
      </c>
      <c r="M57" t="s">
        <v>7</v>
      </c>
      <c r="O57" t="s">
        <v>17</v>
      </c>
      <c r="P57">
        <v>53</v>
      </c>
      <c r="Q57">
        <v>374</v>
      </c>
      <c r="R57">
        <v>229900</v>
      </c>
      <c r="S57">
        <v>123.87</v>
      </c>
      <c r="T57" s="1">
        <v>43009</v>
      </c>
      <c r="U57">
        <v>215500</v>
      </c>
      <c r="V57">
        <v>116.11</v>
      </c>
      <c r="W57" s="1">
        <v>43047</v>
      </c>
      <c r="X57" t="s">
        <v>12</v>
      </c>
    </row>
    <row r="58" spans="1:24" x14ac:dyDescent="0.2">
      <c r="A58">
        <v>57</v>
      </c>
      <c r="B58" t="s">
        <v>5</v>
      </c>
      <c r="C58" t="s">
        <v>89</v>
      </c>
      <c r="D58">
        <v>4</v>
      </c>
      <c r="E58">
        <v>2</v>
      </c>
      <c r="F58">
        <v>0</v>
      </c>
      <c r="G58">
        <v>2</v>
      </c>
      <c r="H58">
        <v>2401</v>
      </c>
      <c r="I58">
        <v>2</v>
      </c>
      <c r="J58" t="s">
        <v>30</v>
      </c>
      <c r="K58">
        <v>12978</v>
      </c>
      <c r="L58">
        <v>1993</v>
      </c>
      <c r="M58" t="s">
        <v>19</v>
      </c>
      <c r="O58" t="s">
        <v>77</v>
      </c>
      <c r="P58">
        <v>31</v>
      </c>
      <c r="Q58">
        <v>31</v>
      </c>
      <c r="R58">
        <v>255000</v>
      </c>
      <c r="S58">
        <v>106.21</v>
      </c>
      <c r="T58" s="1">
        <v>43082</v>
      </c>
      <c r="U58">
        <v>215800</v>
      </c>
      <c r="V58">
        <v>89.88</v>
      </c>
      <c r="W58" s="1">
        <v>43118</v>
      </c>
      <c r="X58" t="s">
        <v>55</v>
      </c>
    </row>
    <row r="59" spans="1:24" x14ac:dyDescent="0.2">
      <c r="A59">
        <v>58</v>
      </c>
      <c r="B59" t="s">
        <v>5</v>
      </c>
      <c r="C59" t="s">
        <v>90</v>
      </c>
      <c r="D59">
        <v>3</v>
      </c>
      <c r="E59">
        <v>2</v>
      </c>
      <c r="F59">
        <v>0</v>
      </c>
      <c r="G59">
        <v>2</v>
      </c>
      <c r="H59">
        <v>1957</v>
      </c>
      <c r="I59">
        <v>2</v>
      </c>
      <c r="J59" t="s">
        <v>10</v>
      </c>
      <c r="K59">
        <v>6667</v>
      </c>
      <c r="L59">
        <v>1992</v>
      </c>
      <c r="M59" t="s">
        <v>19</v>
      </c>
      <c r="O59" t="s">
        <v>77</v>
      </c>
      <c r="P59">
        <v>56</v>
      </c>
      <c r="Q59">
        <v>56</v>
      </c>
      <c r="R59">
        <v>225000</v>
      </c>
      <c r="S59">
        <v>114.97</v>
      </c>
      <c r="T59" s="1">
        <v>42096</v>
      </c>
      <c r="U59">
        <v>216000</v>
      </c>
      <c r="V59">
        <v>110.37</v>
      </c>
      <c r="W59" s="1">
        <v>42139</v>
      </c>
      <c r="X59" t="s">
        <v>12</v>
      </c>
    </row>
    <row r="60" spans="1:24" x14ac:dyDescent="0.2">
      <c r="A60">
        <v>59</v>
      </c>
      <c r="B60" t="s">
        <v>5</v>
      </c>
      <c r="C60" t="s">
        <v>91</v>
      </c>
      <c r="D60">
        <v>3</v>
      </c>
      <c r="E60">
        <v>2</v>
      </c>
      <c r="F60">
        <v>0</v>
      </c>
      <c r="G60">
        <v>2</v>
      </c>
      <c r="H60">
        <v>1941</v>
      </c>
      <c r="I60">
        <v>2</v>
      </c>
      <c r="J60" t="s">
        <v>10</v>
      </c>
      <c r="K60">
        <v>7150</v>
      </c>
      <c r="L60">
        <v>1995</v>
      </c>
      <c r="M60" t="s">
        <v>12</v>
      </c>
      <c r="O60" t="s">
        <v>17</v>
      </c>
      <c r="P60">
        <v>96</v>
      </c>
      <c r="Q60">
        <v>96</v>
      </c>
      <c r="R60">
        <v>224000</v>
      </c>
      <c r="S60">
        <v>115.4</v>
      </c>
      <c r="T60" s="1">
        <v>42582</v>
      </c>
      <c r="U60">
        <v>217000</v>
      </c>
      <c r="V60">
        <v>111.8</v>
      </c>
      <c r="W60" s="1">
        <v>42613</v>
      </c>
      <c r="X60" t="s">
        <v>12</v>
      </c>
    </row>
    <row r="61" spans="1:24" x14ac:dyDescent="0.2">
      <c r="A61">
        <v>60</v>
      </c>
      <c r="B61" t="s">
        <v>5</v>
      </c>
      <c r="C61" t="s">
        <v>92</v>
      </c>
      <c r="D61">
        <v>3</v>
      </c>
      <c r="E61">
        <v>2</v>
      </c>
      <c r="F61">
        <v>0</v>
      </c>
      <c r="G61">
        <v>2</v>
      </c>
      <c r="H61">
        <v>1771</v>
      </c>
      <c r="I61">
        <v>2</v>
      </c>
      <c r="J61" t="s">
        <v>10</v>
      </c>
      <c r="K61">
        <v>8960</v>
      </c>
      <c r="L61">
        <v>1992</v>
      </c>
      <c r="M61" t="s">
        <v>19</v>
      </c>
      <c r="O61" t="s">
        <v>17</v>
      </c>
      <c r="P61">
        <v>128</v>
      </c>
      <c r="Q61">
        <v>128</v>
      </c>
      <c r="R61">
        <v>215000</v>
      </c>
      <c r="S61">
        <v>121.4</v>
      </c>
      <c r="T61" s="1">
        <v>42584</v>
      </c>
      <c r="U61">
        <v>217000</v>
      </c>
      <c r="V61">
        <v>122.53</v>
      </c>
      <c r="W61" s="1">
        <v>42633</v>
      </c>
      <c r="X61" t="s">
        <v>12</v>
      </c>
    </row>
    <row r="62" spans="1:24" x14ac:dyDescent="0.2">
      <c r="A62">
        <v>61</v>
      </c>
      <c r="B62" t="s">
        <v>5</v>
      </c>
      <c r="C62" t="s">
        <v>93</v>
      </c>
      <c r="D62">
        <v>3</v>
      </c>
      <c r="E62">
        <v>2</v>
      </c>
      <c r="F62">
        <v>0</v>
      </c>
      <c r="G62">
        <v>2</v>
      </c>
      <c r="H62">
        <v>1401</v>
      </c>
      <c r="I62">
        <v>2</v>
      </c>
      <c r="J62" t="s">
        <v>10</v>
      </c>
      <c r="K62">
        <v>5580</v>
      </c>
      <c r="L62">
        <v>1992</v>
      </c>
      <c r="M62" t="s">
        <v>12</v>
      </c>
      <c r="O62" t="s">
        <v>15</v>
      </c>
      <c r="P62">
        <v>9</v>
      </c>
      <c r="Q62">
        <v>9</v>
      </c>
      <c r="R62">
        <v>217900</v>
      </c>
      <c r="S62">
        <v>155.53</v>
      </c>
      <c r="T62" s="1">
        <v>43225</v>
      </c>
      <c r="U62">
        <v>217900</v>
      </c>
      <c r="V62">
        <v>155.53</v>
      </c>
      <c r="W62" s="1">
        <v>43258</v>
      </c>
      <c r="X62" t="s">
        <v>12</v>
      </c>
    </row>
    <row r="63" spans="1:24" x14ac:dyDescent="0.2">
      <c r="A63">
        <v>62</v>
      </c>
      <c r="B63" t="s">
        <v>5</v>
      </c>
      <c r="C63" t="s">
        <v>94</v>
      </c>
      <c r="D63">
        <v>3</v>
      </c>
      <c r="E63">
        <v>2</v>
      </c>
      <c r="F63">
        <v>0</v>
      </c>
      <c r="G63">
        <v>2</v>
      </c>
      <c r="H63">
        <v>1420</v>
      </c>
      <c r="I63">
        <v>2</v>
      </c>
      <c r="J63" t="s">
        <v>10</v>
      </c>
      <c r="K63">
        <v>4845</v>
      </c>
      <c r="L63">
        <v>1991</v>
      </c>
      <c r="M63" t="s">
        <v>12</v>
      </c>
      <c r="O63" t="s">
        <v>13</v>
      </c>
      <c r="P63">
        <v>5</v>
      </c>
      <c r="Q63">
        <v>5</v>
      </c>
      <c r="R63">
        <v>229900</v>
      </c>
      <c r="S63">
        <v>161.9</v>
      </c>
      <c r="T63" s="1">
        <v>43320</v>
      </c>
      <c r="U63">
        <v>218000</v>
      </c>
      <c r="V63">
        <v>153.52000000000001</v>
      </c>
      <c r="W63" s="1">
        <v>43360</v>
      </c>
      <c r="X63" t="s">
        <v>12</v>
      </c>
    </row>
    <row r="64" spans="1:24" x14ac:dyDescent="0.2">
      <c r="A64">
        <v>63</v>
      </c>
      <c r="B64" t="s">
        <v>5</v>
      </c>
      <c r="C64" t="s">
        <v>95</v>
      </c>
      <c r="D64">
        <v>3</v>
      </c>
      <c r="E64">
        <v>2</v>
      </c>
      <c r="F64">
        <v>0</v>
      </c>
      <c r="G64">
        <v>2</v>
      </c>
      <c r="H64">
        <v>1420</v>
      </c>
      <c r="I64">
        <v>2</v>
      </c>
      <c r="J64" t="s">
        <v>10</v>
      </c>
      <c r="K64">
        <v>5766</v>
      </c>
      <c r="L64">
        <v>1991</v>
      </c>
      <c r="M64" t="s">
        <v>12</v>
      </c>
      <c r="O64" t="s">
        <v>13</v>
      </c>
      <c r="P64">
        <v>8</v>
      </c>
      <c r="Q64">
        <v>8</v>
      </c>
      <c r="R64">
        <v>218000</v>
      </c>
      <c r="S64">
        <v>153.52000000000001</v>
      </c>
      <c r="T64" s="1">
        <v>43175</v>
      </c>
      <c r="U64">
        <v>218000</v>
      </c>
      <c r="V64">
        <v>153.52000000000001</v>
      </c>
      <c r="W64" s="1">
        <v>43206</v>
      </c>
      <c r="X64" t="s">
        <v>12</v>
      </c>
    </row>
    <row r="65" spans="1:24" x14ac:dyDescent="0.2">
      <c r="A65">
        <v>64</v>
      </c>
      <c r="B65" t="s">
        <v>5</v>
      </c>
      <c r="C65" t="s">
        <v>96</v>
      </c>
      <c r="D65">
        <v>3</v>
      </c>
      <c r="E65">
        <v>2</v>
      </c>
      <c r="F65">
        <v>1</v>
      </c>
      <c r="G65">
        <v>3</v>
      </c>
      <c r="H65">
        <v>2019</v>
      </c>
      <c r="I65">
        <v>2</v>
      </c>
      <c r="J65" t="s">
        <v>10</v>
      </c>
      <c r="K65">
        <v>7140</v>
      </c>
      <c r="L65">
        <v>1992</v>
      </c>
      <c r="M65" t="s">
        <v>19</v>
      </c>
      <c r="O65" t="s">
        <v>9</v>
      </c>
      <c r="P65">
        <v>225</v>
      </c>
      <c r="Q65">
        <v>225</v>
      </c>
      <c r="R65">
        <v>224000</v>
      </c>
      <c r="S65">
        <v>110.95</v>
      </c>
      <c r="T65" s="1">
        <v>42020</v>
      </c>
      <c r="U65">
        <v>218000</v>
      </c>
      <c r="V65">
        <v>107.97</v>
      </c>
      <c r="W65" s="1">
        <v>42055</v>
      </c>
      <c r="X65" t="s">
        <v>12</v>
      </c>
    </row>
    <row r="66" spans="1:24" x14ac:dyDescent="0.2">
      <c r="A66">
        <v>65</v>
      </c>
      <c r="B66" t="s">
        <v>5</v>
      </c>
      <c r="C66" t="s">
        <v>97</v>
      </c>
      <c r="D66">
        <v>3</v>
      </c>
      <c r="E66">
        <v>2</v>
      </c>
      <c r="F66">
        <v>0</v>
      </c>
      <c r="G66">
        <v>2</v>
      </c>
      <c r="H66">
        <v>1507</v>
      </c>
      <c r="I66">
        <v>2</v>
      </c>
      <c r="J66" t="s">
        <v>10</v>
      </c>
      <c r="K66">
        <v>5723</v>
      </c>
      <c r="L66">
        <v>1993</v>
      </c>
      <c r="M66" t="s">
        <v>12</v>
      </c>
      <c r="O66" t="s">
        <v>98</v>
      </c>
      <c r="P66">
        <v>14</v>
      </c>
      <c r="Q66">
        <v>14</v>
      </c>
      <c r="R66">
        <v>219000</v>
      </c>
      <c r="S66">
        <v>145.32</v>
      </c>
      <c r="T66" s="1">
        <v>43615</v>
      </c>
      <c r="U66">
        <v>219000</v>
      </c>
      <c r="V66">
        <v>145.32</v>
      </c>
      <c r="W66" s="1">
        <v>43644</v>
      </c>
      <c r="X66" t="s">
        <v>27</v>
      </c>
    </row>
    <row r="67" spans="1:24" x14ac:dyDescent="0.2">
      <c r="A67">
        <v>66</v>
      </c>
      <c r="B67" t="s">
        <v>5</v>
      </c>
      <c r="C67" t="s">
        <v>99</v>
      </c>
      <c r="D67">
        <v>4</v>
      </c>
      <c r="E67">
        <v>3</v>
      </c>
      <c r="F67">
        <v>0</v>
      </c>
      <c r="G67">
        <v>3</v>
      </c>
      <c r="H67">
        <v>1973</v>
      </c>
      <c r="I67">
        <v>2</v>
      </c>
      <c r="J67" t="s">
        <v>10</v>
      </c>
      <c r="K67">
        <v>7670</v>
      </c>
      <c r="L67">
        <v>1992</v>
      </c>
      <c r="M67" t="s">
        <v>12</v>
      </c>
      <c r="O67" t="s">
        <v>13</v>
      </c>
      <c r="P67">
        <v>1</v>
      </c>
      <c r="Q67">
        <v>1</v>
      </c>
      <c r="R67">
        <v>219500</v>
      </c>
      <c r="S67">
        <v>111.25</v>
      </c>
      <c r="T67" s="1">
        <v>42285</v>
      </c>
      <c r="U67">
        <v>219000</v>
      </c>
      <c r="V67">
        <v>111</v>
      </c>
      <c r="W67" s="1">
        <v>42327</v>
      </c>
      <c r="X67" t="s">
        <v>12</v>
      </c>
    </row>
    <row r="68" spans="1:24" x14ac:dyDescent="0.2">
      <c r="A68">
        <v>67</v>
      </c>
      <c r="B68" t="s">
        <v>5</v>
      </c>
      <c r="C68" t="s">
        <v>100</v>
      </c>
      <c r="D68">
        <v>3</v>
      </c>
      <c r="E68">
        <v>2</v>
      </c>
      <c r="F68">
        <v>0</v>
      </c>
      <c r="G68">
        <v>2</v>
      </c>
      <c r="H68">
        <v>1959</v>
      </c>
      <c r="I68">
        <v>2</v>
      </c>
      <c r="J68" t="s">
        <v>30</v>
      </c>
      <c r="K68">
        <v>8050</v>
      </c>
      <c r="L68">
        <v>1995</v>
      </c>
      <c r="M68" t="s">
        <v>19</v>
      </c>
      <c r="N68" t="b">
        <v>1</v>
      </c>
      <c r="O68" t="s">
        <v>37</v>
      </c>
      <c r="P68">
        <v>135</v>
      </c>
      <c r="Q68">
        <v>135</v>
      </c>
      <c r="R68">
        <v>219900</v>
      </c>
      <c r="S68">
        <v>112.25</v>
      </c>
      <c r="T68" s="1">
        <v>42022</v>
      </c>
      <c r="U68">
        <v>219000</v>
      </c>
      <c r="V68">
        <v>111.79</v>
      </c>
      <c r="W68" s="1">
        <v>42055</v>
      </c>
      <c r="X68" t="s">
        <v>12</v>
      </c>
    </row>
    <row r="69" spans="1:24" x14ac:dyDescent="0.2">
      <c r="A69">
        <v>68</v>
      </c>
      <c r="B69" t="s">
        <v>5</v>
      </c>
      <c r="C69" t="s">
        <v>101</v>
      </c>
      <c r="D69">
        <v>3</v>
      </c>
      <c r="E69">
        <v>2</v>
      </c>
      <c r="F69">
        <v>0</v>
      </c>
      <c r="G69">
        <v>2</v>
      </c>
      <c r="H69">
        <v>1838</v>
      </c>
      <c r="I69">
        <v>2</v>
      </c>
      <c r="J69" t="s">
        <v>10</v>
      </c>
      <c r="K69">
        <v>6435</v>
      </c>
      <c r="L69">
        <v>1996</v>
      </c>
      <c r="M69" t="s">
        <v>12</v>
      </c>
      <c r="O69" t="s">
        <v>52</v>
      </c>
      <c r="P69">
        <v>220</v>
      </c>
      <c r="Q69">
        <v>220</v>
      </c>
      <c r="R69">
        <v>225000</v>
      </c>
      <c r="S69">
        <v>122.42</v>
      </c>
      <c r="T69" s="1">
        <v>42908</v>
      </c>
      <c r="U69">
        <v>220000</v>
      </c>
      <c r="V69">
        <v>119.7</v>
      </c>
      <c r="W69" s="1">
        <v>42937</v>
      </c>
      <c r="X69" t="s">
        <v>12</v>
      </c>
    </row>
    <row r="70" spans="1:24" x14ac:dyDescent="0.2">
      <c r="A70">
        <v>69</v>
      </c>
      <c r="B70" t="s">
        <v>5</v>
      </c>
      <c r="C70" t="s">
        <v>102</v>
      </c>
      <c r="D70">
        <v>3</v>
      </c>
      <c r="E70">
        <v>2</v>
      </c>
      <c r="F70">
        <v>0</v>
      </c>
      <c r="G70">
        <v>2</v>
      </c>
      <c r="H70">
        <v>1815</v>
      </c>
      <c r="I70">
        <v>2</v>
      </c>
      <c r="J70" t="s">
        <v>30</v>
      </c>
      <c r="K70">
        <v>5850</v>
      </c>
      <c r="L70">
        <v>1996</v>
      </c>
      <c r="M70" t="s">
        <v>12</v>
      </c>
      <c r="O70" t="s">
        <v>103</v>
      </c>
      <c r="P70">
        <v>0</v>
      </c>
      <c r="Q70">
        <v>0</v>
      </c>
      <c r="R70">
        <v>230000</v>
      </c>
      <c r="S70">
        <v>126.72</v>
      </c>
      <c r="T70" s="1">
        <v>42560</v>
      </c>
      <c r="U70">
        <v>220000</v>
      </c>
      <c r="V70">
        <v>121.21</v>
      </c>
      <c r="W70" s="1">
        <v>42710</v>
      </c>
      <c r="X70" t="s">
        <v>12</v>
      </c>
    </row>
    <row r="71" spans="1:24" x14ac:dyDescent="0.2">
      <c r="A71">
        <v>70</v>
      </c>
      <c r="B71" t="s">
        <v>5</v>
      </c>
      <c r="C71" t="s">
        <v>104</v>
      </c>
      <c r="D71">
        <v>3</v>
      </c>
      <c r="E71">
        <v>2</v>
      </c>
      <c r="F71">
        <v>1</v>
      </c>
      <c r="G71">
        <v>3</v>
      </c>
      <c r="H71">
        <v>1880</v>
      </c>
      <c r="I71">
        <v>2</v>
      </c>
      <c r="J71" t="s">
        <v>10</v>
      </c>
      <c r="K71">
        <v>6300</v>
      </c>
      <c r="L71">
        <v>1993</v>
      </c>
      <c r="M71" t="s">
        <v>7</v>
      </c>
      <c r="O71" t="s">
        <v>77</v>
      </c>
      <c r="P71">
        <v>11</v>
      </c>
      <c r="Q71">
        <v>11</v>
      </c>
      <c r="R71">
        <v>220000</v>
      </c>
      <c r="S71">
        <v>117.02</v>
      </c>
      <c r="T71" s="1">
        <v>42514</v>
      </c>
      <c r="U71">
        <v>220000</v>
      </c>
      <c r="V71">
        <v>117.02</v>
      </c>
      <c r="W71" s="1">
        <v>42583</v>
      </c>
      <c r="X71" t="s">
        <v>12</v>
      </c>
    </row>
    <row r="72" spans="1:24" x14ac:dyDescent="0.2">
      <c r="A72">
        <v>71</v>
      </c>
      <c r="B72" t="s">
        <v>5</v>
      </c>
      <c r="C72" t="s">
        <v>105</v>
      </c>
      <c r="D72">
        <v>3</v>
      </c>
      <c r="E72">
        <v>2</v>
      </c>
      <c r="F72">
        <v>1</v>
      </c>
      <c r="G72">
        <v>3</v>
      </c>
      <c r="H72">
        <v>2022</v>
      </c>
      <c r="I72">
        <v>2</v>
      </c>
      <c r="J72" t="s">
        <v>10</v>
      </c>
      <c r="K72">
        <v>4748</v>
      </c>
      <c r="L72">
        <v>1994</v>
      </c>
      <c r="M72" t="s">
        <v>7</v>
      </c>
      <c r="O72" t="s">
        <v>17</v>
      </c>
      <c r="P72">
        <v>7</v>
      </c>
      <c r="Q72">
        <v>7</v>
      </c>
      <c r="R72">
        <v>214999</v>
      </c>
      <c r="S72">
        <v>106.33</v>
      </c>
      <c r="T72" s="1">
        <v>42108</v>
      </c>
      <c r="U72">
        <v>221000</v>
      </c>
      <c r="V72">
        <v>109.3</v>
      </c>
      <c r="W72" s="1">
        <v>42156</v>
      </c>
      <c r="X72" t="s">
        <v>12</v>
      </c>
    </row>
    <row r="73" spans="1:24" x14ac:dyDescent="0.2">
      <c r="A73">
        <v>72</v>
      </c>
      <c r="B73" t="s">
        <v>5</v>
      </c>
      <c r="C73" t="s">
        <v>106</v>
      </c>
      <c r="D73">
        <v>3</v>
      </c>
      <c r="E73">
        <v>2</v>
      </c>
      <c r="F73">
        <v>1</v>
      </c>
      <c r="G73">
        <v>3</v>
      </c>
      <c r="H73">
        <v>1884</v>
      </c>
      <c r="I73">
        <v>2</v>
      </c>
      <c r="J73" t="s">
        <v>10</v>
      </c>
      <c r="K73">
        <v>6741</v>
      </c>
      <c r="L73">
        <v>1992</v>
      </c>
      <c r="M73" t="s">
        <v>7</v>
      </c>
      <c r="O73" t="s">
        <v>107</v>
      </c>
      <c r="P73">
        <v>71</v>
      </c>
      <c r="Q73">
        <v>71</v>
      </c>
      <c r="R73">
        <v>229900</v>
      </c>
      <c r="S73">
        <v>122.03</v>
      </c>
      <c r="T73" s="1">
        <v>42641</v>
      </c>
      <c r="U73">
        <v>222000</v>
      </c>
      <c r="V73">
        <v>117.83</v>
      </c>
      <c r="W73" s="1">
        <v>42650</v>
      </c>
      <c r="X73" t="s">
        <v>12</v>
      </c>
    </row>
    <row r="74" spans="1:24" x14ac:dyDescent="0.2">
      <c r="A74">
        <v>73</v>
      </c>
      <c r="B74" t="s">
        <v>5</v>
      </c>
      <c r="C74" t="s">
        <v>108</v>
      </c>
      <c r="D74">
        <v>3</v>
      </c>
      <c r="E74">
        <v>2</v>
      </c>
      <c r="F74">
        <v>0</v>
      </c>
      <c r="G74">
        <v>2</v>
      </c>
      <c r="H74">
        <v>1838</v>
      </c>
      <c r="I74">
        <v>2</v>
      </c>
      <c r="J74" t="s">
        <v>10</v>
      </c>
      <c r="K74">
        <v>6550</v>
      </c>
      <c r="L74">
        <v>1996</v>
      </c>
      <c r="M74" t="s">
        <v>12</v>
      </c>
      <c r="O74" t="s">
        <v>17</v>
      </c>
      <c r="P74">
        <v>14</v>
      </c>
      <c r="Q74">
        <v>14</v>
      </c>
      <c r="R74">
        <v>229999</v>
      </c>
      <c r="S74">
        <v>125.14</v>
      </c>
      <c r="T74" s="1">
        <v>43607</v>
      </c>
      <c r="U74">
        <v>224000</v>
      </c>
      <c r="V74">
        <v>121.87</v>
      </c>
      <c r="W74" s="1">
        <v>43640</v>
      </c>
      <c r="X74" t="s">
        <v>12</v>
      </c>
    </row>
    <row r="75" spans="1:24" x14ac:dyDescent="0.2">
      <c r="A75">
        <v>74</v>
      </c>
      <c r="B75" t="s">
        <v>5</v>
      </c>
      <c r="C75" t="s">
        <v>109</v>
      </c>
      <c r="D75">
        <v>3</v>
      </c>
      <c r="E75">
        <v>2</v>
      </c>
      <c r="F75">
        <v>1</v>
      </c>
      <c r="G75">
        <v>3</v>
      </c>
      <c r="H75">
        <v>2022</v>
      </c>
      <c r="I75">
        <v>2</v>
      </c>
      <c r="J75" t="s">
        <v>10</v>
      </c>
      <c r="K75">
        <v>6300</v>
      </c>
      <c r="L75">
        <v>1992</v>
      </c>
      <c r="M75" t="s">
        <v>19</v>
      </c>
      <c r="O75" t="s">
        <v>33</v>
      </c>
      <c r="P75">
        <v>79</v>
      </c>
      <c r="Q75">
        <v>79</v>
      </c>
      <c r="R75">
        <v>224000</v>
      </c>
      <c r="S75">
        <v>110.78</v>
      </c>
      <c r="T75" s="1">
        <v>42702</v>
      </c>
      <c r="U75">
        <v>224000</v>
      </c>
      <c r="V75">
        <v>110.78</v>
      </c>
      <c r="W75" s="1">
        <v>42751</v>
      </c>
      <c r="X75" t="s">
        <v>12</v>
      </c>
    </row>
    <row r="76" spans="1:24" x14ac:dyDescent="0.2">
      <c r="A76">
        <v>75</v>
      </c>
      <c r="B76" t="s">
        <v>5</v>
      </c>
      <c r="C76" t="s">
        <v>110</v>
      </c>
      <c r="D76">
        <v>3</v>
      </c>
      <c r="E76">
        <v>2</v>
      </c>
      <c r="F76">
        <v>0</v>
      </c>
      <c r="G76">
        <v>2</v>
      </c>
      <c r="H76">
        <v>2244</v>
      </c>
      <c r="I76">
        <v>2</v>
      </c>
      <c r="J76" t="s">
        <v>10</v>
      </c>
      <c r="K76">
        <v>9060</v>
      </c>
      <c r="L76">
        <v>1991</v>
      </c>
      <c r="M76" t="s">
        <v>19</v>
      </c>
      <c r="O76" t="s">
        <v>111</v>
      </c>
      <c r="P76">
        <v>16</v>
      </c>
      <c r="Q76">
        <v>16</v>
      </c>
      <c r="R76">
        <v>234900</v>
      </c>
      <c r="S76">
        <v>104.68</v>
      </c>
      <c r="T76" s="1">
        <v>42152</v>
      </c>
      <c r="U76">
        <v>224000</v>
      </c>
      <c r="V76">
        <v>99.82</v>
      </c>
      <c r="W76" s="1">
        <v>42187</v>
      </c>
      <c r="X76" t="s">
        <v>12</v>
      </c>
    </row>
    <row r="77" spans="1:24" x14ac:dyDescent="0.2">
      <c r="A77">
        <v>76</v>
      </c>
      <c r="B77" t="s">
        <v>5</v>
      </c>
      <c r="C77" t="s">
        <v>112</v>
      </c>
      <c r="D77">
        <v>3</v>
      </c>
      <c r="E77">
        <v>2</v>
      </c>
      <c r="F77">
        <v>0</v>
      </c>
      <c r="G77">
        <v>2</v>
      </c>
      <c r="H77">
        <v>1836</v>
      </c>
      <c r="I77">
        <v>2</v>
      </c>
      <c r="J77" t="s">
        <v>30</v>
      </c>
      <c r="K77">
        <v>6490</v>
      </c>
      <c r="L77">
        <v>1994</v>
      </c>
      <c r="M77" t="s">
        <v>7</v>
      </c>
      <c r="O77" t="s">
        <v>113</v>
      </c>
      <c r="P77">
        <v>17</v>
      </c>
      <c r="Q77">
        <v>122</v>
      </c>
      <c r="R77">
        <v>224294</v>
      </c>
      <c r="S77">
        <v>122.16</v>
      </c>
      <c r="T77" s="1">
        <v>42359</v>
      </c>
      <c r="U77">
        <v>224500</v>
      </c>
      <c r="V77">
        <v>122.28</v>
      </c>
      <c r="W77" s="1">
        <v>42404</v>
      </c>
      <c r="X77" t="s">
        <v>12</v>
      </c>
    </row>
    <row r="78" spans="1:24" x14ac:dyDescent="0.2">
      <c r="A78">
        <v>77</v>
      </c>
      <c r="B78" t="s">
        <v>5</v>
      </c>
      <c r="C78" t="s">
        <v>114</v>
      </c>
      <c r="D78">
        <v>3</v>
      </c>
      <c r="E78">
        <v>2</v>
      </c>
      <c r="F78">
        <v>0</v>
      </c>
      <c r="G78">
        <v>2</v>
      </c>
      <c r="H78">
        <v>1815</v>
      </c>
      <c r="I78">
        <v>2</v>
      </c>
      <c r="J78" t="s">
        <v>30</v>
      </c>
      <c r="K78">
        <v>5500</v>
      </c>
      <c r="L78">
        <v>1995</v>
      </c>
      <c r="M78" t="s">
        <v>7</v>
      </c>
      <c r="O78" t="s">
        <v>115</v>
      </c>
      <c r="P78">
        <v>130</v>
      </c>
      <c r="Q78">
        <v>130</v>
      </c>
      <c r="R78">
        <v>224900</v>
      </c>
      <c r="S78">
        <v>123.91</v>
      </c>
      <c r="T78" s="1">
        <v>42461</v>
      </c>
      <c r="U78">
        <v>224900</v>
      </c>
      <c r="V78">
        <v>123.91</v>
      </c>
      <c r="W78" s="1">
        <v>42485</v>
      </c>
      <c r="X78" t="s">
        <v>12</v>
      </c>
    </row>
    <row r="79" spans="1:24" x14ac:dyDescent="0.2">
      <c r="A79">
        <v>78</v>
      </c>
      <c r="B79" t="s">
        <v>5</v>
      </c>
      <c r="C79" t="s">
        <v>116</v>
      </c>
      <c r="D79">
        <v>3</v>
      </c>
      <c r="E79">
        <v>2</v>
      </c>
      <c r="F79">
        <v>1</v>
      </c>
      <c r="G79">
        <v>3</v>
      </c>
      <c r="H79">
        <v>1695</v>
      </c>
      <c r="I79">
        <v>2</v>
      </c>
      <c r="J79" t="s">
        <v>10</v>
      </c>
      <c r="K79">
        <v>7215</v>
      </c>
      <c r="L79">
        <v>1993</v>
      </c>
      <c r="M79" t="s">
        <v>19</v>
      </c>
      <c r="N79" t="b">
        <v>1</v>
      </c>
      <c r="O79" t="s">
        <v>9</v>
      </c>
      <c r="P79">
        <v>57</v>
      </c>
      <c r="Q79">
        <v>57</v>
      </c>
      <c r="R79">
        <v>234900</v>
      </c>
      <c r="S79">
        <v>138.58000000000001</v>
      </c>
      <c r="T79" s="1">
        <v>43076</v>
      </c>
      <c r="U79">
        <v>225000</v>
      </c>
      <c r="V79">
        <v>132.74</v>
      </c>
      <c r="W79" s="1">
        <v>43087</v>
      </c>
      <c r="X79" t="s">
        <v>27</v>
      </c>
    </row>
    <row r="80" spans="1:24" x14ac:dyDescent="0.2">
      <c r="A80">
        <v>79</v>
      </c>
      <c r="B80" t="s">
        <v>5</v>
      </c>
      <c r="C80" t="s">
        <v>117</v>
      </c>
      <c r="D80">
        <v>3</v>
      </c>
      <c r="E80">
        <v>2</v>
      </c>
      <c r="F80">
        <v>0</v>
      </c>
      <c r="G80">
        <v>2</v>
      </c>
      <c r="H80">
        <v>2079</v>
      </c>
      <c r="I80">
        <v>3</v>
      </c>
      <c r="J80" t="s">
        <v>10</v>
      </c>
      <c r="K80">
        <v>7590</v>
      </c>
      <c r="L80">
        <v>1992</v>
      </c>
      <c r="M80" t="s">
        <v>19</v>
      </c>
      <c r="O80" t="s">
        <v>77</v>
      </c>
      <c r="P80">
        <v>32</v>
      </c>
      <c r="Q80">
        <v>32</v>
      </c>
      <c r="R80">
        <v>227000</v>
      </c>
      <c r="S80">
        <v>109.19</v>
      </c>
      <c r="T80" s="1">
        <v>42276</v>
      </c>
      <c r="U80">
        <v>225000</v>
      </c>
      <c r="V80">
        <v>108.23</v>
      </c>
      <c r="W80" s="1">
        <v>42304</v>
      </c>
      <c r="X80" t="s">
        <v>12</v>
      </c>
    </row>
    <row r="81" spans="1:24" x14ac:dyDescent="0.2">
      <c r="A81">
        <v>80</v>
      </c>
      <c r="B81" t="s">
        <v>5</v>
      </c>
      <c r="C81" t="s">
        <v>118</v>
      </c>
      <c r="D81">
        <v>4</v>
      </c>
      <c r="E81">
        <v>2</v>
      </c>
      <c r="F81">
        <v>0</v>
      </c>
      <c r="G81">
        <v>2</v>
      </c>
      <c r="H81">
        <v>2022</v>
      </c>
      <c r="I81">
        <v>2</v>
      </c>
      <c r="J81" t="s">
        <v>10</v>
      </c>
      <c r="K81">
        <v>7150</v>
      </c>
      <c r="L81">
        <v>1997</v>
      </c>
      <c r="M81" t="s">
        <v>7</v>
      </c>
      <c r="O81" t="s">
        <v>37</v>
      </c>
      <c r="P81">
        <v>22</v>
      </c>
      <c r="Q81">
        <v>22</v>
      </c>
      <c r="R81">
        <v>233000</v>
      </c>
      <c r="S81">
        <v>115.23</v>
      </c>
      <c r="T81" s="1">
        <v>42478</v>
      </c>
      <c r="U81">
        <v>226500</v>
      </c>
      <c r="V81">
        <v>112.02</v>
      </c>
      <c r="W81" s="1">
        <v>42527</v>
      </c>
      <c r="X81" t="s">
        <v>12</v>
      </c>
    </row>
    <row r="82" spans="1:24" x14ac:dyDescent="0.2">
      <c r="A82">
        <v>81</v>
      </c>
      <c r="B82" t="s">
        <v>5</v>
      </c>
      <c r="C82" t="s">
        <v>119</v>
      </c>
      <c r="D82">
        <v>4</v>
      </c>
      <c r="E82">
        <v>2</v>
      </c>
      <c r="F82">
        <v>0</v>
      </c>
      <c r="G82">
        <v>2</v>
      </c>
      <c r="H82">
        <v>1658</v>
      </c>
      <c r="I82">
        <v>2</v>
      </c>
      <c r="J82" t="s">
        <v>10</v>
      </c>
      <c r="K82">
        <v>4845</v>
      </c>
      <c r="L82">
        <v>1994</v>
      </c>
      <c r="M82" t="s">
        <v>7</v>
      </c>
      <c r="N82" t="b">
        <v>0</v>
      </c>
      <c r="O82" t="s">
        <v>120</v>
      </c>
      <c r="P82">
        <v>167</v>
      </c>
      <c r="Q82">
        <v>167</v>
      </c>
      <c r="R82">
        <v>229900</v>
      </c>
      <c r="S82">
        <v>138.66</v>
      </c>
      <c r="T82" s="1">
        <v>43556</v>
      </c>
      <c r="U82">
        <v>226900</v>
      </c>
      <c r="V82">
        <v>136.85</v>
      </c>
      <c r="W82" s="1">
        <v>43622</v>
      </c>
      <c r="X82" t="s">
        <v>12</v>
      </c>
    </row>
    <row r="83" spans="1:24" x14ac:dyDescent="0.2">
      <c r="A83">
        <v>82</v>
      </c>
      <c r="B83" t="s">
        <v>5</v>
      </c>
      <c r="C83" t="s">
        <v>121</v>
      </c>
      <c r="D83">
        <v>4</v>
      </c>
      <c r="E83">
        <v>3</v>
      </c>
      <c r="F83">
        <v>0</v>
      </c>
      <c r="G83">
        <v>3</v>
      </c>
      <c r="H83">
        <v>2537</v>
      </c>
      <c r="I83">
        <v>3</v>
      </c>
      <c r="J83" t="s">
        <v>30</v>
      </c>
      <c r="K83">
        <v>9960</v>
      </c>
      <c r="L83">
        <v>1993</v>
      </c>
      <c r="M83" t="s">
        <v>12</v>
      </c>
      <c r="O83" t="s">
        <v>77</v>
      </c>
      <c r="P83">
        <v>28</v>
      </c>
      <c r="Q83">
        <v>28</v>
      </c>
      <c r="R83">
        <v>228800</v>
      </c>
      <c r="S83">
        <v>90.19</v>
      </c>
      <c r="T83" s="1">
        <v>43280</v>
      </c>
      <c r="U83">
        <v>227000</v>
      </c>
      <c r="V83">
        <v>89.48</v>
      </c>
      <c r="W83" s="1">
        <v>43307</v>
      </c>
      <c r="X83" t="s">
        <v>27</v>
      </c>
    </row>
    <row r="84" spans="1:24" x14ac:dyDescent="0.2">
      <c r="A84">
        <v>83</v>
      </c>
      <c r="B84" t="s">
        <v>5</v>
      </c>
      <c r="C84" t="s">
        <v>122</v>
      </c>
      <c r="D84">
        <v>4</v>
      </c>
      <c r="E84">
        <v>2</v>
      </c>
      <c r="F84">
        <v>0</v>
      </c>
      <c r="G84">
        <v>2</v>
      </c>
      <c r="H84">
        <v>1854</v>
      </c>
      <c r="J84" t="s">
        <v>10</v>
      </c>
      <c r="K84">
        <v>4500</v>
      </c>
      <c r="L84">
        <v>1994</v>
      </c>
      <c r="M84" t="s">
        <v>7</v>
      </c>
      <c r="O84" t="s">
        <v>77</v>
      </c>
      <c r="P84">
        <v>40</v>
      </c>
      <c r="Q84">
        <v>40</v>
      </c>
      <c r="R84">
        <v>245000</v>
      </c>
      <c r="S84">
        <v>132.15</v>
      </c>
      <c r="T84" s="1">
        <v>43343</v>
      </c>
      <c r="U84">
        <v>228000</v>
      </c>
      <c r="V84">
        <v>122.98</v>
      </c>
      <c r="W84" s="1">
        <v>43361</v>
      </c>
      <c r="X84" t="s">
        <v>12</v>
      </c>
    </row>
    <row r="85" spans="1:24" x14ac:dyDescent="0.2">
      <c r="A85">
        <v>84</v>
      </c>
      <c r="B85" t="s">
        <v>5</v>
      </c>
      <c r="C85" t="s">
        <v>123</v>
      </c>
      <c r="D85">
        <v>4</v>
      </c>
      <c r="E85">
        <v>2</v>
      </c>
      <c r="F85">
        <v>1</v>
      </c>
      <c r="G85">
        <v>3</v>
      </c>
      <c r="H85">
        <v>2305</v>
      </c>
      <c r="I85">
        <v>2</v>
      </c>
      <c r="J85" t="s">
        <v>10</v>
      </c>
      <c r="K85">
        <v>4500</v>
      </c>
      <c r="L85">
        <v>1994</v>
      </c>
      <c r="M85" t="s">
        <v>12</v>
      </c>
      <c r="O85" t="s">
        <v>17</v>
      </c>
      <c r="P85">
        <v>328</v>
      </c>
      <c r="Q85">
        <v>328</v>
      </c>
      <c r="R85">
        <v>233000</v>
      </c>
      <c r="S85">
        <v>101.08</v>
      </c>
      <c r="T85" s="1">
        <v>42586</v>
      </c>
      <c r="U85">
        <v>228000</v>
      </c>
      <c r="V85">
        <v>98.92</v>
      </c>
      <c r="W85" s="1">
        <v>42628</v>
      </c>
      <c r="X85" t="s">
        <v>12</v>
      </c>
    </row>
    <row r="86" spans="1:24" x14ac:dyDescent="0.2">
      <c r="A86">
        <v>85</v>
      </c>
      <c r="B86" t="s">
        <v>5</v>
      </c>
      <c r="C86" t="s">
        <v>124</v>
      </c>
      <c r="D86">
        <v>4</v>
      </c>
      <c r="E86">
        <v>2</v>
      </c>
      <c r="F86">
        <v>0</v>
      </c>
      <c r="G86">
        <v>2</v>
      </c>
      <c r="H86">
        <v>1920</v>
      </c>
      <c r="I86">
        <v>3</v>
      </c>
      <c r="J86" t="s">
        <v>10</v>
      </c>
      <c r="K86">
        <v>8125</v>
      </c>
      <c r="L86">
        <v>1995</v>
      </c>
      <c r="M86" t="s">
        <v>125</v>
      </c>
      <c r="O86" t="s">
        <v>37</v>
      </c>
      <c r="P86">
        <v>57</v>
      </c>
      <c r="Q86">
        <v>57</v>
      </c>
      <c r="R86">
        <v>228500</v>
      </c>
      <c r="S86">
        <v>119.01</v>
      </c>
      <c r="T86" s="1">
        <v>42313</v>
      </c>
      <c r="U86">
        <v>228500</v>
      </c>
      <c r="V86">
        <v>119.01</v>
      </c>
      <c r="W86" s="1">
        <v>42352</v>
      </c>
      <c r="X86" t="s">
        <v>12</v>
      </c>
    </row>
    <row r="87" spans="1:24" x14ac:dyDescent="0.2">
      <c r="A87">
        <v>86</v>
      </c>
      <c r="B87" t="s">
        <v>5</v>
      </c>
      <c r="C87" t="s">
        <v>126</v>
      </c>
      <c r="D87">
        <v>2</v>
      </c>
      <c r="E87">
        <v>2</v>
      </c>
      <c r="F87">
        <v>0</v>
      </c>
      <c r="G87">
        <v>2</v>
      </c>
      <c r="H87">
        <v>1724</v>
      </c>
      <c r="I87">
        <v>2</v>
      </c>
      <c r="J87" t="s">
        <v>30</v>
      </c>
      <c r="K87">
        <v>6450</v>
      </c>
      <c r="L87">
        <v>1993</v>
      </c>
      <c r="M87" t="s">
        <v>12</v>
      </c>
      <c r="O87" t="s">
        <v>83</v>
      </c>
      <c r="P87">
        <v>15</v>
      </c>
      <c r="Q87">
        <v>15</v>
      </c>
      <c r="R87">
        <v>235000</v>
      </c>
      <c r="S87">
        <v>136.31</v>
      </c>
      <c r="T87" s="1">
        <v>43140</v>
      </c>
      <c r="U87">
        <v>230000</v>
      </c>
      <c r="V87">
        <v>133.41</v>
      </c>
      <c r="W87" s="1">
        <v>43174</v>
      </c>
      <c r="X87" t="s">
        <v>12</v>
      </c>
    </row>
    <row r="88" spans="1:24" x14ac:dyDescent="0.2">
      <c r="A88">
        <v>87</v>
      </c>
      <c r="B88" t="s">
        <v>5</v>
      </c>
      <c r="C88" t="s">
        <v>127</v>
      </c>
      <c r="D88">
        <v>3</v>
      </c>
      <c r="E88">
        <v>2</v>
      </c>
      <c r="F88">
        <v>0</v>
      </c>
      <c r="G88">
        <v>2</v>
      </c>
      <c r="H88">
        <v>1812</v>
      </c>
      <c r="I88">
        <v>2</v>
      </c>
      <c r="J88" t="s">
        <v>10</v>
      </c>
      <c r="K88">
        <v>9350</v>
      </c>
      <c r="L88">
        <v>1992</v>
      </c>
      <c r="M88" t="s">
        <v>12</v>
      </c>
      <c r="O88" t="s">
        <v>128</v>
      </c>
      <c r="P88">
        <v>3</v>
      </c>
      <c r="Q88">
        <v>3</v>
      </c>
      <c r="R88">
        <v>230000</v>
      </c>
      <c r="S88">
        <v>126.93</v>
      </c>
      <c r="T88" s="1">
        <v>43042</v>
      </c>
      <c r="U88">
        <v>230000</v>
      </c>
      <c r="V88">
        <v>126.93</v>
      </c>
      <c r="W88" s="1">
        <v>43084</v>
      </c>
      <c r="X88" t="s">
        <v>12</v>
      </c>
    </row>
    <row r="89" spans="1:24" x14ac:dyDescent="0.2">
      <c r="A89">
        <v>88</v>
      </c>
      <c r="B89" t="s">
        <v>5</v>
      </c>
      <c r="C89" t="s">
        <v>129</v>
      </c>
      <c r="D89">
        <v>3</v>
      </c>
      <c r="E89">
        <v>2</v>
      </c>
      <c r="F89">
        <v>0</v>
      </c>
      <c r="G89">
        <v>2</v>
      </c>
      <c r="H89">
        <v>1936</v>
      </c>
      <c r="I89">
        <v>2</v>
      </c>
      <c r="J89" t="s">
        <v>30</v>
      </c>
      <c r="K89">
        <v>7150</v>
      </c>
      <c r="L89">
        <v>1997</v>
      </c>
      <c r="M89" t="s">
        <v>12</v>
      </c>
      <c r="O89" t="s">
        <v>103</v>
      </c>
      <c r="P89">
        <v>0</v>
      </c>
      <c r="Q89">
        <v>0</v>
      </c>
      <c r="R89">
        <v>230000</v>
      </c>
      <c r="S89">
        <v>118.8</v>
      </c>
      <c r="T89" s="1">
        <v>43017</v>
      </c>
      <c r="U89">
        <v>230000</v>
      </c>
      <c r="V89">
        <v>118.8</v>
      </c>
      <c r="W89" s="1">
        <v>43035</v>
      </c>
      <c r="X89" t="s">
        <v>12</v>
      </c>
    </row>
    <row r="90" spans="1:24" x14ac:dyDescent="0.2">
      <c r="A90">
        <v>89</v>
      </c>
      <c r="B90" t="s">
        <v>5</v>
      </c>
      <c r="C90" t="s">
        <v>130</v>
      </c>
      <c r="D90">
        <v>4</v>
      </c>
      <c r="E90">
        <v>3</v>
      </c>
      <c r="F90">
        <v>0</v>
      </c>
      <c r="G90">
        <v>3</v>
      </c>
      <c r="H90">
        <v>2644</v>
      </c>
      <c r="I90">
        <v>3</v>
      </c>
      <c r="J90" t="s">
        <v>30</v>
      </c>
      <c r="K90">
        <v>11904</v>
      </c>
      <c r="L90">
        <v>1994</v>
      </c>
      <c r="M90" t="s">
        <v>12</v>
      </c>
      <c r="O90" t="s">
        <v>17</v>
      </c>
      <c r="P90">
        <v>155</v>
      </c>
      <c r="Q90">
        <v>155</v>
      </c>
      <c r="R90">
        <v>230000</v>
      </c>
      <c r="S90">
        <v>86.99</v>
      </c>
      <c r="T90" s="1">
        <v>43500</v>
      </c>
      <c r="U90">
        <v>230000</v>
      </c>
      <c r="V90">
        <v>86.99</v>
      </c>
      <c r="W90" s="1">
        <v>43542</v>
      </c>
      <c r="X90" t="s">
        <v>8</v>
      </c>
    </row>
    <row r="91" spans="1:24" x14ac:dyDescent="0.2">
      <c r="A91">
        <v>90</v>
      </c>
      <c r="B91" t="s">
        <v>5</v>
      </c>
      <c r="C91" t="s">
        <v>131</v>
      </c>
      <c r="D91">
        <v>4</v>
      </c>
      <c r="E91">
        <v>3</v>
      </c>
      <c r="F91">
        <v>0</v>
      </c>
      <c r="G91">
        <v>3</v>
      </c>
      <c r="H91">
        <v>2212</v>
      </c>
      <c r="I91">
        <v>2</v>
      </c>
      <c r="J91" t="s">
        <v>10</v>
      </c>
      <c r="K91">
        <v>7437</v>
      </c>
      <c r="L91">
        <v>1996</v>
      </c>
      <c r="M91" t="s">
        <v>7</v>
      </c>
      <c r="O91" t="s">
        <v>77</v>
      </c>
      <c r="P91">
        <v>129</v>
      </c>
      <c r="Q91">
        <v>338</v>
      </c>
      <c r="R91">
        <v>234000</v>
      </c>
      <c r="S91">
        <v>105.79</v>
      </c>
      <c r="T91" s="1">
        <v>42230</v>
      </c>
      <c r="U91">
        <v>230000</v>
      </c>
      <c r="V91">
        <v>103.98</v>
      </c>
      <c r="W91" s="1">
        <v>42257</v>
      </c>
      <c r="X91" t="s">
        <v>12</v>
      </c>
    </row>
    <row r="92" spans="1:24" x14ac:dyDescent="0.2">
      <c r="A92">
        <v>91</v>
      </c>
      <c r="B92" t="s">
        <v>5</v>
      </c>
      <c r="C92" t="s">
        <v>72</v>
      </c>
      <c r="D92">
        <v>3</v>
      </c>
      <c r="E92">
        <v>2</v>
      </c>
      <c r="F92">
        <v>0</v>
      </c>
      <c r="G92">
        <v>2</v>
      </c>
      <c r="H92">
        <v>1578</v>
      </c>
      <c r="I92">
        <v>2</v>
      </c>
      <c r="J92" t="s">
        <v>10</v>
      </c>
      <c r="K92">
        <v>7810</v>
      </c>
      <c r="L92">
        <v>1996</v>
      </c>
      <c r="M92" t="s">
        <v>12</v>
      </c>
      <c r="O92" t="s">
        <v>52</v>
      </c>
      <c r="P92">
        <v>46</v>
      </c>
      <c r="Q92">
        <v>46</v>
      </c>
      <c r="R92">
        <v>239500</v>
      </c>
      <c r="S92">
        <v>151.77000000000001</v>
      </c>
      <c r="T92" s="1">
        <v>43183</v>
      </c>
      <c r="U92">
        <v>231500</v>
      </c>
      <c r="V92">
        <v>146.69999999999999</v>
      </c>
      <c r="W92" s="1">
        <v>43227</v>
      </c>
      <c r="X92" t="s">
        <v>12</v>
      </c>
    </row>
    <row r="93" spans="1:24" x14ac:dyDescent="0.2">
      <c r="A93">
        <v>92</v>
      </c>
      <c r="B93" t="s">
        <v>5</v>
      </c>
      <c r="C93" t="s">
        <v>132</v>
      </c>
      <c r="D93">
        <v>3</v>
      </c>
      <c r="E93">
        <v>2</v>
      </c>
      <c r="F93">
        <v>1</v>
      </c>
      <c r="G93">
        <v>3</v>
      </c>
      <c r="H93">
        <v>1755</v>
      </c>
      <c r="I93">
        <v>2</v>
      </c>
      <c r="J93" t="s">
        <v>10</v>
      </c>
      <c r="K93">
        <v>4845</v>
      </c>
      <c r="L93">
        <v>1991</v>
      </c>
      <c r="M93" t="s">
        <v>19</v>
      </c>
      <c r="O93" t="s">
        <v>13</v>
      </c>
      <c r="P93">
        <v>30</v>
      </c>
      <c r="Q93">
        <v>30</v>
      </c>
      <c r="R93">
        <v>239900</v>
      </c>
      <c r="S93">
        <v>136.69999999999999</v>
      </c>
      <c r="T93" s="1">
        <v>43167</v>
      </c>
      <c r="U93">
        <v>234000</v>
      </c>
      <c r="V93">
        <v>133.33000000000001</v>
      </c>
      <c r="W93" s="1">
        <v>43196</v>
      </c>
      <c r="X93" t="s">
        <v>12</v>
      </c>
    </row>
    <row r="94" spans="1:24" x14ac:dyDescent="0.2">
      <c r="A94">
        <v>93</v>
      </c>
      <c r="B94" t="s">
        <v>5</v>
      </c>
      <c r="C94" t="s">
        <v>133</v>
      </c>
      <c r="D94">
        <v>3</v>
      </c>
      <c r="E94">
        <v>2</v>
      </c>
      <c r="F94">
        <v>1</v>
      </c>
      <c r="G94">
        <v>3</v>
      </c>
      <c r="H94">
        <v>1930</v>
      </c>
      <c r="I94">
        <v>2</v>
      </c>
      <c r="J94" t="s">
        <v>30</v>
      </c>
      <c r="K94">
        <v>7616</v>
      </c>
      <c r="L94">
        <v>1995</v>
      </c>
      <c r="M94" t="s">
        <v>7</v>
      </c>
      <c r="O94" t="s">
        <v>77</v>
      </c>
      <c r="P94">
        <v>78</v>
      </c>
      <c r="Q94">
        <v>78</v>
      </c>
      <c r="R94">
        <v>234900</v>
      </c>
      <c r="S94">
        <v>121.71</v>
      </c>
      <c r="T94" s="1">
        <v>42956</v>
      </c>
      <c r="U94">
        <v>234500</v>
      </c>
      <c r="V94">
        <v>121.5</v>
      </c>
      <c r="W94" s="1">
        <v>43005</v>
      </c>
      <c r="X94" t="s">
        <v>27</v>
      </c>
    </row>
    <row r="95" spans="1:24" x14ac:dyDescent="0.2">
      <c r="A95">
        <v>94</v>
      </c>
      <c r="B95" t="s">
        <v>5</v>
      </c>
      <c r="C95" t="s">
        <v>134</v>
      </c>
      <c r="D95">
        <v>3</v>
      </c>
      <c r="E95">
        <v>2</v>
      </c>
      <c r="F95">
        <v>1</v>
      </c>
      <c r="G95">
        <v>3</v>
      </c>
      <c r="H95">
        <v>1880</v>
      </c>
      <c r="I95">
        <v>2</v>
      </c>
      <c r="J95" t="s">
        <v>10</v>
      </c>
      <c r="K95">
        <v>7224</v>
      </c>
      <c r="L95">
        <v>1992</v>
      </c>
      <c r="M95" t="s">
        <v>125</v>
      </c>
      <c r="N95" t="b">
        <v>1</v>
      </c>
      <c r="O95" t="s">
        <v>77</v>
      </c>
      <c r="P95">
        <v>4</v>
      </c>
      <c r="Q95">
        <v>4</v>
      </c>
      <c r="R95">
        <v>230000</v>
      </c>
      <c r="S95">
        <v>122.34</v>
      </c>
      <c r="T95" s="1">
        <v>43086</v>
      </c>
      <c r="U95">
        <v>235000</v>
      </c>
      <c r="V95">
        <v>125</v>
      </c>
      <c r="W95" s="1">
        <v>43147</v>
      </c>
      <c r="X95" t="s">
        <v>12</v>
      </c>
    </row>
    <row r="96" spans="1:24" x14ac:dyDescent="0.2">
      <c r="A96">
        <v>95</v>
      </c>
      <c r="B96" t="s">
        <v>5</v>
      </c>
      <c r="C96" t="s">
        <v>135</v>
      </c>
      <c r="D96">
        <v>3</v>
      </c>
      <c r="E96">
        <v>2</v>
      </c>
      <c r="F96">
        <v>1</v>
      </c>
      <c r="G96">
        <v>3</v>
      </c>
      <c r="H96">
        <v>2022</v>
      </c>
      <c r="I96">
        <v>2</v>
      </c>
      <c r="J96" t="s">
        <v>10</v>
      </c>
      <c r="K96">
        <v>5445</v>
      </c>
      <c r="L96">
        <v>1992</v>
      </c>
      <c r="M96" t="s">
        <v>7</v>
      </c>
      <c r="O96" t="s">
        <v>17</v>
      </c>
      <c r="P96">
        <v>8</v>
      </c>
      <c r="Q96">
        <v>8</v>
      </c>
      <c r="R96">
        <v>230000</v>
      </c>
      <c r="S96">
        <v>113.75</v>
      </c>
      <c r="T96" s="1">
        <v>42921</v>
      </c>
      <c r="U96">
        <v>235000</v>
      </c>
      <c r="V96">
        <v>116.22</v>
      </c>
      <c r="W96" s="1">
        <v>42998</v>
      </c>
      <c r="X96" t="s">
        <v>12</v>
      </c>
    </row>
    <row r="97" spans="1:24" x14ac:dyDescent="0.2">
      <c r="A97">
        <v>96</v>
      </c>
      <c r="B97" t="s">
        <v>5</v>
      </c>
      <c r="C97" t="s">
        <v>136</v>
      </c>
      <c r="D97">
        <v>3</v>
      </c>
      <c r="E97">
        <v>2</v>
      </c>
      <c r="F97">
        <v>0</v>
      </c>
      <c r="G97">
        <v>2</v>
      </c>
      <c r="H97">
        <v>1856</v>
      </c>
      <c r="I97">
        <v>2</v>
      </c>
      <c r="J97" t="s">
        <v>10</v>
      </c>
      <c r="K97">
        <v>5500</v>
      </c>
      <c r="L97">
        <v>1997</v>
      </c>
      <c r="M97" t="s">
        <v>7</v>
      </c>
      <c r="O97" t="s">
        <v>17</v>
      </c>
      <c r="P97">
        <v>32</v>
      </c>
      <c r="Q97">
        <v>32</v>
      </c>
      <c r="R97">
        <v>239000</v>
      </c>
      <c r="S97">
        <v>128.77000000000001</v>
      </c>
      <c r="T97" s="1">
        <v>42871</v>
      </c>
      <c r="U97">
        <v>235000</v>
      </c>
      <c r="V97">
        <v>126.62</v>
      </c>
      <c r="W97" s="1">
        <v>42893</v>
      </c>
      <c r="X97" t="s">
        <v>12</v>
      </c>
    </row>
    <row r="98" spans="1:24" x14ac:dyDescent="0.2">
      <c r="A98">
        <v>97</v>
      </c>
      <c r="B98" t="s">
        <v>5</v>
      </c>
      <c r="C98" t="s">
        <v>137</v>
      </c>
      <c r="D98">
        <v>3</v>
      </c>
      <c r="E98">
        <v>2</v>
      </c>
      <c r="F98">
        <v>1</v>
      </c>
      <c r="G98">
        <v>3</v>
      </c>
      <c r="H98">
        <v>2275</v>
      </c>
      <c r="I98">
        <v>2</v>
      </c>
      <c r="J98" t="s">
        <v>10</v>
      </c>
      <c r="K98">
        <v>6016</v>
      </c>
      <c r="L98">
        <v>1996</v>
      </c>
      <c r="M98" t="s">
        <v>19</v>
      </c>
      <c r="N98" t="b">
        <v>1</v>
      </c>
      <c r="O98" t="s">
        <v>13</v>
      </c>
      <c r="P98">
        <v>137</v>
      </c>
      <c r="Q98">
        <v>137</v>
      </c>
      <c r="R98">
        <v>248000</v>
      </c>
      <c r="S98">
        <v>109.01</v>
      </c>
      <c r="T98" s="1">
        <v>42217</v>
      </c>
      <c r="U98">
        <v>235000</v>
      </c>
      <c r="V98">
        <v>103.3</v>
      </c>
      <c r="W98" s="1">
        <v>42258</v>
      </c>
      <c r="X98" t="s">
        <v>12</v>
      </c>
    </row>
    <row r="99" spans="1:24" x14ac:dyDescent="0.2">
      <c r="A99">
        <v>98</v>
      </c>
      <c r="B99" t="s">
        <v>5</v>
      </c>
      <c r="C99" t="s">
        <v>138</v>
      </c>
      <c r="D99">
        <v>3</v>
      </c>
      <c r="E99">
        <v>2</v>
      </c>
      <c r="F99">
        <v>0</v>
      </c>
      <c r="G99">
        <v>2</v>
      </c>
      <c r="H99">
        <v>2084</v>
      </c>
      <c r="I99">
        <v>3</v>
      </c>
      <c r="J99" t="s">
        <v>10</v>
      </c>
      <c r="K99">
        <v>7405</v>
      </c>
      <c r="L99">
        <v>1997</v>
      </c>
      <c r="M99" t="s">
        <v>19</v>
      </c>
      <c r="O99" t="s">
        <v>37</v>
      </c>
      <c r="P99">
        <v>195</v>
      </c>
      <c r="Q99">
        <v>195</v>
      </c>
      <c r="R99">
        <v>247000</v>
      </c>
      <c r="S99">
        <v>118.52</v>
      </c>
      <c r="T99" s="1">
        <v>42158</v>
      </c>
      <c r="U99">
        <v>235000</v>
      </c>
      <c r="V99">
        <v>112.76</v>
      </c>
      <c r="W99" s="1">
        <v>42184</v>
      </c>
      <c r="X99" t="s">
        <v>8</v>
      </c>
    </row>
    <row r="100" spans="1:24" x14ac:dyDescent="0.2">
      <c r="A100">
        <v>99</v>
      </c>
      <c r="B100" t="s">
        <v>5</v>
      </c>
      <c r="C100" t="s">
        <v>139</v>
      </c>
      <c r="D100">
        <v>3</v>
      </c>
      <c r="E100">
        <v>2</v>
      </c>
      <c r="F100">
        <v>0</v>
      </c>
      <c r="G100">
        <v>2</v>
      </c>
      <c r="H100">
        <v>2067</v>
      </c>
      <c r="I100">
        <v>2</v>
      </c>
      <c r="J100" t="s">
        <v>10</v>
      </c>
      <c r="K100">
        <v>8450</v>
      </c>
      <c r="L100">
        <v>1992</v>
      </c>
      <c r="M100" t="s">
        <v>7</v>
      </c>
      <c r="O100" t="s">
        <v>128</v>
      </c>
      <c r="P100">
        <v>79</v>
      </c>
      <c r="Q100">
        <v>79</v>
      </c>
      <c r="R100">
        <v>235000</v>
      </c>
      <c r="S100">
        <v>113.69</v>
      </c>
      <c r="T100" s="1">
        <v>43757</v>
      </c>
      <c r="U100">
        <v>236000</v>
      </c>
      <c r="V100">
        <v>114.18</v>
      </c>
      <c r="W100" s="1">
        <v>43791</v>
      </c>
      <c r="X100" t="s">
        <v>12</v>
      </c>
    </row>
    <row r="101" spans="1:24" x14ac:dyDescent="0.2">
      <c r="A101">
        <v>100</v>
      </c>
      <c r="B101" t="s">
        <v>5</v>
      </c>
      <c r="C101" t="s">
        <v>140</v>
      </c>
      <c r="D101">
        <v>3</v>
      </c>
      <c r="E101">
        <v>2</v>
      </c>
      <c r="F101">
        <v>0</v>
      </c>
      <c r="G101">
        <v>2</v>
      </c>
      <c r="H101">
        <v>1838</v>
      </c>
      <c r="I101">
        <v>2</v>
      </c>
      <c r="J101" t="s">
        <v>10</v>
      </c>
      <c r="K101">
        <v>5500</v>
      </c>
      <c r="L101">
        <v>1996</v>
      </c>
      <c r="M101" t="s">
        <v>7</v>
      </c>
      <c r="O101" t="s">
        <v>17</v>
      </c>
      <c r="P101">
        <v>65</v>
      </c>
      <c r="Q101">
        <v>65</v>
      </c>
      <c r="R101">
        <v>249900</v>
      </c>
      <c r="S101">
        <v>135.96</v>
      </c>
      <c r="T101" s="1">
        <v>43497</v>
      </c>
      <c r="U101">
        <v>236000</v>
      </c>
      <c r="V101">
        <v>128.4</v>
      </c>
      <c r="W101" s="1">
        <v>43511</v>
      </c>
      <c r="X101" t="s">
        <v>12</v>
      </c>
    </row>
    <row r="102" spans="1:24" x14ac:dyDescent="0.2">
      <c r="A102">
        <v>101</v>
      </c>
      <c r="B102" t="s">
        <v>5</v>
      </c>
      <c r="C102" t="s">
        <v>141</v>
      </c>
      <c r="D102">
        <v>4</v>
      </c>
      <c r="E102">
        <v>2</v>
      </c>
      <c r="F102">
        <v>0</v>
      </c>
      <c r="G102">
        <v>2</v>
      </c>
      <c r="H102">
        <v>1685</v>
      </c>
      <c r="I102">
        <v>2</v>
      </c>
      <c r="J102" t="s">
        <v>10</v>
      </c>
      <c r="K102">
        <v>5750</v>
      </c>
      <c r="L102">
        <v>1997</v>
      </c>
      <c r="M102" t="s">
        <v>12</v>
      </c>
      <c r="O102" t="s">
        <v>17</v>
      </c>
      <c r="P102">
        <v>30</v>
      </c>
      <c r="Q102">
        <v>30</v>
      </c>
      <c r="R102">
        <v>239900</v>
      </c>
      <c r="S102">
        <v>142.37</v>
      </c>
      <c r="T102" s="1">
        <v>43591</v>
      </c>
      <c r="U102">
        <v>237500</v>
      </c>
      <c r="V102">
        <v>140.94999999999999</v>
      </c>
      <c r="W102" s="1">
        <v>43623</v>
      </c>
      <c r="X102" t="s">
        <v>12</v>
      </c>
    </row>
    <row r="103" spans="1:24" x14ac:dyDescent="0.2">
      <c r="A103">
        <v>102</v>
      </c>
      <c r="B103" t="s">
        <v>5</v>
      </c>
      <c r="C103" t="s">
        <v>142</v>
      </c>
      <c r="D103">
        <v>5</v>
      </c>
      <c r="E103">
        <v>3</v>
      </c>
      <c r="F103">
        <v>0</v>
      </c>
      <c r="G103">
        <v>3</v>
      </c>
      <c r="H103">
        <v>3070</v>
      </c>
      <c r="I103">
        <v>2</v>
      </c>
      <c r="J103" t="s">
        <v>10</v>
      </c>
      <c r="K103">
        <v>7150</v>
      </c>
      <c r="L103">
        <v>1998</v>
      </c>
      <c r="M103" t="s">
        <v>12</v>
      </c>
      <c r="O103" t="s">
        <v>77</v>
      </c>
      <c r="P103">
        <v>37</v>
      </c>
      <c r="Q103">
        <v>247</v>
      </c>
      <c r="R103">
        <v>244900</v>
      </c>
      <c r="S103">
        <v>79.77</v>
      </c>
      <c r="T103" s="1">
        <v>42124</v>
      </c>
      <c r="U103">
        <v>237500</v>
      </c>
      <c r="V103">
        <v>77.36</v>
      </c>
      <c r="W103" s="1">
        <v>42173</v>
      </c>
      <c r="X103" t="s">
        <v>27</v>
      </c>
    </row>
    <row r="104" spans="1:24" x14ac:dyDescent="0.2">
      <c r="A104">
        <v>103</v>
      </c>
      <c r="B104" t="s">
        <v>5</v>
      </c>
      <c r="C104" t="s">
        <v>143</v>
      </c>
      <c r="D104">
        <v>3</v>
      </c>
      <c r="E104">
        <v>2</v>
      </c>
      <c r="F104">
        <v>0</v>
      </c>
      <c r="G104">
        <v>2</v>
      </c>
      <c r="H104">
        <v>1831</v>
      </c>
      <c r="I104">
        <v>2</v>
      </c>
      <c r="J104" t="s">
        <v>30</v>
      </c>
      <c r="K104">
        <v>6300</v>
      </c>
      <c r="L104">
        <v>1994</v>
      </c>
      <c r="M104" t="s">
        <v>19</v>
      </c>
      <c r="O104" t="s">
        <v>37</v>
      </c>
      <c r="P104">
        <v>1</v>
      </c>
      <c r="Q104">
        <v>1</v>
      </c>
      <c r="R104">
        <v>244900</v>
      </c>
      <c r="S104">
        <v>133.75</v>
      </c>
      <c r="T104" s="1">
        <v>42292</v>
      </c>
      <c r="U104">
        <v>238000</v>
      </c>
      <c r="V104">
        <v>129.97999999999999</v>
      </c>
      <c r="W104" s="1">
        <v>42338</v>
      </c>
      <c r="X104" t="s">
        <v>12</v>
      </c>
    </row>
    <row r="105" spans="1:24" x14ac:dyDescent="0.2">
      <c r="A105">
        <v>104</v>
      </c>
      <c r="B105" t="s">
        <v>5</v>
      </c>
      <c r="C105" t="s">
        <v>144</v>
      </c>
      <c r="D105">
        <v>5</v>
      </c>
      <c r="E105">
        <v>3</v>
      </c>
      <c r="F105">
        <v>0</v>
      </c>
      <c r="G105">
        <v>3</v>
      </c>
      <c r="H105">
        <v>2392</v>
      </c>
      <c r="I105">
        <v>2</v>
      </c>
      <c r="J105" t="s">
        <v>10</v>
      </c>
      <c r="K105">
        <v>7215</v>
      </c>
      <c r="L105">
        <v>1997</v>
      </c>
      <c r="M105" t="s">
        <v>12</v>
      </c>
      <c r="O105" t="s">
        <v>145</v>
      </c>
      <c r="P105">
        <v>87</v>
      </c>
      <c r="Q105">
        <v>87</v>
      </c>
      <c r="R105">
        <v>239900</v>
      </c>
      <c r="S105">
        <v>100.29</v>
      </c>
      <c r="T105" s="1">
        <v>42132</v>
      </c>
      <c r="U105">
        <v>238000</v>
      </c>
      <c r="V105">
        <v>99.5</v>
      </c>
      <c r="W105" s="1">
        <v>42180</v>
      </c>
      <c r="X105" t="s">
        <v>12</v>
      </c>
    </row>
    <row r="106" spans="1:24" x14ac:dyDescent="0.2">
      <c r="A106">
        <v>105</v>
      </c>
      <c r="B106" t="s">
        <v>5</v>
      </c>
      <c r="C106" t="s">
        <v>146</v>
      </c>
      <c r="D106">
        <v>3</v>
      </c>
      <c r="E106">
        <v>2</v>
      </c>
      <c r="F106">
        <v>0</v>
      </c>
      <c r="G106">
        <v>2</v>
      </c>
      <c r="H106">
        <v>1848</v>
      </c>
      <c r="I106">
        <v>2</v>
      </c>
      <c r="J106" t="s">
        <v>10</v>
      </c>
      <c r="K106">
        <v>5000</v>
      </c>
      <c r="L106">
        <v>1994</v>
      </c>
      <c r="M106" t="s">
        <v>7</v>
      </c>
      <c r="O106" t="s">
        <v>37</v>
      </c>
      <c r="P106">
        <v>40</v>
      </c>
      <c r="Q106">
        <v>40</v>
      </c>
      <c r="R106">
        <v>243900</v>
      </c>
      <c r="S106">
        <v>131.97999999999999</v>
      </c>
      <c r="T106" s="1">
        <v>43280</v>
      </c>
      <c r="U106">
        <v>238500</v>
      </c>
      <c r="V106">
        <v>129.06</v>
      </c>
      <c r="W106" s="1">
        <v>43313</v>
      </c>
      <c r="X106" t="s">
        <v>12</v>
      </c>
    </row>
    <row r="107" spans="1:24" x14ac:dyDescent="0.2">
      <c r="A107">
        <v>106</v>
      </c>
      <c r="B107" t="s">
        <v>5</v>
      </c>
      <c r="C107" t="s">
        <v>92</v>
      </c>
      <c r="D107">
        <v>3</v>
      </c>
      <c r="E107">
        <v>2</v>
      </c>
      <c r="F107">
        <v>0</v>
      </c>
      <c r="G107">
        <v>2</v>
      </c>
      <c r="H107">
        <v>1771</v>
      </c>
      <c r="I107">
        <v>2</v>
      </c>
      <c r="J107" t="s">
        <v>10</v>
      </c>
      <c r="K107">
        <v>8960</v>
      </c>
      <c r="L107">
        <v>1992</v>
      </c>
      <c r="M107" t="s">
        <v>19</v>
      </c>
      <c r="O107" t="s">
        <v>147</v>
      </c>
      <c r="P107">
        <v>11</v>
      </c>
      <c r="Q107">
        <v>11</v>
      </c>
      <c r="R107">
        <v>239000</v>
      </c>
      <c r="S107">
        <v>134.94999999999999</v>
      </c>
      <c r="T107" s="1">
        <v>43644</v>
      </c>
      <c r="U107">
        <v>239000</v>
      </c>
      <c r="V107">
        <v>134.94999999999999</v>
      </c>
      <c r="W107" s="1">
        <v>43759</v>
      </c>
      <c r="X107" t="s">
        <v>8</v>
      </c>
    </row>
    <row r="108" spans="1:24" x14ac:dyDescent="0.2">
      <c r="A108">
        <v>107</v>
      </c>
      <c r="B108" t="s">
        <v>5</v>
      </c>
      <c r="C108" t="s">
        <v>148</v>
      </c>
      <c r="D108">
        <v>3</v>
      </c>
      <c r="E108">
        <v>2</v>
      </c>
      <c r="F108">
        <v>1</v>
      </c>
      <c r="G108">
        <v>3</v>
      </c>
      <c r="H108">
        <v>1871</v>
      </c>
      <c r="I108">
        <v>2</v>
      </c>
      <c r="J108" t="s">
        <v>10</v>
      </c>
      <c r="K108">
        <v>6537</v>
      </c>
      <c r="L108">
        <v>1993</v>
      </c>
      <c r="M108" t="s">
        <v>19</v>
      </c>
      <c r="O108" t="s">
        <v>37</v>
      </c>
      <c r="P108">
        <v>2</v>
      </c>
      <c r="Q108">
        <v>2</v>
      </c>
      <c r="R108">
        <v>250000</v>
      </c>
      <c r="S108">
        <v>133.62</v>
      </c>
      <c r="T108" s="1">
        <v>42848</v>
      </c>
      <c r="U108">
        <v>239000</v>
      </c>
      <c r="V108">
        <v>127.74</v>
      </c>
      <c r="W108" s="1">
        <v>42877</v>
      </c>
      <c r="X108" t="s">
        <v>12</v>
      </c>
    </row>
    <row r="109" spans="1:24" x14ac:dyDescent="0.2">
      <c r="A109">
        <v>108</v>
      </c>
      <c r="B109" t="s">
        <v>5</v>
      </c>
      <c r="C109" t="s">
        <v>36</v>
      </c>
      <c r="D109">
        <v>4</v>
      </c>
      <c r="E109">
        <v>2</v>
      </c>
      <c r="F109">
        <v>1</v>
      </c>
      <c r="G109">
        <v>3</v>
      </c>
      <c r="H109">
        <v>2303</v>
      </c>
      <c r="I109">
        <v>2</v>
      </c>
      <c r="J109" t="s">
        <v>10</v>
      </c>
      <c r="K109">
        <v>5250</v>
      </c>
      <c r="L109">
        <v>1994</v>
      </c>
      <c r="M109" t="s">
        <v>7</v>
      </c>
      <c r="O109" t="s">
        <v>37</v>
      </c>
      <c r="P109">
        <v>171</v>
      </c>
      <c r="Q109">
        <v>171</v>
      </c>
      <c r="R109">
        <v>255000</v>
      </c>
      <c r="S109">
        <v>110.73</v>
      </c>
      <c r="T109" s="1">
        <v>43491</v>
      </c>
      <c r="U109">
        <v>240000</v>
      </c>
      <c r="V109">
        <v>104.21</v>
      </c>
      <c r="W109" s="1">
        <v>43522</v>
      </c>
      <c r="X109" t="s">
        <v>12</v>
      </c>
    </row>
    <row r="110" spans="1:24" x14ac:dyDescent="0.2">
      <c r="A110">
        <v>109</v>
      </c>
      <c r="B110" t="s">
        <v>5</v>
      </c>
      <c r="C110" t="s">
        <v>149</v>
      </c>
      <c r="D110">
        <v>4</v>
      </c>
      <c r="E110">
        <v>2</v>
      </c>
      <c r="F110">
        <v>1</v>
      </c>
      <c r="G110">
        <v>3</v>
      </c>
      <c r="H110">
        <v>2185</v>
      </c>
      <c r="I110">
        <v>2</v>
      </c>
      <c r="J110" t="s">
        <v>10</v>
      </c>
      <c r="K110">
        <v>7560</v>
      </c>
      <c r="L110">
        <v>1992</v>
      </c>
      <c r="M110" t="s">
        <v>12</v>
      </c>
      <c r="O110" t="s">
        <v>77</v>
      </c>
      <c r="P110">
        <v>86</v>
      </c>
      <c r="Q110">
        <v>86</v>
      </c>
      <c r="R110">
        <v>246000</v>
      </c>
      <c r="S110">
        <v>112.59</v>
      </c>
      <c r="T110" s="1">
        <v>42567</v>
      </c>
      <c r="U110">
        <v>240000</v>
      </c>
      <c r="V110">
        <v>109.84</v>
      </c>
      <c r="W110" s="1">
        <v>42593</v>
      </c>
      <c r="X110" t="s">
        <v>12</v>
      </c>
    </row>
    <row r="111" spans="1:24" x14ac:dyDescent="0.2">
      <c r="A111">
        <v>110</v>
      </c>
      <c r="B111" t="s">
        <v>5</v>
      </c>
      <c r="C111" t="s">
        <v>150</v>
      </c>
      <c r="D111">
        <v>3</v>
      </c>
      <c r="E111">
        <v>2</v>
      </c>
      <c r="F111">
        <v>1</v>
      </c>
      <c r="G111">
        <v>3</v>
      </c>
      <c r="H111">
        <v>2186</v>
      </c>
      <c r="I111">
        <v>2</v>
      </c>
      <c r="J111" t="s">
        <v>30</v>
      </c>
      <c r="K111">
        <v>6900</v>
      </c>
      <c r="L111">
        <v>1992</v>
      </c>
      <c r="M111" t="s">
        <v>19</v>
      </c>
      <c r="O111" t="s">
        <v>77</v>
      </c>
      <c r="P111">
        <v>19</v>
      </c>
      <c r="Q111">
        <v>19</v>
      </c>
      <c r="R111">
        <v>253500</v>
      </c>
      <c r="S111">
        <v>115.97</v>
      </c>
      <c r="T111" s="1">
        <v>42318</v>
      </c>
      <c r="U111">
        <v>240000</v>
      </c>
      <c r="V111">
        <v>109.79</v>
      </c>
      <c r="W111" s="1">
        <v>42374</v>
      </c>
      <c r="X111" t="s">
        <v>12</v>
      </c>
    </row>
    <row r="112" spans="1:24" x14ac:dyDescent="0.2">
      <c r="A112">
        <v>111</v>
      </c>
      <c r="B112" t="s">
        <v>5</v>
      </c>
      <c r="C112" t="s">
        <v>151</v>
      </c>
      <c r="D112">
        <v>3</v>
      </c>
      <c r="E112">
        <v>2</v>
      </c>
      <c r="F112">
        <v>0</v>
      </c>
      <c r="G112">
        <v>2</v>
      </c>
      <c r="H112">
        <v>1835</v>
      </c>
      <c r="I112">
        <v>2</v>
      </c>
      <c r="J112" t="s">
        <v>30</v>
      </c>
      <c r="K112">
        <v>7280</v>
      </c>
      <c r="L112">
        <v>1995</v>
      </c>
      <c r="M112" t="s">
        <v>12</v>
      </c>
      <c r="O112" t="s">
        <v>77</v>
      </c>
      <c r="P112">
        <v>5</v>
      </c>
      <c r="Q112">
        <v>5</v>
      </c>
      <c r="R112">
        <v>225000</v>
      </c>
      <c r="S112">
        <v>122.62</v>
      </c>
      <c r="T112" s="1">
        <v>42742</v>
      </c>
      <c r="U112">
        <v>240500</v>
      </c>
      <c r="V112">
        <v>131.06</v>
      </c>
      <c r="W112" s="1">
        <v>42765</v>
      </c>
      <c r="X112" t="s">
        <v>12</v>
      </c>
    </row>
    <row r="113" spans="1:24" x14ac:dyDescent="0.2">
      <c r="A113">
        <v>112</v>
      </c>
      <c r="B113" t="s">
        <v>5</v>
      </c>
      <c r="C113" t="s">
        <v>152</v>
      </c>
      <c r="D113">
        <v>3</v>
      </c>
      <c r="E113">
        <v>2</v>
      </c>
      <c r="F113">
        <v>1</v>
      </c>
      <c r="G113">
        <v>3</v>
      </c>
      <c r="H113">
        <v>1930</v>
      </c>
      <c r="I113">
        <v>2</v>
      </c>
      <c r="J113" t="s">
        <v>10</v>
      </c>
      <c r="K113">
        <v>8760</v>
      </c>
      <c r="L113">
        <v>1994</v>
      </c>
      <c r="M113" t="s">
        <v>7</v>
      </c>
      <c r="O113" t="s">
        <v>9</v>
      </c>
      <c r="P113">
        <v>10</v>
      </c>
      <c r="Q113">
        <v>10</v>
      </c>
      <c r="R113">
        <v>249900</v>
      </c>
      <c r="S113">
        <v>129.47999999999999</v>
      </c>
      <c r="T113" s="1">
        <v>43580</v>
      </c>
      <c r="U113">
        <v>241000</v>
      </c>
      <c r="V113">
        <v>124.87</v>
      </c>
      <c r="W113" s="1">
        <v>43613</v>
      </c>
      <c r="X113" t="s">
        <v>12</v>
      </c>
    </row>
    <row r="114" spans="1:24" x14ac:dyDescent="0.2">
      <c r="A114">
        <v>113</v>
      </c>
      <c r="B114" t="s">
        <v>5</v>
      </c>
      <c r="C114" t="s">
        <v>153</v>
      </c>
      <c r="D114">
        <v>5</v>
      </c>
      <c r="E114">
        <v>2</v>
      </c>
      <c r="F114">
        <v>1</v>
      </c>
      <c r="G114">
        <v>3</v>
      </c>
      <c r="H114">
        <v>3235</v>
      </c>
      <c r="I114">
        <v>2</v>
      </c>
      <c r="J114" t="s">
        <v>10</v>
      </c>
      <c r="K114">
        <v>7475</v>
      </c>
      <c r="L114">
        <v>1995</v>
      </c>
      <c r="M114" t="s">
        <v>19</v>
      </c>
      <c r="O114" t="s">
        <v>77</v>
      </c>
      <c r="P114">
        <v>90</v>
      </c>
      <c r="Q114">
        <v>90</v>
      </c>
      <c r="R114">
        <v>249900</v>
      </c>
      <c r="S114">
        <v>77.25</v>
      </c>
      <c r="T114" s="1">
        <v>42774</v>
      </c>
      <c r="U114">
        <v>243500</v>
      </c>
      <c r="V114">
        <v>75.27</v>
      </c>
      <c r="W114" s="1">
        <v>42790</v>
      </c>
      <c r="X114" t="s">
        <v>27</v>
      </c>
    </row>
    <row r="115" spans="1:24" x14ac:dyDescent="0.2">
      <c r="A115">
        <v>114</v>
      </c>
      <c r="B115" t="s">
        <v>5</v>
      </c>
      <c r="C115" t="s">
        <v>154</v>
      </c>
      <c r="D115">
        <v>4</v>
      </c>
      <c r="E115">
        <v>2</v>
      </c>
      <c r="F115">
        <v>1</v>
      </c>
      <c r="G115">
        <v>3</v>
      </c>
      <c r="H115">
        <v>2305</v>
      </c>
      <c r="I115">
        <v>2</v>
      </c>
      <c r="J115" t="s">
        <v>10</v>
      </c>
      <c r="K115">
        <v>4500</v>
      </c>
      <c r="L115">
        <v>1993</v>
      </c>
      <c r="M115" t="s">
        <v>7</v>
      </c>
      <c r="O115" t="s">
        <v>155</v>
      </c>
      <c r="P115">
        <v>75</v>
      </c>
      <c r="Q115">
        <v>75</v>
      </c>
      <c r="R115">
        <v>245000</v>
      </c>
      <c r="S115">
        <v>106.29</v>
      </c>
      <c r="T115" s="1">
        <v>42722</v>
      </c>
      <c r="U115">
        <v>244000</v>
      </c>
      <c r="V115">
        <v>105.86</v>
      </c>
      <c r="W115" s="1">
        <v>42765</v>
      </c>
      <c r="X115" t="s">
        <v>12</v>
      </c>
    </row>
    <row r="116" spans="1:24" x14ac:dyDescent="0.2">
      <c r="A116">
        <v>115</v>
      </c>
      <c r="B116" t="s">
        <v>5</v>
      </c>
      <c r="C116" t="s">
        <v>156</v>
      </c>
      <c r="D116">
        <v>3</v>
      </c>
      <c r="E116">
        <v>2</v>
      </c>
      <c r="F116">
        <v>0</v>
      </c>
      <c r="G116">
        <v>2</v>
      </c>
      <c r="H116">
        <v>1838</v>
      </c>
      <c r="I116">
        <v>2</v>
      </c>
      <c r="J116" t="s">
        <v>10</v>
      </c>
      <c r="K116">
        <v>8395</v>
      </c>
      <c r="L116">
        <v>1996</v>
      </c>
      <c r="M116" t="s">
        <v>7</v>
      </c>
      <c r="O116" t="s">
        <v>52</v>
      </c>
      <c r="P116">
        <v>22</v>
      </c>
      <c r="Q116">
        <v>22</v>
      </c>
      <c r="R116">
        <v>245000</v>
      </c>
      <c r="S116">
        <v>133.30000000000001</v>
      </c>
      <c r="T116" s="1">
        <v>43702</v>
      </c>
      <c r="U116">
        <v>245000</v>
      </c>
      <c r="V116">
        <v>133.30000000000001</v>
      </c>
      <c r="W116" s="1">
        <v>43763</v>
      </c>
      <c r="X116" t="s">
        <v>12</v>
      </c>
    </row>
    <row r="117" spans="1:24" x14ac:dyDescent="0.2">
      <c r="A117">
        <v>116</v>
      </c>
      <c r="B117" t="s">
        <v>5</v>
      </c>
      <c r="C117" t="s">
        <v>157</v>
      </c>
      <c r="D117">
        <v>4</v>
      </c>
      <c r="E117">
        <v>2</v>
      </c>
      <c r="F117">
        <v>0</v>
      </c>
      <c r="G117">
        <v>2</v>
      </c>
      <c r="H117">
        <v>1685</v>
      </c>
      <c r="I117">
        <v>2</v>
      </c>
      <c r="J117" t="s">
        <v>10</v>
      </c>
      <c r="K117">
        <v>5500</v>
      </c>
      <c r="L117">
        <v>1996</v>
      </c>
      <c r="M117" t="s">
        <v>7</v>
      </c>
      <c r="O117" t="s">
        <v>52</v>
      </c>
      <c r="P117">
        <v>22</v>
      </c>
      <c r="Q117">
        <v>22</v>
      </c>
      <c r="R117">
        <v>244900</v>
      </c>
      <c r="S117">
        <v>145.34</v>
      </c>
      <c r="T117" s="1">
        <v>43638</v>
      </c>
      <c r="U117">
        <v>245000</v>
      </c>
      <c r="V117">
        <v>145.4</v>
      </c>
      <c r="W117" s="1">
        <v>43655</v>
      </c>
      <c r="X117" t="s">
        <v>12</v>
      </c>
    </row>
    <row r="118" spans="1:24" x14ac:dyDescent="0.2">
      <c r="A118">
        <v>117</v>
      </c>
      <c r="B118" t="s">
        <v>5</v>
      </c>
      <c r="C118" t="s">
        <v>158</v>
      </c>
      <c r="D118">
        <v>3</v>
      </c>
      <c r="E118">
        <v>2</v>
      </c>
      <c r="F118">
        <v>1</v>
      </c>
      <c r="G118">
        <v>3</v>
      </c>
      <c r="H118">
        <v>2022</v>
      </c>
      <c r="I118">
        <v>2</v>
      </c>
      <c r="J118" t="s">
        <v>10</v>
      </c>
      <c r="K118">
        <v>4500</v>
      </c>
      <c r="L118">
        <v>1994</v>
      </c>
      <c r="M118" t="s">
        <v>7</v>
      </c>
      <c r="O118" t="s">
        <v>77</v>
      </c>
      <c r="P118">
        <v>68</v>
      </c>
      <c r="Q118">
        <v>68</v>
      </c>
      <c r="R118">
        <v>249900</v>
      </c>
      <c r="S118">
        <v>123.59</v>
      </c>
      <c r="T118" s="1">
        <v>43372</v>
      </c>
      <c r="U118">
        <v>245000</v>
      </c>
      <c r="V118">
        <v>121.17</v>
      </c>
      <c r="W118" s="1">
        <v>43399</v>
      </c>
      <c r="X118" t="s">
        <v>12</v>
      </c>
    </row>
    <row r="119" spans="1:24" x14ac:dyDescent="0.2">
      <c r="A119">
        <v>118</v>
      </c>
      <c r="B119" t="s">
        <v>5</v>
      </c>
      <c r="C119" t="s">
        <v>159</v>
      </c>
      <c r="D119">
        <v>4</v>
      </c>
      <c r="E119">
        <v>2</v>
      </c>
      <c r="F119">
        <v>0</v>
      </c>
      <c r="G119">
        <v>2</v>
      </c>
      <c r="H119">
        <v>1706</v>
      </c>
      <c r="I119">
        <v>2</v>
      </c>
      <c r="J119" t="s">
        <v>10</v>
      </c>
      <c r="K119">
        <v>7150</v>
      </c>
      <c r="L119">
        <v>1997</v>
      </c>
      <c r="M119" t="s">
        <v>125</v>
      </c>
      <c r="N119" t="b">
        <v>1</v>
      </c>
      <c r="O119" t="s">
        <v>37</v>
      </c>
      <c r="P119">
        <v>57</v>
      </c>
      <c r="Q119">
        <v>233</v>
      </c>
      <c r="R119">
        <v>259900</v>
      </c>
      <c r="S119">
        <v>152.34</v>
      </c>
      <c r="T119" s="1">
        <v>43124</v>
      </c>
      <c r="U119">
        <v>245000</v>
      </c>
      <c r="V119">
        <v>143.61000000000001</v>
      </c>
      <c r="W119" s="1">
        <v>43159</v>
      </c>
      <c r="X119" t="s">
        <v>12</v>
      </c>
    </row>
    <row r="120" spans="1:24" x14ac:dyDescent="0.2">
      <c r="A120">
        <v>119</v>
      </c>
      <c r="B120" t="s">
        <v>5</v>
      </c>
      <c r="C120" t="s">
        <v>160</v>
      </c>
      <c r="D120">
        <v>4</v>
      </c>
      <c r="E120">
        <v>2</v>
      </c>
      <c r="F120">
        <v>1</v>
      </c>
      <c r="G120">
        <v>3</v>
      </c>
      <c r="H120">
        <v>2365</v>
      </c>
      <c r="I120">
        <v>2</v>
      </c>
      <c r="J120" t="s">
        <v>10</v>
      </c>
      <c r="K120">
        <v>5720</v>
      </c>
      <c r="L120">
        <v>1995</v>
      </c>
      <c r="M120" t="s">
        <v>19</v>
      </c>
      <c r="O120" t="s">
        <v>46</v>
      </c>
      <c r="P120">
        <v>45</v>
      </c>
      <c r="Q120">
        <v>45</v>
      </c>
      <c r="R120">
        <v>257000</v>
      </c>
      <c r="S120">
        <v>108.67</v>
      </c>
      <c r="T120" s="1">
        <v>42929</v>
      </c>
      <c r="U120">
        <v>245000</v>
      </c>
      <c r="V120">
        <v>103.59</v>
      </c>
      <c r="W120" s="1">
        <v>42955</v>
      </c>
      <c r="X120" t="s">
        <v>12</v>
      </c>
    </row>
    <row r="121" spans="1:24" x14ac:dyDescent="0.2">
      <c r="A121">
        <v>120</v>
      </c>
      <c r="B121" t="s">
        <v>5</v>
      </c>
      <c r="C121" t="s">
        <v>161</v>
      </c>
      <c r="D121">
        <v>4</v>
      </c>
      <c r="E121">
        <v>2</v>
      </c>
      <c r="F121">
        <v>1</v>
      </c>
      <c r="G121">
        <v>3</v>
      </c>
      <c r="H121">
        <v>2911</v>
      </c>
      <c r="I121">
        <v>3</v>
      </c>
      <c r="J121" t="s">
        <v>10</v>
      </c>
      <c r="K121">
        <v>7995</v>
      </c>
      <c r="L121">
        <v>1992</v>
      </c>
      <c r="M121" t="s">
        <v>12</v>
      </c>
      <c r="O121" t="s">
        <v>77</v>
      </c>
      <c r="P121">
        <v>32</v>
      </c>
      <c r="Q121">
        <v>192</v>
      </c>
      <c r="R121">
        <v>260000</v>
      </c>
      <c r="S121">
        <v>89.32</v>
      </c>
      <c r="T121" s="1">
        <v>42290</v>
      </c>
      <c r="U121">
        <v>246666</v>
      </c>
      <c r="V121">
        <v>84.74</v>
      </c>
      <c r="W121" s="1">
        <v>42346</v>
      </c>
      <c r="X121" t="s">
        <v>12</v>
      </c>
    </row>
    <row r="122" spans="1:24" x14ac:dyDescent="0.2">
      <c r="A122">
        <v>121</v>
      </c>
      <c r="B122" t="s">
        <v>5</v>
      </c>
      <c r="C122" t="s">
        <v>162</v>
      </c>
      <c r="D122">
        <v>3</v>
      </c>
      <c r="E122">
        <v>3</v>
      </c>
      <c r="F122">
        <v>0</v>
      </c>
      <c r="G122">
        <v>3</v>
      </c>
      <c r="H122">
        <v>2076</v>
      </c>
      <c r="I122">
        <v>2</v>
      </c>
      <c r="J122" t="s">
        <v>10</v>
      </c>
      <c r="K122">
        <v>5900</v>
      </c>
      <c r="L122">
        <v>1994</v>
      </c>
      <c r="M122" t="s">
        <v>125</v>
      </c>
      <c r="O122" t="s">
        <v>37</v>
      </c>
      <c r="P122">
        <v>3</v>
      </c>
      <c r="Q122">
        <v>3</v>
      </c>
      <c r="R122">
        <v>249900</v>
      </c>
      <c r="S122">
        <v>120.38</v>
      </c>
      <c r="T122" s="1">
        <v>42553</v>
      </c>
      <c r="U122">
        <v>247900</v>
      </c>
      <c r="V122">
        <v>119.41</v>
      </c>
      <c r="W122" s="1">
        <v>42601</v>
      </c>
      <c r="X122" t="s">
        <v>12</v>
      </c>
    </row>
    <row r="123" spans="1:24" x14ac:dyDescent="0.2">
      <c r="A123">
        <v>122</v>
      </c>
      <c r="B123" t="s">
        <v>5</v>
      </c>
      <c r="C123" t="s">
        <v>163</v>
      </c>
      <c r="D123">
        <v>4</v>
      </c>
      <c r="E123">
        <v>2</v>
      </c>
      <c r="F123">
        <v>1</v>
      </c>
      <c r="G123">
        <v>3</v>
      </c>
      <c r="H123">
        <v>2881</v>
      </c>
      <c r="I123">
        <v>2</v>
      </c>
      <c r="J123" t="s">
        <v>10</v>
      </c>
      <c r="K123">
        <v>14560</v>
      </c>
      <c r="L123">
        <v>1989</v>
      </c>
      <c r="M123" t="s">
        <v>12</v>
      </c>
      <c r="N123" t="b">
        <v>1</v>
      </c>
      <c r="O123" t="s">
        <v>17</v>
      </c>
      <c r="P123">
        <v>237</v>
      </c>
      <c r="Q123">
        <v>237</v>
      </c>
      <c r="R123">
        <v>250000</v>
      </c>
      <c r="S123">
        <v>86.78</v>
      </c>
      <c r="T123" s="1">
        <v>42227</v>
      </c>
      <c r="U123">
        <v>248000</v>
      </c>
      <c r="V123">
        <v>86.08</v>
      </c>
      <c r="W123" s="1">
        <v>42264</v>
      </c>
      <c r="X123" t="s">
        <v>12</v>
      </c>
    </row>
    <row r="124" spans="1:24" x14ac:dyDescent="0.2">
      <c r="A124">
        <v>123</v>
      </c>
      <c r="B124" t="s">
        <v>5</v>
      </c>
      <c r="C124" t="s">
        <v>164</v>
      </c>
      <c r="D124">
        <v>4</v>
      </c>
      <c r="E124">
        <v>2</v>
      </c>
      <c r="F124">
        <v>1</v>
      </c>
      <c r="G124">
        <v>3</v>
      </c>
      <c r="H124">
        <v>2305</v>
      </c>
      <c r="I124">
        <v>2</v>
      </c>
      <c r="J124" t="s">
        <v>10</v>
      </c>
      <c r="K124">
        <v>5867</v>
      </c>
      <c r="L124">
        <v>1994</v>
      </c>
      <c r="M124" t="s">
        <v>12</v>
      </c>
      <c r="O124" t="s">
        <v>37</v>
      </c>
      <c r="P124">
        <v>8</v>
      </c>
      <c r="Q124">
        <v>8</v>
      </c>
      <c r="R124">
        <v>239995</v>
      </c>
      <c r="S124">
        <v>104.12</v>
      </c>
      <c r="T124" s="1">
        <v>43368</v>
      </c>
      <c r="U124">
        <v>248500</v>
      </c>
      <c r="V124">
        <v>107.81</v>
      </c>
      <c r="W124" s="1">
        <v>43385</v>
      </c>
      <c r="X124" t="s">
        <v>12</v>
      </c>
    </row>
    <row r="125" spans="1:24" x14ac:dyDescent="0.2">
      <c r="A125">
        <v>124</v>
      </c>
      <c r="B125" t="s">
        <v>5</v>
      </c>
      <c r="C125" t="s">
        <v>165</v>
      </c>
      <c r="D125">
        <v>3</v>
      </c>
      <c r="E125">
        <v>2</v>
      </c>
      <c r="F125">
        <v>0</v>
      </c>
      <c r="G125">
        <v>2</v>
      </c>
      <c r="H125">
        <v>1832</v>
      </c>
      <c r="I125">
        <v>2</v>
      </c>
      <c r="J125" t="s">
        <v>10</v>
      </c>
      <c r="K125">
        <v>5750</v>
      </c>
      <c r="L125">
        <v>1996</v>
      </c>
      <c r="M125" t="s">
        <v>7</v>
      </c>
      <c r="O125" t="s">
        <v>52</v>
      </c>
      <c r="P125">
        <v>2</v>
      </c>
      <c r="Q125">
        <v>2</v>
      </c>
      <c r="R125">
        <v>249000</v>
      </c>
      <c r="S125">
        <v>135.91999999999999</v>
      </c>
      <c r="T125" s="1">
        <v>43792</v>
      </c>
      <c r="U125">
        <v>249000</v>
      </c>
      <c r="V125">
        <v>135.91999999999999</v>
      </c>
      <c r="W125" s="1">
        <v>43812</v>
      </c>
      <c r="X125" t="s">
        <v>12</v>
      </c>
    </row>
    <row r="126" spans="1:24" x14ac:dyDescent="0.2">
      <c r="A126">
        <v>125</v>
      </c>
      <c r="B126" t="s">
        <v>5</v>
      </c>
      <c r="C126" t="s">
        <v>166</v>
      </c>
      <c r="D126">
        <v>3</v>
      </c>
      <c r="E126">
        <v>2</v>
      </c>
      <c r="F126">
        <v>0</v>
      </c>
      <c r="G126">
        <v>2</v>
      </c>
      <c r="H126">
        <v>1810</v>
      </c>
      <c r="I126">
        <v>2</v>
      </c>
      <c r="J126" t="s">
        <v>167</v>
      </c>
      <c r="K126">
        <v>6750</v>
      </c>
      <c r="L126">
        <v>1996</v>
      </c>
      <c r="M126" t="s">
        <v>125</v>
      </c>
      <c r="N126" t="b">
        <v>0</v>
      </c>
      <c r="O126" t="s">
        <v>39</v>
      </c>
      <c r="P126">
        <v>12</v>
      </c>
      <c r="Q126">
        <v>12</v>
      </c>
      <c r="R126">
        <v>249000</v>
      </c>
      <c r="S126">
        <v>137.57</v>
      </c>
      <c r="T126" s="1">
        <v>43480</v>
      </c>
      <c r="U126">
        <v>249000</v>
      </c>
      <c r="V126">
        <v>137.57</v>
      </c>
      <c r="W126" s="1">
        <v>43503</v>
      </c>
      <c r="X126" t="s">
        <v>12</v>
      </c>
    </row>
    <row r="127" spans="1:24" x14ac:dyDescent="0.2">
      <c r="A127">
        <v>126</v>
      </c>
      <c r="B127" t="s">
        <v>5</v>
      </c>
      <c r="C127" t="s">
        <v>168</v>
      </c>
      <c r="D127">
        <v>4</v>
      </c>
      <c r="E127">
        <v>2</v>
      </c>
      <c r="F127">
        <v>0</v>
      </c>
      <c r="G127">
        <v>2</v>
      </c>
      <c r="H127">
        <v>1903</v>
      </c>
      <c r="I127">
        <v>3</v>
      </c>
      <c r="J127" t="s">
        <v>10</v>
      </c>
      <c r="K127">
        <v>7475</v>
      </c>
      <c r="L127">
        <v>1996</v>
      </c>
      <c r="M127" t="s">
        <v>7</v>
      </c>
      <c r="O127" t="s">
        <v>77</v>
      </c>
      <c r="P127">
        <v>43</v>
      </c>
      <c r="Q127">
        <v>43</v>
      </c>
      <c r="R127">
        <v>257900</v>
      </c>
      <c r="S127">
        <v>135.52000000000001</v>
      </c>
      <c r="T127" s="1">
        <v>42708</v>
      </c>
      <c r="U127">
        <v>249000</v>
      </c>
      <c r="V127">
        <v>130.85</v>
      </c>
      <c r="W127" s="1">
        <v>42776</v>
      </c>
      <c r="X127" t="s">
        <v>12</v>
      </c>
    </row>
    <row r="128" spans="1:24" x14ac:dyDescent="0.2">
      <c r="A128">
        <v>127</v>
      </c>
      <c r="B128" t="s">
        <v>5</v>
      </c>
      <c r="C128" t="s">
        <v>169</v>
      </c>
      <c r="D128">
        <v>4</v>
      </c>
      <c r="E128">
        <v>3</v>
      </c>
      <c r="F128">
        <v>0</v>
      </c>
      <c r="G128">
        <v>3</v>
      </c>
      <c r="H128">
        <v>2392</v>
      </c>
      <c r="I128">
        <v>2</v>
      </c>
      <c r="J128" t="s">
        <v>10</v>
      </c>
      <c r="K128">
        <v>11834</v>
      </c>
      <c r="L128">
        <v>1997</v>
      </c>
      <c r="M128" t="s">
        <v>19</v>
      </c>
      <c r="O128" t="s">
        <v>170</v>
      </c>
      <c r="P128">
        <v>8</v>
      </c>
      <c r="Q128">
        <v>8</v>
      </c>
      <c r="R128">
        <v>250000</v>
      </c>
      <c r="S128">
        <v>104.52</v>
      </c>
      <c r="T128" s="1">
        <v>42139</v>
      </c>
      <c r="U128">
        <v>249000</v>
      </c>
      <c r="V128">
        <v>104.1</v>
      </c>
      <c r="W128" s="1">
        <v>42219</v>
      </c>
      <c r="X128" t="s">
        <v>12</v>
      </c>
    </row>
    <row r="129" spans="1:24" x14ac:dyDescent="0.2">
      <c r="A129">
        <v>128</v>
      </c>
      <c r="B129" t="s">
        <v>5</v>
      </c>
      <c r="C129" t="s">
        <v>171</v>
      </c>
      <c r="D129">
        <v>4</v>
      </c>
      <c r="E129">
        <v>2</v>
      </c>
      <c r="F129">
        <v>1</v>
      </c>
      <c r="G129">
        <v>3</v>
      </c>
      <c r="H129">
        <v>2305</v>
      </c>
      <c r="I129">
        <v>2</v>
      </c>
      <c r="J129" t="s">
        <v>10</v>
      </c>
      <c r="K129">
        <v>5250</v>
      </c>
      <c r="L129">
        <v>1994</v>
      </c>
      <c r="M129" t="s">
        <v>12</v>
      </c>
      <c r="O129" t="s">
        <v>37</v>
      </c>
      <c r="P129">
        <v>8</v>
      </c>
      <c r="Q129">
        <v>8</v>
      </c>
      <c r="R129">
        <v>249900</v>
      </c>
      <c r="S129">
        <v>108.42</v>
      </c>
      <c r="T129" s="1">
        <v>42705</v>
      </c>
      <c r="U129">
        <v>249900</v>
      </c>
      <c r="V129">
        <v>108.42</v>
      </c>
      <c r="W129" s="1">
        <v>42745</v>
      </c>
      <c r="X129" t="s">
        <v>12</v>
      </c>
    </row>
    <row r="130" spans="1:24" x14ac:dyDescent="0.2">
      <c r="A130">
        <v>129</v>
      </c>
      <c r="B130" t="s">
        <v>5</v>
      </c>
      <c r="C130" t="s">
        <v>172</v>
      </c>
      <c r="D130">
        <v>3</v>
      </c>
      <c r="E130">
        <v>2</v>
      </c>
      <c r="F130">
        <v>0</v>
      </c>
      <c r="G130">
        <v>2</v>
      </c>
      <c r="H130">
        <v>1856</v>
      </c>
      <c r="I130">
        <v>2</v>
      </c>
      <c r="J130" t="s">
        <v>10</v>
      </c>
      <c r="K130">
        <v>8395</v>
      </c>
      <c r="L130">
        <v>1997</v>
      </c>
      <c r="M130" t="s">
        <v>125</v>
      </c>
      <c r="O130" t="s">
        <v>17</v>
      </c>
      <c r="P130">
        <v>3</v>
      </c>
      <c r="Q130">
        <v>3</v>
      </c>
      <c r="R130">
        <v>249900</v>
      </c>
      <c r="S130">
        <v>134.63999999999999</v>
      </c>
      <c r="T130" s="1">
        <v>42564</v>
      </c>
      <c r="U130">
        <v>249900</v>
      </c>
      <c r="V130">
        <v>134.63999999999999</v>
      </c>
      <c r="W130" s="1">
        <v>42608</v>
      </c>
      <c r="X130" t="s">
        <v>12</v>
      </c>
    </row>
    <row r="131" spans="1:24" x14ac:dyDescent="0.2">
      <c r="A131">
        <v>130</v>
      </c>
      <c r="B131" t="s">
        <v>5</v>
      </c>
      <c r="C131" t="s">
        <v>173</v>
      </c>
      <c r="D131">
        <v>4</v>
      </c>
      <c r="E131">
        <v>2</v>
      </c>
      <c r="F131">
        <v>1</v>
      </c>
      <c r="G131">
        <v>3</v>
      </c>
      <c r="H131">
        <v>2305</v>
      </c>
      <c r="I131">
        <v>2</v>
      </c>
      <c r="J131" t="s">
        <v>10</v>
      </c>
      <c r="K131">
        <v>4500</v>
      </c>
      <c r="L131">
        <v>1994</v>
      </c>
      <c r="M131" t="s">
        <v>7</v>
      </c>
      <c r="O131" t="s">
        <v>155</v>
      </c>
      <c r="P131">
        <v>7</v>
      </c>
      <c r="Q131">
        <v>7</v>
      </c>
      <c r="R131">
        <v>259900</v>
      </c>
      <c r="S131">
        <v>112.75</v>
      </c>
      <c r="T131" s="1">
        <v>42813</v>
      </c>
      <c r="U131">
        <v>250000</v>
      </c>
      <c r="V131">
        <v>108.46</v>
      </c>
      <c r="W131" s="1">
        <v>42856</v>
      </c>
      <c r="X131" t="s">
        <v>12</v>
      </c>
    </row>
    <row r="132" spans="1:24" x14ac:dyDescent="0.2">
      <c r="A132">
        <v>131</v>
      </c>
      <c r="B132" t="s">
        <v>5</v>
      </c>
      <c r="C132" t="s">
        <v>174</v>
      </c>
      <c r="D132">
        <v>4</v>
      </c>
      <c r="E132">
        <v>3</v>
      </c>
      <c r="F132">
        <v>0</v>
      </c>
      <c r="G132">
        <v>3</v>
      </c>
      <c r="H132">
        <v>2775</v>
      </c>
      <c r="I132">
        <v>2</v>
      </c>
      <c r="J132" t="s">
        <v>30</v>
      </c>
      <c r="K132">
        <v>13612</v>
      </c>
      <c r="L132">
        <v>1991</v>
      </c>
      <c r="M132" t="s">
        <v>19</v>
      </c>
      <c r="O132" t="s">
        <v>17</v>
      </c>
      <c r="P132">
        <v>44</v>
      </c>
      <c r="Q132">
        <v>132</v>
      </c>
      <c r="R132">
        <v>289900</v>
      </c>
      <c r="S132">
        <v>104.47</v>
      </c>
      <c r="T132" s="1">
        <v>42436</v>
      </c>
      <c r="U132">
        <v>250000</v>
      </c>
      <c r="V132">
        <v>90.09</v>
      </c>
      <c r="W132" s="1">
        <v>42460</v>
      </c>
      <c r="X132" t="s">
        <v>27</v>
      </c>
    </row>
    <row r="133" spans="1:24" x14ac:dyDescent="0.2">
      <c r="A133">
        <v>132</v>
      </c>
      <c r="B133" t="s">
        <v>5</v>
      </c>
      <c r="C133" t="s">
        <v>175</v>
      </c>
      <c r="D133">
        <v>3</v>
      </c>
      <c r="E133">
        <v>2</v>
      </c>
      <c r="F133">
        <v>0</v>
      </c>
      <c r="G133">
        <v>2</v>
      </c>
      <c r="H133">
        <v>1838</v>
      </c>
      <c r="I133">
        <v>2</v>
      </c>
      <c r="J133" t="s">
        <v>10</v>
      </c>
      <c r="K133">
        <v>5900</v>
      </c>
      <c r="L133">
        <v>1996</v>
      </c>
      <c r="M133" t="s">
        <v>12</v>
      </c>
      <c r="O133" t="s">
        <v>61</v>
      </c>
      <c r="P133">
        <v>31</v>
      </c>
      <c r="Q133">
        <v>31</v>
      </c>
      <c r="R133">
        <v>249000</v>
      </c>
      <c r="S133">
        <v>135.47</v>
      </c>
      <c r="T133" s="1">
        <v>42825</v>
      </c>
      <c r="U133">
        <v>251500</v>
      </c>
      <c r="V133">
        <v>136.83000000000001</v>
      </c>
      <c r="W133" s="1">
        <v>42867</v>
      </c>
      <c r="X133" t="s">
        <v>12</v>
      </c>
    </row>
    <row r="134" spans="1:24" x14ac:dyDescent="0.2">
      <c r="A134">
        <v>133</v>
      </c>
      <c r="B134" t="s">
        <v>5</v>
      </c>
      <c r="C134" t="s">
        <v>176</v>
      </c>
      <c r="D134">
        <v>3</v>
      </c>
      <c r="E134">
        <v>2</v>
      </c>
      <c r="F134">
        <v>0</v>
      </c>
      <c r="G134">
        <v>2</v>
      </c>
      <c r="H134">
        <v>1810</v>
      </c>
      <c r="I134">
        <v>2</v>
      </c>
      <c r="J134" t="s">
        <v>30</v>
      </c>
      <c r="K134">
        <v>6750</v>
      </c>
      <c r="L134">
        <v>1997</v>
      </c>
      <c r="M134" t="s">
        <v>125</v>
      </c>
      <c r="N134" t="b">
        <v>1</v>
      </c>
      <c r="O134" t="s">
        <v>115</v>
      </c>
      <c r="P134">
        <v>40</v>
      </c>
      <c r="Q134">
        <v>40</v>
      </c>
      <c r="R134">
        <v>279900</v>
      </c>
      <c r="S134">
        <v>154.63999999999999</v>
      </c>
      <c r="T134" s="1">
        <v>43814</v>
      </c>
      <c r="U134">
        <v>252500</v>
      </c>
      <c r="V134">
        <v>139.5</v>
      </c>
      <c r="W134" s="1">
        <v>43826</v>
      </c>
      <c r="X134" t="s">
        <v>12</v>
      </c>
    </row>
    <row r="135" spans="1:24" x14ac:dyDescent="0.2">
      <c r="A135">
        <v>134</v>
      </c>
      <c r="B135" t="s">
        <v>5</v>
      </c>
      <c r="C135" t="s">
        <v>177</v>
      </c>
      <c r="D135">
        <v>4</v>
      </c>
      <c r="E135">
        <v>3</v>
      </c>
      <c r="F135">
        <v>0</v>
      </c>
      <c r="G135">
        <v>3</v>
      </c>
      <c r="H135">
        <v>2232</v>
      </c>
      <c r="I135">
        <v>3</v>
      </c>
      <c r="J135" t="s">
        <v>10</v>
      </c>
      <c r="K135">
        <v>6771</v>
      </c>
      <c r="L135">
        <v>1998</v>
      </c>
      <c r="M135" t="s">
        <v>12</v>
      </c>
      <c r="O135" t="s">
        <v>77</v>
      </c>
      <c r="P135">
        <v>118</v>
      </c>
      <c r="Q135">
        <v>118</v>
      </c>
      <c r="R135">
        <v>265000</v>
      </c>
      <c r="S135">
        <v>118.73</v>
      </c>
      <c r="T135" s="1">
        <v>42226</v>
      </c>
      <c r="U135">
        <v>252500</v>
      </c>
      <c r="V135">
        <v>113.13</v>
      </c>
      <c r="W135" s="1">
        <v>42277</v>
      </c>
      <c r="X135" t="s">
        <v>12</v>
      </c>
    </row>
    <row r="136" spans="1:24" x14ac:dyDescent="0.2">
      <c r="A136">
        <v>135</v>
      </c>
      <c r="B136" t="s">
        <v>5</v>
      </c>
      <c r="C136" t="s">
        <v>178</v>
      </c>
      <c r="D136">
        <v>3</v>
      </c>
      <c r="E136">
        <v>2</v>
      </c>
      <c r="F136">
        <v>1</v>
      </c>
      <c r="G136">
        <v>3</v>
      </c>
      <c r="H136">
        <v>1957</v>
      </c>
      <c r="I136">
        <v>2</v>
      </c>
      <c r="J136" t="s">
        <v>30</v>
      </c>
      <c r="K136">
        <v>5500</v>
      </c>
      <c r="L136">
        <v>1992</v>
      </c>
      <c r="M136" t="s">
        <v>12</v>
      </c>
      <c r="O136" t="s">
        <v>83</v>
      </c>
      <c r="P136">
        <v>2</v>
      </c>
      <c r="Q136">
        <v>2</v>
      </c>
      <c r="R136">
        <v>265000</v>
      </c>
      <c r="S136">
        <v>135.41</v>
      </c>
      <c r="T136" s="1">
        <v>43196</v>
      </c>
      <c r="U136">
        <v>253000</v>
      </c>
      <c r="V136">
        <v>129.28</v>
      </c>
      <c r="W136" s="1">
        <v>43251</v>
      </c>
      <c r="X136" t="s">
        <v>12</v>
      </c>
    </row>
    <row r="137" spans="1:24" x14ac:dyDescent="0.2">
      <c r="A137">
        <v>136</v>
      </c>
      <c r="B137" t="s">
        <v>5</v>
      </c>
      <c r="C137" t="s">
        <v>179</v>
      </c>
      <c r="D137">
        <v>3</v>
      </c>
      <c r="E137">
        <v>2</v>
      </c>
      <c r="F137">
        <v>1</v>
      </c>
      <c r="G137">
        <v>3</v>
      </c>
      <c r="H137">
        <v>1930</v>
      </c>
      <c r="I137">
        <v>2</v>
      </c>
      <c r="J137" t="s">
        <v>30</v>
      </c>
      <c r="K137">
        <v>5865</v>
      </c>
      <c r="L137">
        <v>1994</v>
      </c>
      <c r="M137" t="s">
        <v>12</v>
      </c>
      <c r="O137" t="s">
        <v>77</v>
      </c>
      <c r="P137">
        <v>49</v>
      </c>
      <c r="Q137">
        <v>49</v>
      </c>
      <c r="R137">
        <v>253000</v>
      </c>
      <c r="S137">
        <v>131.09</v>
      </c>
      <c r="T137" s="1">
        <v>42896</v>
      </c>
      <c r="U137">
        <v>253000</v>
      </c>
      <c r="V137">
        <v>131.09</v>
      </c>
      <c r="W137" s="1">
        <v>42936</v>
      </c>
      <c r="X137" t="s">
        <v>12</v>
      </c>
    </row>
    <row r="138" spans="1:24" x14ac:dyDescent="0.2">
      <c r="A138">
        <v>137</v>
      </c>
      <c r="B138" t="s">
        <v>5</v>
      </c>
      <c r="C138" t="s">
        <v>154</v>
      </c>
      <c r="D138">
        <v>4</v>
      </c>
      <c r="E138">
        <v>2</v>
      </c>
      <c r="F138">
        <v>1</v>
      </c>
      <c r="G138">
        <v>3</v>
      </c>
      <c r="H138">
        <v>2305</v>
      </c>
      <c r="I138">
        <v>2</v>
      </c>
      <c r="J138" t="s">
        <v>10</v>
      </c>
      <c r="K138">
        <v>4500</v>
      </c>
      <c r="L138">
        <v>1993</v>
      </c>
      <c r="M138" t="s">
        <v>12</v>
      </c>
      <c r="O138" t="s">
        <v>180</v>
      </c>
      <c r="P138">
        <v>6</v>
      </c>
      <c r="Q138">
        <v>6</v>
      </c>
      <c r="R138">
        <v>250000</v>
      </c>
      <c r="S138">
        <v>108.46</v>
      </c>
      <c r="T138" s="1">
        <v>43717</v>
      </c>
      <c r="U138">
        <v>254000</v>
      </c>
      <c r="V138">
        <v>110.2</v>
      </c>
      <c r="W138" s="1">
        <v>43766</v>
      </c>
      <c r="X138" t="s">
        <v>12</v>
      </c>
    </row>
    <row r="139" spans="1:24" x14ac:dyDescent="0.2">
      <c r="A139">
        <v>138</v>
      </c>
      <c r="B139" t="s">
        <v>5</v>
      </c>
      <c r="C139" t="s">
        <v>181</v>
      </c>
      <c r="D139">
        <v>3</v>
      </c>
      <c r="E139">
        <v>2</v>
      </c>
      <c r="F139">
        <v>0</v>
      </c>
      <c r="G139">
        <v>2</v>
      </c>
      <c r="H139">
        <v>2376</v>
      </c>
      <c r="I139">
        <v>2</v>
      </c>
      <c r="J139" t="s">
        <v>10</v>
      </c>
      <c r="K139">
        <v>7130</v>
      </c>
      <c r="L139">
        <v>1990</v>
      </c>
      <c r="M139" t="s">
        <v>19</v>
      </c>
      <c r="O139" t="s">
        <v>17</v>
      </c>
      <c r="P139">
        <v>113</v>
      </c>
      <c r="Q139">
        <v>113</v>
      </c>
      <c r="R139">
        <v>259000</v>
      </c>
      <c r="S139">
        <v>109.01</v>
      </c>
      <c r="T139" s="1">
        <v>42613</v>
      </c>
      <c r="U139">
        <v>254000</v>
      </c>
      <c r="V139">
        <v>106.9</v>
      </c>
      <c r="W139" s="1">
        <v>42643</v>
      </c>
      <c r="X139" t="s">
        <v>12</v>
      </c>
    </row>
    <row r="140" spans="1:24" x14ac:dyDescent="0.2">
      <c r="A140">
        <v>139</v>
      </c>
      <c r="B140" t="s">
        <v>5</v>
      </c>
      <c r="C140" t="s">
        <v>182</v>
      </c>
      <c r="D140">
        <v>4</v>
      </c>
      <c r="E140">
        <v>2</v>
      </c>
      <c r="F140">
        <v>1</v>
      </c>
      <c r="G140">
        <v>3</v>
      </c>
      <c r="H140">
        <v>2391</v>
      </c>
      <c r="I140">
        <v>2</v>
      </c>
      <c r="J140" t="s">
        <v>10</v>
      </c>
      <c r="K140">
        <v>7200</v>
      </c>
      <c r="L140">
        <v>1993</v>
      </c>
      <c r="M140" t="s">
        <v>7</v>
      </c>
      <c r="O140" t="s">
        <v>9</v>
      </c>
      <c r="P140">
        <v>60</v>
      </c>
      <c r="Q140">
        <v>60</v>
      </c>
      <c r="R140">
        <v>272500</v>
      </c>
      <c r="S140">
        <v>113.97</v>
      </c>
      <c r="T140" s="1">
        <v>43308</v>
      </c>
      <c r="U140">
        <v>255000</v>
      </c>
      <c r="V140">
        <v>106.65</v>
      </c>
      <c r="W140" s="1">
        <v>43327</v>
      </c>
      <c r="X140" t="s">
        <v>12</v>
      </c>
    </row>
    <row r="141" spans="1:24" x14ac:dyDescent="0.2">
      <c r="A141">
        <v>140</v>
      </c>
      <c r="B141" t="s">
        <v>5</v>
      </c>
      <c r="C141" t="s">
        <v>183</v>
      </c>
      <c r="D141">
        <v>4</v>
      </c>
      <c r="E141">
        <v>2</v>
      </c>
      <c r="F141">
        <v>1</v>
      </c>
      <c r="G141">
        <v>3</v>
      </c>
      <c r="H141">
        <v>2410</v>
      </c>
      <c r="I141">
        <v>2</v>
      </c>
      <c r="J141" t="s">
        <v>10</v>
      </c>
      <c r="K141">
        <v>5720</v>
      </c>
      <c r="L141">
        <v>1996</v>
      </c>
      <c r="M141" t="s">
        <v>19</v>
      </c>
      <c r="O141" t="s">
        <v>184</v>
      </c>
      <c r="P141">
        <v>38</v>
      </c>
      <c r="Q141">
        <v>119</v>
      </c>
      <c r="R141">
        <v>265000</v>
      </c>
      <c r="S141">
        <v>109.96</v>
      </c>
      <c r="T141" s="1">
        <v>43255</v>
      </c>
      <c r="U141">
        <v>255000</v>
      </c>
      <c r="V141">
        <v>105.81</v>
      </c>
      <c r="W141" s="1">
        <v>43279</v>
      </c>
      <c r="X141" t="s">
        <v>12</v>
      </c>
    </row>
    <row r="142" spans="1:24" x14ac:dyDescent="0.2">
      <c r="A142">
        <v>141</v>
      </c>
      <c r="B142" t="s">
        <v>5</v>
      </c>
      <c r="C142" t="s">
        <v>185</v>
      </c>
      <c r="D142">
        <v>4</v>
      </c>
      <c r="E142">
        <v>3</v>
      </c>
      <c r="F142">
        <v>0</v>
      </c>
      <c r="G142">
        <v>3</v>
      </c>
      <c r="H142">
        <v>2129</v>
      </c>
      <c r="I142">
        <v>3</v>
      </c>
      <c r="J142" t="s">
        <v>10</v>
      </c>
      <c r="K142">
        <v>7705</v>
      </c>
      <c r="L142">
        <v>1997</v>
      </c>
      <c r="M142" t="s">
        <v>12</v>
      </c>
      <c r="O142" t="s">
        <v>17</v>
      </c>
      <c r="P142">
        <v>91</v>
      </c>
      <c r="Q142">
        <v>91</v>
      </c>
      <c r="R142">
        <v>265000</v>
      </c>
      <c r="S142">
        <v>124.47</v>
      </c>
      <c r="T142" s="1">
        <v>43000</v>
      </c>
      <c r="U142">
        <v>255000</v>
      </c>
      <c r="V142">
        <v>119.77</v>
      </c>
      <c r="W142" s="1">
        <v>43039</v>
      </c>
      <c r="X142" t="s">
        <v>12</v>
      </c>
    </row>
    <row r="143" spans="1:24" x14ac:dyDescent="0.2">
      <c r="A143">
        <v>142</v>
      </c>
      <c r="B143" t="s">
        <v>5</v>
      </c>
      <c r="C143" t="s">
        <v>186</v>
      </c>
      <c r="D143">
        <v>4</v>
      </c>
      <c r="E143">
        <v>2</v>
      </c>
      <c r="F143">
        <v>1</v>
      </c>
      <c r="G143">
        <v>3</v>
      </c>
      <c r="H143">
        <v>2299</v>
      </c>
      <c r="I143">
        <v>2</v>
      </c>
      <c r="J143" t="s">
        <v>10</v>
      </c>
      <c r="K143">
        <v>4500</v>
      </c>
      <c r="L143">
        <v>1994</v>
      </c>
      <c r="M143" t="s">
        <v>7</v>
      </c>
      <c r="O143" t="s">
        <v>37</v>
      </c>
      <c r="P143">
        <v>148</v>
      </c>
      <c r="Q143">
        <v>148</v>
      </c>
      <c r="R143">
        <v>255000</v>
      </c>
      <c r="S143">
        <v>110.92</v>
      </c>
      <c r="T143" s="1">
        <v>42971</v>
      </c>
      <c r="U143">
        <v>255000</v>
      </c>
      <c r="V143">
        <v>110.92</v>
      </c>
      <c r="W143" s="1">
        <v>43003</v>
      </c>
      <c r="X143" t="s">
        <v>12</v>
      </c>
    </row>
    <row r="144" spans="1:24" x14ac:dyDescent="0.2">
      <c r="A144">
        <v>143</v>
      </c>
      <c r="B144" t="s">
        <v>5</v>
      </c>
      <c r="C144" t="s">
        <v>187</v>
      </c>
      <c r="D144">
        <v>3</v>
      </c>
      <c r="E144">
        <v>2</v>
      </c>
      <c r="F144">
        <v>0</v>
      </c>
      <c r="G144">
        <v>2</v>
      </c>
      <c r="H144">
        <v>1808</v>
      </c>
      <c r="I144">
        <v>2</v>
      </c>
      <c r="J144" t="s">
        <v>30</v>
      </c>
      <c r="K144">
        <v>6300</v>
      </c>
      <c r="L144">
        <v>1994</v>
      </c>
      <c r="M144" t="s">
        <v>125</v>
      </c>
      <c r="O144" t="s">
        <v>37</v>
      </c>
      <c r="P144">
        <v>2</v>
      </c>
      <c r="Q144">
        <v>2</v>
      </c>
      <c r="R144">
        <v>255000</v>
      </c>
      <c r="S144">
        <v>141.04</v>
      </c>
      <c r="T144" s="1">
        <v>42793</v>
      </c>
      <c r="U144">
        <v>255000</v>
      </c>
      <c r="V144">
        <v>141.04</v>
      </c>
      <c r="W144" s="1">
        <v>42795</v>
      </c>
      <c r="X144" t="s">
        <v>12</v>
      </c>
    </row>
    <row r="145" spans="1:24" x14ac:dyDescent="0.2">
      <c r="A145">
        <v>144</v>
      </c>
      <c r="B145" t="s">
        <v>5</v>
      </c>
      <c r="C145" t="s">
        <v>188</v>
      </c>
      <c r="D145">
        <v>3</v>
      </c>
      <c r="E145">
        <v>2</v>
      </c>
      <c r="F145">
        <v>0</v>
      </c>
      <c r="G145">
        <v>2</v>
      </c>
      <c r="H145">
        <v>2132</v>
      </c>
      <c r="I145">
        <v>3</v>
      </c>
      <c r="J145" t="s">
        <v>10</v>
      </c>
      <c r="K145">
        <v>11312</v>
      </c>
      <c r="L145">
        <v>1997</v>
      </c>
      <c r="M145" t="s">
        <v>12</v>
      </c>
      <c r="O145" t="s">
        <v>37</v>
      </c>
      <c r="P145">
        <v>71</v>
      </c>
      <c r="Q145">
        <v>71</v>
      </c>
      <c r="R145">
        <v>269750</v>
      </c>
      <c r="S145">
        <v>126.52</v>
      </c>
      <c r="T145" s="1">
        <v>42072</v>
      </c>
      <c r="U145">
        <v>255000</v>
      </c>
      <c r="V145">
        <v>119.61</v>
      </c>
      <c r="W145" s="1">
        <v>42123</v>
      </c>
      <c r="X145" t="s">
        <v>12</v>
      </c>
    </row>
    <row r="146" spans="1:24" x14ac:dyDescent="0.2">
      <c r="A146">
        <v>145</v>
      </c>
      <c r="B146" t="s">
        <v>5</v>
      </c>
      <c r="C146" t="s">
        <v>189</v>
      </c>
      <c r="D146">
        <v>4</v>
      </c>
      <c r="E146">
        <v>3</v>
      </c>
      <c r="F146">
        <v>0</v>
      </c>
      <c r="G146">
        <v>3</v>
      </c>
      <c r="H146">
        <v>2598</v>
      </c>
      <c r="J146" t="s">
        <v>10</v>
      </c>
      <c r="K146">
        <v>7788</v>
      </c>
      <c r="L146">
        <v>1997</v>
      </c>
      <c r="M146" t="s">
        <v>19</v>
      </c>
      <c r="O146" t="s">
        <v>37</v>
      </c>
      <c r="P146">
        <v>207</v>
      </c>
      <c r="Q146">
        <v>207</v>
      </c>
      <c r="R146">
        <v>259900</v>
      </c>
      <c r="S146">
        <v>100.04</v>
      </c>
      <c r="T146" s="1">
        <v>42034</v>
      </c>
      <c r="U146">
        <v>257900</v>
      </c>
      <c r="V146">
        <v>99.27</v>
      </c>
      <c r="W146" s="1">
        <v>42083</v>
      </c>
      <c r="X146" t="s">
        <v>27</v>
      </c>
    </row>
    <row r="147" spans="1:24" x14ac:dyDescent="0.2">
      <c r="A147">
        <v>146</v>
      </c>
      <c r="B147" t="s">
        <v>5</v>
      </c>
      <c r="C147" t="s">
        <v>190</v>
      </c>
      <c r="D147">
        <v>3</v>
      </c>
      <c r="E147">
        <v>2</v>
      </c>
      <c r="F147">
        <v>0</v>
      </c>
      <c r="G147">
        <v>2</v>
      </c>
      <c r="H147">
        <v>2347</v>
      </c>
      <c r="I147">
        <v>2</v>
      </c>
      <c r="J147" t="s">
        <v>10</v>
      </c>
      <c r="K147">
        <v>6970</v>
      </c>
      <c r="L147">
        <v>1991</v>
      </c>
      <c r="M147" t="s">
        <v>7</v>
      </c>
      <c r="O147" t="s">
        <v>191</v>
      </c>
      <c r="P147">
        <v>19</v>
      </c>
      <c r="Q147">
        <v>19</v>
      </c>
      <c r="R147">
        <v>265000</v>
      </c>
      <c r="S147">
        <v>112.91</v>
      </c>
      <c r="T147" s="1">
        <v>42955</v>
      </c>
      <c r="U147">
        <v>258000</v>
      </c>
      <c r="V147">
        <v>109.93</v>
      </c>
      <c r="W147" s="1">
        <v>43004</v>
      </c>
      <c r="X147" t="s">
        <v>12</v>
      </c>
    </row>
    <row r="148" spans="1:24" x14ac:dyDescent="0.2">
      <c r="A148">
        <v>147</v>
      </c>
      <c r="B148" t="s">
        <v>5</v>
      </c>
      <c r="C148" t="s">
        <v>192</v>
      </c>
      <c r="D148">
        <v>3</v>
      </c>
      <c r="E148">
        <v>2</v>
      </c>
      <c r="F148">
        <v>0</v>
      </c>
      <c r="G148">
        <v>2</v>
      </c>
      <c r="H148">
        <v>2079</v>
      </c>
      <c r="I148">
        <v>3</v>
      </c>
      <c r="J148" t="s">
        <v>10</v>
      </c>
      <c r="K148">
        <v>7590</v>
      </c>
      <c r="L148">
        <v>1992</v>
      </c>
      <c r="M148" t="s">
        <v>125</v>
      </c>
      <c r="O148" t="s">
        <v>77</v>
      </c>
      <c r="P148">
        <v>81</v>
      </c>
      <c r="Q148">
        <v>81</v>
      </c>
      <c r="R148">
        <v>270000</v>
      </c>
      <c r="S148">
        <v>129.87</v>
      </c>
      <c r="T148" s="1">
        <v>42608</v>
      </c>
      <c r="U148">
        <v>258000</v>
      </c>
      <c r="V148">
        <v>124.1</v>
      </c>
      <c r="W148" s="1">
        <v>42656</v>
      </c>
      <c r="X148" t="s">
        <v>12</v>
      </c>
    </row>
    <row r="149" spans="1:24" x14ac:dyDescent="0.2">
      <c r="A149">
        <v>148</v>
      </c>
      <c r="B149" t="s">
        <v>5</v>
      </c>
      <c r="C149" t="s">
        <v>193</v>
      </c>
      <c r="D149">
        <v>3</v>
      </c>
      <c r="E149">
        <v>2</v>
      </c>
      <c r="F149">
        <v>0</v>
      </c>
      <c r="G149">
        <v>2</v>
      </c>
      <c r="H149">
        <v>2331</v>
      </c>
      <c r="I149">
        <v>2</v>
      </c>
      <c r="J149" t="s">
        <v>10</v>
      </c>
      <c r="K149">
        <v>6900</v>
      </c>
      <c r="L149">
        <v>1990</v>
      </c>
      <c r="M149" t="s">
        <v>7</v>
      </c>
      <c r="O149" t="s">
        <v>17</v>
      </c>
      <c r="P149">
        <v>15</v>
      </c>
      <c r="Q149">
        <v>15</v>
      </c>
      <c r="R149">
        <v>259000</v>
      </c>
      <c r="S149">
        <v>111.11</v>
      </c>
      <c r="T149" s="1">
        <v>43183</v>
      </c>
      <c r="U149">
        <v>259000</v>
      </c>
      <c r="V149">
        <v>111.11</v>
      </c>
      <c r="W149" s="1">
        <v>43208</v>
      </c>
      <c r="X149" t="s">
        <v>12</v>
      </c>
    </row>
    <row r="150" spans="1:24" x14ac:dyDescent="0.2">
      <c r="A150">
        <v>149</v>
      </c>
      <c r="B150" t="s">
        <v>5</v>
      </c>
      <c r="C150" t="s">
        <v>194</v>
      </c>
      <c r="D150">
        <v>3</v>
      </c>
      <c r="E150">
        <v>2</v>
      </c>
      <c r="F150">
        <v>0</v>
      </c>
      <c r="G150">
        <v>2</v>
      </c>
      <c r="H150">
        <v>2099</v>
      </c>
      <c r="I150">
        <v>3</v>
      </c>
      <c r="J150" t="s">
        <v>10</v>
      </c>
      <c r="K150">
        <v>7150</v>
      </c>
      <c r="L150">
        <v>1995</v>
      </c>
      <c r="M150" t="s">
        <v>19</v>
      </c>
      <c r="N150" t="b">
        <v>1</v>
      </c>
      <c r="O150" t="s">
        <v>77</v>
      </c>
      <c r="P150">
        <v>61</v>
      </c>
      <c r="Q150">
        <v>61</v>
      </c>
      <c r="R150">
        <v>260000</v>
      </c>
      <c r="S150">
        <v>123.87</v>
      </c>
      <c r="T150" s="1">
        <v>42910</v>
      </c>
      <c r="U150">
        <v>259000</v>
      </c>
      <c r="V150">
        <v>123.39</v>
      </c>
      <c r="W150" s="1">
        <v>42948</v>
      </c>
      <c r="X150" t="s">
        <v>12</v>
      </c>
    </row>
    <row r="151" spans="1:24" x14ac:dyDescent="0.2">
      <c r="A151">
        <v>150</v>
      </c>
      <c r="B151" t="s">
        <v>5</v>
      </c>
      <c r="C151" t="s">
        <v>195</v>
      </c>
      <c r="D151">
        <v>3</v>
      </c>
      <c r="E151">
        <v>2</v>
      </c>
      <c r="F151">
        <v>1</v>
      </c>
      <c r="G151">
        <v>3</v>
      </c>
      <c r="H151">
        <v>1961</v>
      </c>
      <c r="I151">
        <v>2</v>
      </c>
      <c r="J151" t="s">
        <v>10</v>
      </c>
      <c r="K151">
        <v>7150</v>
      </c>
      <c r="L151">
        <v>1994</v>
      </c>
      <c r="M151" t="s">
        <v>125</v>
      </c>
      <c r="O151" t="s">
        <v>37</v>
      </c>
      <c r="P151">
        <v>93</v>
      </c>
      <c r="Q151">
        <v>93</v>
      </c>
      <c r="R151">
        <v>259000</v>
      </c>
      <c r="S151">
        <v>132.08000000000001</v>
      </c>
      <c r="T151" s="1">
        <v>42545</v>
      </c>
      <c r="U151">
        <v>259000</v>
      </c>
      <c r="V151">
        <v>132.08000000000001</v>
      </c>
      <c r="W151" s="1">
        <v>42580</v>
      </c>
      <c r="X151" t="s">
        <v>12</v>
      </c>
    </row>
    <row r="152" spans="1:24" x14ac:dyDescent="0.2">
      <c r="A152">
        <v>151</v>
      </c>
      <c r="B152" t="s">
        <v>5</v>
      </c>
      <c r="C152" t="s">
        <v>196</v>
      </c>
      <c r="D152">
        <v>3</v>
      </c>
      <c r="E152">
        <v>2</v>
      </c>
      <c r="F152">
        <v>0</v>
      </c>
      <c r="G152">
        <v>2</v>
      </c>
      <c r="H152">
        <v>2026</v>
      </c>
      <c r="I152">
        <v>2</v>
      </c>
      <c r="J152" t="s">
        <v>10</v>
      </c>
      <c r="K152">
        <v>10240</v>
      </c>
      <c r="L152">
        <v>1991</v>
      </c>
      <c r="M152" t="s">
        <v>19</v>
      </c>
      <c r="O152" t="s">
        <v>17</v>
      </c>
      <c r="P152">
        <v>6</v>
      </c>
      <c r="Q152">
        <v>6</v>
      </c>
      <c r="R152">
        <v>259500</v>
      </c>
      <c r="S152">
        <v>128.08000000000001</v>
      </c>
      <c r="T152" s="1">
        <v>42543</v>
      </c>
      <c r="U152">
        <v>259500</v>
      </c>
      <c r="V152">
        <v>128.08000000000001</v>
      </c>
      <c r="W152" s="1">
        <v>42566</v>
      </c>
      <c r="X152" t="s">
        <v>12</v>
      </c>
    </row>
    <row r="153" spans="1:24" x14ac:dyDescent="0.2">
      <c r="A153">
        <v>152</v>
      </c>
      <c r="B153" t="s">
        <v>5</v>
      </c>
      <c r="C153" t="s">
        <v>197</v>
      </c>
      <c r="D153">
        <v>3</v>
      </c>
      <c r="E153">
        <v>2</v>
      </c>
      <c r="F153">
        <v>1</v>
      </c>
      <c r="G153">
        <v>3</v>
      </c>
      <c r="H153">
        <v>1880</v>
      </c>
      <c r="I153">
        <v>2</v>
      </c>
      <c r="J153" t="s">
        <v>10</v>
      </c>
      <c r="K153">
        <v>4500</v>
      </c>
      <c r="L153">
        <v>1993</v>
      </c>
      <c r="M153" t="s">
        <v>7</v>
      </c>
      <c r="O153" t="s">
        <v>180</v>
      </c>
      <c r="P153">
        <v>2</v>
      </c>
      <c r="Q153">
        <v>2</v>
      </c>
      <c r="R153">
        <v>259900</v>
      </c>
      <c r="S153">
        <v>138.24</v>
      </c>
      <c r="T153" s="1">
        <v>43742</v>
      </c>
      <c r="U153">
        <v>259900</v>
      </c>
      <c r="V153">
        <v>138.24</v>
      </c>
      <c r="W153" s="1">
        <v>43789</v>
      </c>
      <c r="X153" t="s">
        <v>12</v>
      </c>
    </row>
    <row r="154" spans="1:24" x14ac:dyDescent="0.2">
      <c r="A154">
        <v>153</v>
      </c>
      <c r="B154" t="s">
        <v>5</v>
      </c>
      <c r="C154" t="s">
        <v>198</v>
      </c>
      <c r="D154">
        <v>3</v>
      </c>
      <c r="E154">
        <v>2</v>
      </c>
      <c r="F154">
        <v>1</v>
      </c>
      <c r="G154">
        <v>3</v>
      </c>
      <c r="H154">
        <v>2012</v>
      </c>
      <c r="I154">
        <v>2</v>
      </c>
      <c r="J154" t="s">
        <v>30</v>
      </c>
      <c r="K154">
        <v>12210</v>
      </c>
      <c r="L154">
        <v>1994</v>
      </c>
      <c r="M154" t="s">
        <v>19</v>
      </c>
      <c r="O154" t="s">
        <v>17</v>
      </c>
      <c r="P154">
        <v>7</v>
      </c>
      <c r="Q154">
        <v>7</v>
      </c>
      <c r="R154">
        <v>259900</v>
      </c>
      <c r="S154">
        <v>129.16999999999999</v>
      </c>
      <c r="T154" s="1">
        <v>42467</v>
      </c>
      <c r="U154">
        <v>259900</v>
      </c>
      <c r="V154">
        <v>129.16999999999999</v>
      </c>
      <c r="W154" s="1">
        <v>42510</v>
      </c>
      <c r="X154" t="s">
        <v>12</v>
      </c>
    </row>
    <row r="155" spans="1:24" x14ac:dyDescent="0.2">
      <c r="A155">
        <v>154</v>
      </c>
      <c r="B155" t="s">
        <v>5</v>
      </c>
      <c r="C155" t="s">
        <v>199</v>
      </c>
      <c r="D155">
        <v>3</v>
      </c>
      <c r="E155">
        <v>2</v>
      </c>
      <c r="F155">
        <v>1</v>
      </c>
      <c r="G155">
        <v>3</v>
      </c>
      <c r="H155">
        <v>2022</v>
      </c>
      <c r="I155">
        <v>2</v>
      </c>
      <c r="J155" t="s">
        <v>10</v>
      </c>
      <c r="K155">
        <v>6300</v>
      </c>
      <c r="L155">
        <v>1993</v>
      </c>
      <c r="M155" t="s">
        <v>7</v>
      </c>
      <c r="O155" t="s">
        <v>180</v>
      </c>
      <c r="P155">
        <v>16</v>
      </c>
      <c r="Q155">
        <v>16</v>
      </c>
      <c r="R155">
        <v>260000</v>
      </c>
      <c r="S155">
        <v>128.59</v>
      </c>
      <c r="T155" s="1">
        <v>43625</v>
      </c>
      <c r="U155">
        <v>260000</v>
      </c>
      <c r="V155">
        <v>128.59</v>
      </c>
      <c r="W155" s="1">
        <v>43658</v>
      </c>
      <c r="X155" t="s">
        <v>12</v>
      </c>
    </row>
    <row r="156" spans="1:24" x14ac:dyDescent="0.2">
      <c r="A156">
        <v>155</v>
      </c>
      <c r="B156" t="s">
        <v>5</v>
      </c>
      <c r="C156" t="s">
        <v>200</v>
      </c>
      <c r="D156">
        <v>3</v>
      </c>
      <c r="E156">
        <v>2</v>
      </c>
      <c r="F156">
        <v>0</v>
      </c>
      <c r="G156">
        <v>2</v>
      </c>
      <c r="H156">
        <v>2264</v>
      </c>
      <c r="I156">
        <v>2</v>
      </c>
      <c r="J156" t="s">
        <v>30</v>
      </c>
      <c r="K156">
        <v>7056</v>
      </c>
      <c r="L156">
        <v>1991</v>
      </c>
      <c r="M156" t="s">
        <v>12</v>
      </c>
      <c r="O156" t="s">
        <v>77</v>
      </c>
      <c r="P156">
        <v>237</v>
      </c>
      <c r="Q156">
        <v>237</v>
      </c>
      <c r="R156">
        <v>269900</v>
      </c>
      <c r="S156">
        <v>119.21</v>
      </c>
      <c r="T156" s="1">
        <v>43600</v>
      </c>
      <c r="U156">
        <v>260000</v>
      </c>
      <c r="V156">
        <v>114.84</v>
      </c>
      <c r="W156" s="1">
        <v>43644</v>
      </c>
      <c r="X156" t="s">
        <v>12</v>
      </c>
    </row>
    <row r="157" spans="1:24" x14ac:dyDescent="0.2">
      <c r="A157">
        <v>156</v>
      </c>
      <c r="B157" t="s">
        <v>5</v>
      </c>
      <c r="C157" t="s">
        <v>201</v>
      </c>
      <c r="D157">
        <v>4</v>
      </c>
      <c r="E157">
        <v>2</v>
      </c>
      <c r="F157">
        <v>1</v>
      </c>
      <c r="G157">
        <v>3</v>
      </c>
      <c r="H157">
        <v>2518</v>
      </c>
      <c r="I157">
        <v>2</v>
      </c>
      <c r="J157" t="s">
        <v>10</v>
      </c>
      <c r="K157">
        <v>8113</v>
      </c>
      <c r="L157">
        <v>1995</v>
      </c>
      <c r="M157" t="s">
        <v>7</v>
      </c>
      <c r="O157" t="s">
        <v>46</v>
      </c>
      <c r="P157">
        <v>4</v>
      </c>
      <c r="Q157">
        <v>4</v>
      </c>
      <c r="R157">
        <v>265000</v>
      </c>
      <c r="S157">
        <v>105.24</v>
      </c>
      <c r="T157" s="1">
        <v>43154</v>
      </c>
      <c r="U157">
        <v>262000</v>
      </c>
      <c r="V157">
        <v>104.05</v>
      </c>
      <c r="W157" s="1">
        <v>43209</v>
      </c>
      <c r="X157" t="s">
        <v>12</v>
      </c>
    </row>
    <row r="158" spans="1:24" x14ac:dyDescent="0.2">
      <c r="A158">
        <v>157</v>
      </c>
      <c r="B158" t="s">
        <v>5</v>
      </c>
      <c r="C158" t="s">
        <v>202</v>
      </c>
      <c r="D158">
        <v>3</v>
      </c>
      <c r="E158">
        <v>2</v>
      </c>
      <c r="F158">
        <v>1</v>
      </c>
      <c r="G158">
        <v>3</v>
      </c>
      <c r="H158">
        <v>2295</v>
      </c>
      <c r="I158">
        <v>2</v>
      </c>
      <c r="J158" t="s">
        <v>10</v>
      </c>
      <c r="K158">
        <v>6615</v>
      </c>
      <c r="L158">
        <v>1992</v>
      </c>
      <c r="M158" t="s">
        <v>7</v>
      </c>
      <c r="O158" t="s">
        <v>9</v>
      </c>
      <c r="P158">
        <v>35</v>
      </c>
      <c r="Q158">
        <v>35</v>
      </c>
      <c r="R158">
        <v>259900</v>
      </c>
      <c r="S158">
        <v>113.25</v>
      </c>
      <c r="T158" s="1">
        <v>42969</v>
      </c>
      <c r="U158">
        <v>264260</v>
      </c>
      <c r="V158">
        <v>115.15</v>
      </c>
      <c r="W158" s="1">
        <v>43019</v>
      </c>
      <c r="X158" t="s">
        <v>12</v>
      </c>
    </row>
    <row r="159" spans="1:24" x14ac:dyDescent="0.2">
      <c r="A159">
        <v>158</v>
      </c>
      <c r="B159" t="s">
        <v>5</v>
      </c>
      <c r="C159" t="s">
        <v>203</v>
      </c>
      <c r="D159">
        <v>4</v>
      </c>
      <c r="E159">
        <v>3</v>
      </c>
      <c r="F159">
        <v>0</v>
      </c>
      <c r="G159">
        <v>3</v>
      </c>
      <c r="H159">
        <v>2440</v>
      </c>
      <c r="I159">
        <v>2</v>
      </c>
      <c r="J159" t="s">
        <v>10</v>
      </c>
      <c r="K159">
        <v>7475</v>
      </c>
      <c r="L159">
        <v>1995</v>
      </c>
      <c r="M159" t="s">
        <v>7</v>
      </c>
      <c r="O159" t="s">
        <v>77</v>
      </c>
      <c r="P159">
        <v>77</v>
      </c>
      <c r="Q159">
        <v>77</v>
      </c>
      <c r="R159">
        <v>269900</v>
      </c>
      <c r="S159">
        <v>110.61</v>
      </c>
      <c r="T159" s="1">
        <v>43425</v>
      </c>
      <c r="U159">
        <v>264900</v>
      </c>
      <c r="V159">
        <v>108.57</v>
      </c>
      <c r="W159" s="1">
        <v>43455</v>
      </c>
      <c r="X159" t="s">
        <v>12</v>
      </c>
    </row>
    <row r="160" spans="1:24" x14ac:dyDescent="0.2">
      <c r="A160">
        <v>159</v>
      </c>
      <c r="B160" t="s">
        <v>5</v>
      </c>
      <c r="C160" t="s">
        <v>204</v>
      </c>
      <c r="D160">
        <v>4</v>
      </c>
      <c r="E160">
        <v>2</v>
      </c>
      <c r="F160">
        <v>0</v>
      </c>
      <c r="G160">
        <v>2</v>
      </c>
      <c r="H160">
        <v>1920</v>
      </c>
      <c r="I160">
        <v>3</v>
      </c>
      <c r="J160" t="s">
        <v>10</v>
      </c>
      <c r="K160">
        <v>8125</v>
      </c>
      <c r="L160">
        <v>1995</v>
      </c>
      <c r="M160" t="s">
        <v>19</v>
      </c>
      <c r="O160" t="s">
        <v>37</v>
      </c>
      <c r="P160">
        <v>13</v>
      </c>
      <c r="Q160">
        <v>13</v>
      </c>
      <c r="R160">
        <v>265000</v>
      </c>
      <c r="S160">
        <v>138.02000000000001</v>
      </c>
      <c r="T160" s="1">
        <v>42907</v>
      </c>
      <c r="U160">
        <v>265000</v>
      </c>
      <c r="V160">
        <v>138.02000000000001</v>
      </c>
      <c r="W160" s="1">
        <v>42954</v>
      </c>
      <c r="X160" t="s">
        <v>12</v>
      </c>
    </row>
    <row r="161" spans="1:24" x14ac:dyDescent="0.2">
      <c r="A161">
        <v>160</v>
      </c>
      <c r="B161" t="s">
        <v>5</v>
      </c>
      <c r="C161" t="s">
        <v>205</v>
      </c>
      <c r="D161">
        <v>3</v>
      </c>
      <c r="E161">
        <v>2</v>
      </c>
      <c r="F161">
        <v>1</v>
      </c>
      <c r="G161">
        <v>3</v>
      </c>
      <c r="H161">
        <v>2041</v>
      </c>
      <c r="I161">
        <v>3</v>
      </c>
      <c r="J161" t="s">
        <v>10</v>
      </c>
      <c r="K161">
        <v>7150</v>
      </c>
      <c r="L161">
        <v>1993</v>
      </c>
      <c r="M161" t="s">
        <v>19</v>
      </c>
      <c r="O161" t="s">
        <v>77</v>
      </c>
      <c r="P161">
        <v>15</v>
      </c>
      <c r="Q161">
        <v>15</v>
      </c>
      <c r="R161">
        <v>265000</v>
      </c>
      <c r="S161">
        <v>129.84</v>
      </c>
      <c r="T161" s="1">
        <v>42878</v>
      </c>
      <c r="U161">
        <v>265000</v>
      </c>
      <c r="V161">
        <v>129.84</v>
      </c>
      <c r="W161" s="1">
        <v>42916</v>
      </c>
      <c r="X161" t="s">
        <v>12</v>
      </c>
    </row>
    <row r="162" spans="1:24" x14ac:dyDescent="0.2">
      <c r="A162">
        <v>161</v>
      </c>
      <c r="B162" t="s">
        <v>5</v>
      </c>
      <c r="C162" t="s">
        <v>206</v>
      </c>
      <c r="D162">
        <v>4</v>
      </c>
      <c r="E162">
        <v>3</v>
      </c>
      <c r="F162">
        <v>0</v>
      </c>
      <c r="G162">
        <v>3</v>
      </c>
      <c r="H162">
        <v>2162</v>
      </c>
      <c r="I162">
        <v>2</v>
      </c>
      <c r="J162" t="s">
        <v>30</v>
      </c>
      <c r="K162">
        <v>15520</v>
      </c>
      <c r="L162">
        <v>1991</v>
      </c>
      <c r="M162" t="s">
        <v>19</v>
      </c>
      <c r="O162" t="s">
        <v>17</v>
      </c>
      <c r="P162">
        <v>166</v>
      </c>
      <c r="Q162">
        <v>166</v>
      </c>
      <c r="R162">
        <v>265000</v>
      </c>
      <c r="S162">
        <v>122.57</v>
      </c>
      <c r="T162" s="1">
        <v>42716</v>
      </c>
      <c r="U162">
        <v>265000</v>
      </c>
      <c r="V162">
        <v>122.57</v>
      </c>
      <c r="W162" s="1">
        <v>42774</v>
      </c>
      <c r="X162" t="s">
        <v>12</v>
      </c>
    </row>
    <row r="163" spans="1:24" x14ac:dyDescent="0.2">
      <c r="A163">
        <v>162</v>
      </c>
      <c r="B163" t="s">
        <v>5</v>
      </c>
      <c r="C163" t="s">
        <v>207</v>
      </c>
      <c r="D163">
        <v>4</v>
      </c>
      <c r="E163">
        <v>2</v>
      </c>
      <c r="F163">
        <v>1</v>
      </c>
      <c r="G163">
        <v>3</v>
      </c>
      <c r="H163">
        <v>3235</v>
      </c>
      <c r="I163">
        <v>2</v>
      </c>
      <c r="J163" t="s">
        <v>10</v>
      </c>
      <c r="K163">
        <v>15705</v>
      </c>
      <c r="L163">
        <v>1993</v>
      </c>
      <c r="M163" t="s">
        <v>7</v>
      </c>
      <c r="O163" t="s">
        <v>37</v>
      </c>
      <c r="P163">
        <v>140</v>
      </c>
      <c r="Q163">
        <v>140</v>
      </c>
      <c r="R163">
        <v>279900</v>
      </c>
      <c r="S163">
        <v>86.52</v>
      </c>
      <c r="T163" s="1">
        <v>42766</v>
      </c>
      <c r="U163">
        <v>265000</v>
      </c>
      <c r="V163">
        <v>81.92</v>
      </c>
      <c r="W163" s="1">
        <v>42783</v>
      </c>
      <c r="X163" t="s">
        <v>12</v>
      </c>
    </row>
    <row r="164" spans="1:24" x14ac:dyDescent="0.2">
      <c r="A164">
        <v>163</v>
      </c>
      <c r="B164" t="s">
        <v>5</v>
      </c>
      <c r="C164" t="s">
        <v>208</v>
      </c>
      <c r="D164">
        <v>4</v>
      </c>
      <c r="E164">
        <v>3</v>
      </c>
      <c r="F164">
        <v>0</v>
      </c>
      <c r="G164">
        <v>3</v>
      </c>
      <c r="H164">
        <v>2338</v>
      </c>
      <c r="I164">
        <v>3</v>
      </c>
      <c r="J164" t="s">
        <v>10</v>
      </c>
      <c r="K164">
        <v>9460</v>
      </c>
      <c r="L164">
        <v>1993</v>
      </c>
      <c r="M164" t="s">
        <v>19</v>
      </c>
      <c r="O164" t="s">
        <v>37</v>
      </c>
      <c r="P164">
        <v>22</v>
      </c>
      <c r="Q164">
        <v>22</v>
      </c>
      <c r="R164">
        <v>265000</v>
      </c>
      <c r="S164">
        <v>113.34</v>
      </c>
      <c r="T164" s="1">
        <v>42163</v>
      </c>
      <c r="U164">
        <v>265000</v>
      </c>
      <c r="V164">
        <v>113.34</v>
      </c>
      <c r="W164" s="1">
        <v>42216</v>
      </c>
      <c r="X164" t="s">
        <v>12</v>
      </c>
    </row>
    <row r="165" spans="1:24" x14ac:dyDescent="0.2">
      <c r="A165">
        <v>164</v>
      </c>
      <c r="B165" t="s">
        <v>5</v>
      </c>
      <c r="C165" t="s">
        <v>209</v>
      </c>
      <c r="D165">
        <v>4</v>
      </c>
      <c r="E165">
        <v>3</v>
      </c>
      <c r="F165">
        <v>0</v>
      </c>
      <c r="G165">
        <v>3</v>
      </c>
      <c r="H165">
        <v>2132</v>
      </c>
      <c r="I165">
        <v>3</v>
      </c>
      <c r="J165" t="s">
        <v>10</v>
      </c>
      <c r="K165">
        <v>7150</v>
      </c>
      <c r="L165">
        <v>1995</v>
      </c>
      <c r="M165" t="s">
        <v>12</v>
      </c>
      <c r="O165" t="s">
        <v>37</v>
      </c>
      <c r="P165">
        <v>43</v>
      </c>
      <c r="Q165">
        <v>43</v>
      </c>
      <c r="R165">
        <v>277500</v>
      </c>
      <c r="S165">
        <v>130.16</v>
      </c>
      <c r="T165" s="1">
        <v>43489</v>
      </c>
      <c r="U165">
        <v>265500</v>
      </c>
      <c r="V165">
        <v>124.53</v>
      </c>
      <c r="W165" s="1">
        <v>43546</v>
      </c>
      <c r="X165" t="s">
        <v>12</v>
      </c>
    </row>
    <row r="166" spans="1:24" x14ac:dyDescent="0.2">
      <c r="A166">
        <v>165</v>
      </c>
      <c r="B166" t="s">
        <v>5</v>
      </c>
      <c r="C166" t="s">
        <v>210</v>
      </c>
      <c r="D166">
        <v>3</v>
      </c>
      <c r="E166">
        <v>2</v>
      </c>
      <c r="F166">
        <v>0</v>
      </c>
      <c r="G166">
        <v>2</v>
      </c>
      <c r="H166">
        <v>2311</v>
      </c>
      <c r="I166">
        <v>2</v>
      </c>
      <c r="J166" t="s">
        <v>10</v>
      </c>
      <c r="K166">
        <v>6900</v>
      </c>
      <c r="L166">
        <v>1990</v>
      </c>
      <c r="M166" t="s">
        <v>19</v>
      </c>
      <c r="N166" t="b">
        <v>0</v>
      </c>
      <c r="O166" t="s">
        <v>17</v>
      </c>
      <c r="P166">
        <v>26</v>
      </c>
      <c r="Q166">
        <v>26</v>
      </c>
      <c r="R166">
        <v>275000</v>
      </c>
      <c r="S166">
        <v>119</v>
      </c>
      <c r="T166" s="1">
        <v>43342</v>
      </c>
      <c r="U166">
        <v>267000</v>
      </c>
      <c r="V166">
        <v>115.53</v>
      </c>
      <c r="W166" s="1">
        <v>43384</v>
      </c>
      <c r="X166" t="s">
        <v>12</v>
      </c>
    </row>
    <row r="167" spans="1:24" x14ac:dyDescent="0.2">
      <c r="A167">
        <v>166</v>
      </c>
      <c r="B167" t="s">
        <v>5</v>
      </c>
      <c r="C167" t="s">
        <v>211</v>
      </c>
      <c r="D167">
        <v>4</v>
      </c>
      <c r="E167">
        <v>2</v>
      </c>
      <c r="F167">
        <v>1</v>
      </c>
      <c r="G167">
        <v>3</v>
      </c>
      <c r="H167">
        <v>2444</v>
      </c>
      <c r="I167">
        <v>3</v>
      </c>
      <c r="J167" t="s">
        <v>10</v>
      </c>
      <c r="K167">
        <v>7150</v>
      </c>
      <c r="L167">
        <v>1994</v>
      </c>
      <c r="M167" t="s">
        <v>19</v>
      </c>
      <c r="O167" t="s">
        <v>37</v>
      </c>
      <c r="P167">
        <v>74</v>
      </c>
      <c r="Q167">
        <v>74</v>
      </c>
      <c r="R167">
        <v>269900</v>
      </c>
      <c r="S167">
        <v>110.43</v>
      </c>
      <c r="T167" s="1">
        <v>42923</v>
      </c>
      <c r="U167">
        <v>268000</v>
      </c>
      <c r="V167">
        <v>109.66</v>
      </c>
      <c r="W167" s="1">
        <v>43000</v>
      </c>
      <c r="X167" t="s">
        <v>27</v>
      </c>
    </row>
    <row r="168" spans="1:24" x14ac:dyDescent="0.2">
      <c r="A168">
        <v>167</v>
      </c>
      <c r="B168" t="s">
        <v>5</v>
      </c>
      <c r="C168" t="s">
        <v>212</v>
      </c>
      <c r="D168">
        <v>4</v>
      </c>
      <c r="E168">
        <v>2</v>
      </c>
      <c r="F168">
        <v>1</v>
      </c>
      <c r="G168">
        <v>3</v>
      </c>
      <c r="H168">
        <v>2299</v>
      </c>
      <c r="I168">
        <v>2</v>
      </c>
      <c r="J168" t="s">
        <v>10</v>
      </c>
      <c r="K168">
        <v>5250</v>
      </c>
      <c r="L168">
        <v>1994</v>
      </c>
      <c r="M168" t="s">
        <v>12</v>
      </c>
      <c r="O168" t="s">
        <v>37</v>
      </c>
      <c r="P168">
        <v>15</v>
      </c>
      <c r="Q168">
        <v>15</v>
      </c>
      <c r="R168">
        <v>269000</v>
      </c>
      <c r="S168">
        <v>117.01</v>
      </c>
      <c r="T168" s="1">
        <v>43559</v>
      </c>
      <c r="U168">
        <v>269000</v>
      </c>
      <c r="V168">
        <v>117.01</v>
      </c>
      <c r="W168" s="1">
        <v>43586</v>
      </c>
      <c r="X168" t="s">
        <v>12</v>
      </c>
    </row>
    <row r="169" spans="1:24" x14ac:dyDescent="0.2">
      <c r="A169">
        <v>168</v>
      </c>
      <c r="B169" t="s">
        <v>5</v>
      </c>
      <c r="C169" t="s">
        <v>213</v>
      </c>
      <c r="D169">
        <v>3</v>
      </c>
      <c r="E169">
        <v>3</v>
      </c>
      <c r="F169">
        <v>0</v>
      </c>
      <c r="G169">
        <v>3</v>
      </c>
      <c r="H169">
        <v>1860</v>
      </c>
      <c r="I169">
        <v>2</v>
      </c>
      <c r="J169" t="s">
        <v>30</v>
      </c>
      <c r="K169">
        <v>5500</v>
      </c>
      <c r="L169">
        <v>1993</v>
      </c>
      <c r="M169" t="s">
        <v>12</v>
      </c>
      <c r="N169" t="b">
        <v>1</v>
      </c>
      <c r="O169" t="s">
        <v>120</v>
      </c>
      <c r="P169">
        <v>25</v>
      </c>
      <c r="Q169">
        <v>25</v>
      </c>
      <c r="R169">
        <v>269900</v>
      </c>
      <c r="S169">
        <v>145.11000000000001</v>
      </c>
      <c r="T169" s="1">
        <v>43209</v>
      </c>
      <c r="U169">
        <v>269900</v>
      </c>
      <c r="V169">
        <v>145.11000000000001</v>
      </c>
      <c r="W169" s="1">
        <v>43249</v>
      </c>
      <c r="X169" t="s">
        <v>12</v>
      </c>
    </row>
    <row r="170" spans="1:24" x14ac:dyDescent="0.2">
      <c r="A170">
        <v>169</v>
      </c>
      <c r="B170" t="s">
        <v>5</v>
      </c>
      <c r="C170" t="s">
        <v>214</v>
      </c>
      <c r="D170">
        <v>4</v>
      </c>
      <c r="E170">
        <v>2</v>
      </c>
      <c r="F170">
        <v>1</v>
      </c>
      <c r="G170">
        <v>3</v>
      </c>
      <c r="H170">
        <v>2273</v>
      </c>
      <c r="I170">
        <v>2</v>
      </c>
      <c r="J170" t="s">
        <v>10</v>
      </c>
      <c r="K170">
        <v>4500</v>
      </c>
      <c r="L170">
        <v>1994</v>
      </c>
      <c r="M170" t="s">
        <v>12</v>
      </c>
      <c r="O170" t="s">
        <v>17</v>
      </c>
      <c r="P170">
        <v>16</v>
      </c>
      <c r="Q170">
        <v>96</v>
      </c>
      <c r="R170">
        <v>269999</v>
      </c>
      <c r="S170">
        <v>118.79</v>
      </c>
      <c r="T170" s="1">
        <v>43343</v>
      </c>
      <c r="U170">
        <v>269999</v>
      </c>
      <c r="V170">
        <v>118.79</v>
      </c>
      <c r="W170" s="1">
        <v>43376</v>
      </c>
      <c r="X170" t="s">
        <v>12</v>
      </c>
    </row>
    <row r="171" spans="1:24" x14ac:dyDescent="0.2">
      <c r="A171">
        <v>170</v>
      </c>
      <c r="B171" t="s">
        <v>5</v>
      </c>
      <c r="C171" t="s">
        <v>6</v>
      </c>
      <c r="D171">
        <v>3</v>
      </c>
      <c r="E171">
        <v>2</v>
      </c>
      <c r="F171">
        <v>1</v>
      </c>
      <c r="G171">
        <v>3</v>
      </c>
      <c r="H171">
        <v>1695</v>
      </c>
      <c r="I171">
        <v>2</v>
      </c>
      <c r="J171" t="s">
        <v>10</v>
      </c>
      <c r="K171">
        <v>8694</v>
      </c>
      <c r="L171">
        <v>1992</v>
      </c>
      <c r="M171" t="s">
        <v>12</v>
      </c>
      <c r="O171" t="s">
        <v>9</v>
      </c>
      <c r="P171">
        <v>56</v>
      </c>
      <c r="Q171">
        <v>56</v>
      </c>
      <c r="R171">
        <v>275000</v>
      </c>
      <c r="S171">
        <v>162.24</v>
      </c>
      <c r="T171" s="1">
        <v>43560</v>
      </c>
      <c r="U171">
        <v>270000</v>
      </c>
      <c r="V171">
        <v>159.29</v>
      </c>
      <c r="W171" s="1">
        <v>43619</v>
      </c>
      <c r="X171" t="s">
        <v>12</v>
      </c>
    </row>
    <row r="172" spans="1:24" x14ac:dyDescent="0.2">
      <c r="A172">
        <v>171</v>
      </c>
      <c r="B172" t="s">
        <v>5</v>
      </c>
      <c r="C172" t="s">
        <v>89</v>
      </c>
      <c r="D172">
        <v>4</v>
      </c>
      <c r="E172">
        <v>2</v>
      </c>
      <c r="F172">
        <v>0</v>
      </c>
      <c r="G172">
        <v>2</v>
      </c>
      <c r="H172">
        <v>2401</v>
      </c>
      <c r="I172">
        <v>2</v>
      </c>
      <c r="J172" t="s">
        <v>30</v>
      </c>
      <c r="K172">
        <v>12978</v>
      </c>
      <c r="L172">
        <v>1993</v>
      </c>
      <c r="M172" t="s">
        <v>125</v>
      </c>
      <c r="O172" t="s">
        <v>77</v>
      </c>
      <c r="P172">
        <v>52</v>
      </c>
      <c r="Q172">
        <v>95</v>
      </c>
      <c r="R172">
        <v>275000</v>
      </c>
      <c r="S172">
        <v>114.54</v>
      </c>
      <c r="T172" s="1">
        <v>43329</v>
      </c>
      <c r="U172">
        <v>270000</v>
      </c>
      <c r="V172">
        <v>112.45</v>
      </c>
      <c r="W172" s="1">
        <v>43360</v>
      </c>
      <c r="X172" t="s">
        <v>12</v>
      </c>
    </row>
    <row r="173" spans="1:24" x14ac:dyDescent="0.2">
      <c r="A173">
        <v>172</v>
      </c>
      <c r="B173" t="s">
        <v>5</v>
      </c>
      <c r="C173" t="s">
        <v>215</v>
      </c>
      <c r="D173">
        <v>4</v>
      </c>
      <c r="E173">
        <v>2</v>
      </c>
      <c r="F173">
        <v>0</v>
      </c>
      <c r="G173">
        <v>2</v>
      </c>
      <c r="H173">
        <v>2262</v>
      </c>
      <c r="I173">
        <v>2</v>
      </c>
      <c r="J173" t="s">
        <v>10</v>
      </c>
      <c r="K173">
        <v>8125</v>
      </c>
      <c r="L173">
        <v>1993</v>
      </c>
      <c r="M173" t="s">
        <v>19</v>
      </c>
      <c r="O173" t="s">
        <v>77</v>
      </c>
      <c r="P173">
        <v>157</v>
      </c>
      <c r="Q173">
        <v>157</v>
      </c>
      <c r="R173">
        <v>274900</v>
      </c>
      <c r="S173">
        <v>121.53</v>
      </c>
      <c r="T173" s="1">
        <v>43297</v>
      </c>
      <c r="U173">
        <v>270000</v>
      </c>
      <c r="V173">
        <v>119.36</v>
      </c>
      <c r="W173" s="1">
        <v>43325</v>
      </c>
      <c r="X173" t="s">
        <v>12</v>
      </c>
    </row>
    <row r="174" spans="1:24" x14ac:dyDescent="0.2">
      <c r="A174">
        <v>173</v>
      </c>
      <c r="B174" t="s">
        <v>5</v>
      </c>
      <c r="C174" t="s">
        <v>216</v>
      </c>
      <c r="D174">
        <v>3</v>
      </c>
      <c r="E174">
        <v>2</v>
      </c>
      <c r="F174">
        <v>0</v>
      </c>
      <c r="G174">
        <v>2</v>
      </c>
      <c r="H174">
        <v>2098</v>
      </c>
      <c r="I174">
        <v>2</v>
      </c>
      <c r="J174" t="s">
        <v>10</v>
      </c>
      <c r="K174">
        <v>9000</v>
      </c>
      <c r="L174">
        <v>1996</v>
      </c>
      <c r="M174" t="s">
        <v>12</v>
      </c>
      <c r="O174" t="s">
        <v>17</v>
      </c>
      <c r="P174">
        <v>48</v>
      </c>
      <c r="Q174">
        <v>48</v>
      </c>
      <c r="R174">
        <v>289900</v>
      </c>
      <c r="S174">
        <v>138.18</v>
      </c>
      <c r="T174" s="1">
        <v>42503</v>
      </c>
      <c r="U174">
        <v>270000</v>
      </c>
      <c r="V174">
        <v>128.69</v>
      </c>
      <c r="W174" s="1">
        <v>42545</v>
      </c>
      <c r="X174" t="s">
        <v>12</v>
      </c>
    </row>
    <row r="175" spans="1:24" x14ac:dyDescent="0.2">
      <c r="A175">
        <v>174</v>
      </c>
      <c r="B175" t="s">
        <v>5</v>
      </c>
      <c r="C175" t="s">
        <v>217</v>
      </c>
      <c r="D175">
        <v>3</v>
      </c>
      <c r="E175">
        <v>2</v>
      </c>
      <c r="F175">
        <v>0</v>
      </c>
      <c r="G175">
        <v>2</v>
      </c>
      <c r="H175">
        <v>1988</v>
      </c>
      <c r="I175">
        <v>2</v>
      </c>
      <c r="J175" t="s">
        <v>10</v>
      </c>
      <c r="K175">
        <v>9000</v>
      </c>
      <c r="L175">
        <v>1992</v>
      </c>
      <c r="M175" t="s">
        <v>12</v>
      </c>
      <c r="N175" t="b">
        <v>0</v>
      </c>
      <c r="O175" t="s">
        <v>17</v>
      </c>
      <c r="P175">
        <v>49</v>
      </c>
      <c r="Q175">
        <v>49</v>
      </c>
      <c r="R175">
        <v>275000</v>
      </c>
      <c r="S175">
        <v>138.33000000000001</v>
      </c>
      <c r="T175" s="1">
        <v>43565</v>
      </c>
      <c r="U175">
        <v>271500</v>
      </c>
      <c r="V175">
        <v>136.57</v>
      </c>
      <c r="W175" s="1">
        <v>43588</v>
      </c>
      <c r="X175" t="s">
        <v>12</v>
      </c>
    </row>
    <row r="176" spans="1:24" x14ac:dyDescent="0.2">
      <c r="A176">
        <v>175</v>
      </c>
      <c r="B176" t="s">
        <v>5</v>
      </c>
      <c r="C176" t="s">
        <v>20</v>
      </c>
      <c r="D176">
        <v>4</v>
      </c>
      <c r="E176">
        <v>2</v>
      </c>
      <c r="F176">
        <v>1</v>
      </c>
      <c r="G176">
        <v>3</v>
      </c>
      <c r="H176">
        <v>2270</v>
      </c>
      <c r="I176">
        <v>2</v>
      </c>
      <c r="J176" t="s">
        <v>10</v>
      </c>
      <c r="K176">
        <v>10602</v>
      </c>
      <c r="L176">
        <v>1994</v>
      </c>
      <c r="M176" t="s">
        <v>19</v>
      </c>
      <c r="O176" t="s">
        <v>17</v>
      </c>
      <c r="P176">
        <v>198</v>
      </c>
      <c r="Q176">
        <v>198</v>
      </c>
      <c r="R176">
        <v>277900</v>
      </c>
      <c r="S176">
        <v>122.42</v>
      </c>
      <c r="T176" s="1">
        <v>42572</v>
      </c>
      <c r="U176">
        <v>273000</v>
      </c>
      <c r="V176">
        <v>120.26</v>
      </c>
      <c r="W176" s="1">
        <v>42605</v>
      </c>
      <c r="X176" t="s">
        <v>12</v>
      </c>
    </row>
    <row r="177" spans="1:24" x14ac:dyDescent="0.2">
      <c r="A177">
        <v>176</v>
      </c>
      <c r="B177" t="s">
        <v>5</v>
      </c>
      <c r="C177" t="s">
        <v>218</v>
      </c>
      <c r="D177">
        <v>5</v>
      </c>
      <c r="E177">
        <v>2</v>
      </c>
      <c r="F177">
        <v>1</v>
      </c>
      <c r="G177">
        <v>3</v>
      </c>
      <c r="H177">
        <v>3235</v>
      </c>
      <c r="I177">
        <v>2</v>
      </c>
      <c r="J177" t="s">
        <v>10</v>
      </c>
      <c r="K177">
        <v>7150</v>
      </c>
      <c r="L177">
        <v>1992</v>
      </c>
      <c r="M177" t="s">
        <v>19</v>
      </c>
      <c r="N177" t="b">
        <v>1</v>
      </c>
      <c r="O177" t="s">
        <v>77</v>
      </c>
      <c r="P177">
        <v>81</v>
      </c>
      <c r="Q177">
        <v>81</v>
      </c>
      <c r="R177">
        <v>294900</v>
      </c>
      <c r="S177">
        <v>91.16</v>
      </c>
      <c r="T177" s="1">
        <v>43254</v>
      </c>
      <c r="U177">
        <v>275000</v>
      </c>
      <c r="V177">
        <v>85.01</v>
      </c>
      <c r="W177" s="1">
        <v>43312</v>
      </c>
      <c r="X177" t="s">
        <v>12</v>
      </c>
    </row>
    <row r="178" spans="1:24" x14ac:dyDescent="0.2">
      <c r="A178">
        <v>177</v>
      </c>
      <c r="B178" t="s">
        <v>5</v>
      </c>
      <c r="C178" t="s">
        <v>219</v>
      </c>
      <c r="D178">
        <v>4</v>
      </c>
      <c r="E178">
        <v>2</v>
      </c>
      <c r="F178">
        <v>0</v>
      </c>
      <c r="G178">
        <v>2</v>
      </c>
      <c r="H178">
        <v>2064</v>
      </c>
      <c r="I178">
        <v>2</v>
      </c>
      <c r="J178" t="s">
        <v>10</v>
      </c>
      <c r="K178">
        <v>7810</v>
      </c>
      <c r="L178">
        <v>1997</v>
      </c>
      <c r="M178" t="s">
        <v>19</v>
      </c>
      <c r="O178" t="s">
        <v>17</v>
      </c>
      <c r="P178">
        <v>78</v>
      </c>
      <c r="Q178">
        <v>78</v>
      </c>
      <c r="R178">
        <v>274500</v>
      </c>
      <c r="S178">
        <v>132.99</v>
      </c>
      <c r="T178" s="1">
        <v>43193</v>
      </c>
      <c r="U178">
        <v>275432</v>
      </c>
      <c r="V178">
        <v>133.44999999999999</v>
      </c>
      <c r="W178" s="1">
        <v>43224</v>
      </c>
      <c r="X178" t="s">
        <v>12</v>
      </c>
    </row>
    <row r="179" spans="1:24" x14ac:dyDescent="0.2">
      <c r="A179">
        <v>178</v>
      </c>
      <c r="B179" t="s">
        <v>5</v>
      </c>
      <c r="C179" t="s">
        <v>220</v>
      </c>
      <c r="D179">
        <v>5</v>
      </c>
      <c r="E179">
        <v>3</v>
      </c>
      <c r="F179">
        <v>0</v>
      </c>
      <c r="G179">
        <v>3</v>
      </c>
      <c r="H179">
        <v>2958</v>
      </c>
      <c r="I179">
        <v>2</v>
      </c>
      <c r="J179" t="s">
        <v>10</v>
      </c>
      <c r="K179">
        <v>9100</v>
      </c>
      <c r="L179">
        <v>1992</v>
      </c>
      <c r="M179" t="s">
        <v>125</v>
      </c>
      <c r="O179" t="s">
        <v>77</v>
      </c>
      <c r="P179">
        <v>68</v>
      </c>
      <c r="Q179">
        <v>68</v>
      </c>
      <c r="R179">
        <v>274900</v>
      </c>
      <c r="S179">
        <v>92.93</v>
      </c>
      <c r="T179" s="1">
        <v>42752</v>
      </c>
      <c r="U179">
        <v>276000</v>
      </c>
      <c r="V179">
        <v>93.31</v>
      </c>
      <c r="W179" s="1">
        <v>42795</v>
      </c>
      <c r="X179" t="s">
        <v>12</v>
      </c>
    </row>
    <row r="180" spans="1:24" x14ac:dyDescent="0.2">
      <c r="A180">
        <v>179</v>
      </c>
      <c r="B180" t="s">
        <v>5</v>
      </c>
      <c r="C180" t="s">
        <v>221</v>
      </c>
      <c r="D180">
        <v>4</v>
      </c>
      <c r="E180">
        <v>2</v>
      </c>
      <c r="F180">
        <v>1</v>
      </c>
      <c r="G180">
        <v>3</v>
      </c>
      <c r="H180">
        <v>2214</v>
      </c>
      <c r="I180">
        <v>2</v>
      </c>
      <c r="J180" t="s">
        <v>10</v>
      </c>
      <c r="K180">
        <v>7130</v>
      </c>
      <c r="L180">
        <v>1990</v>
      </c>
      <c r="M180" t="s">
        <v>125</v>
      </c>
      <c r="O180" t="s">
        <v>17</v>
      </c>
      <c r="P180">
        <v>56</v>
      </c>
      <c r="Q180">
        <v>56</v>
      </c>
      <c r="R180">
        <v>287900</v>
      </c>
      <c r="S180">
        <v>130.04</v>
      </c>
      <c r="T180" s="1">
        <v>42573</v>
      </c>
      <c r="U180">
        <v>279000</v>
      </c>
      <c r="V180">
        <v>126.02</v>
      </c>
      <c r="W180" s="1">
        <v>42613</v>
      </c>
      <c r="X180" t="s">
        <v>12</v>
      </c>
    </row>
    <row r="181" spans="1:24" x14ac:dyDescent="0.2">
      <c r="A181">
        <v>180</v>
      </c>
      <c r="B181" t="s">
        <v>5</v>
      </c>
      <c r="C181" t="s">
        <v>222</v>
      </c>
      <c r="D181">
        <v>3</v>
      </c>
      <c r="E181">
        <v>2</v>
      </c>
      <c r="F181">
        <v>0</v>
      </c>
      <c r="G181">
        <v>2</v>
      </c>
      <c r="H181">
        <v>1996</v>
      </c>
      <c r="I181">
        <v>2</v>
      </c>
      <c r="J181" t="s">
        <v>10</v>
      </c>
      <c r="K181">
        <v>10445</v>
      </c>
      <c r="L181">
        <v>1994</v>
      </c>
      <c r="M181" t="s">
        <v>12</v>
      </c>
      <c r="N181" t="b">
        <v>0</v>
      </c>
      <c r="O181" t="s">
        <v>37</v>
      </c>
      <c r="P181">
        <v>14</v>
      </c>
      <c r="Q181">
        <v>14</v>
      </c>
      <c r="R181">
        <v>285000</v>
      </c>
      <c r="S181">
        <v>142.79</v>
      </c>
      <c r="T181" s="1">
        <v>43330</v>
      </c>
      <c r="U181">
        <v>279500</v>
      </c>
      <c r="V181">
        <v>140.03</v>
      </c>
      <c r="W181" s="1">
        <v>43357</v>
      </c>
      <c r="X181" t="s">
        <v>12</v>
      </c>
    </row>
    <row r="182" spans="1:24" x14ac:dyDescent="0.2">
      <c r="A182">
        <v>181</v>
      </c>
      <c r="B182" t="s">
        <v>5</v>
      </c>
      <c r="C182" t="s">
        <v>223</v>
      </c>
      <c r="D182">
        <v>4</v>
      </c>
      <c r="E182">
        <v>2</v>
      </c>
      <c r="F182">
        <v>1</v>
      </c>
      <c r="G182">
        <v>3</v>
      </c>
      <c r="H182">
        <v>2548</v>
      </c>
      <c r="I182">
        <v>2</v>
      </c>
      <c r="J182" t="s">
        <v>10</v>
      </c>
      <c r="K182">
        <v>12150</v>
      </c>
      <c r="L182">
        <v>1996</v>
      </c>
      <c r="M182" t="s">
        <v>12</v>
      </c>
      <c r="O182" t="s">
        <v>17</v>
      </c>
      <c r="P182">
        <v>6</v>
      </c>
      <c r="Q182">
        <v>6</v>
      </c>
      <c r="R182">
        <v>279900</v>
      </c>
      <c r="S182">
        <v>109.85</v>
      </c>
      <c r="T182" s="1">
        <v>42848</v>
      </c>
      <c r="U182">
        <v>279900</v>
      </c>
      <c r="V182">
        <v>109.85</v>
      </c>
      <c r="W182" s="1">
        <v>42889</v>
      </c>
      <c r="X182" t="s">
        <v>12</v>
      </c>
    </row>
    <row r="183" spans="1:24" x14ac:dyDescent="0.2">
      <c r="A183">
        <v>182</v>
      </c>
      <c r="B183" t="s">
        <v>5</v>
      </c>
      <c r="C183" t="s">
        <v>162</v>
      </c>
      <c r="D183">
        <v>3</v>
      </c>
      <c r="E183">
        <v>3</v>
      </c>
      <c r="F183">
        <v>0</v>
      </c>
      <c r="G183">
        <v>3</v>
      </c>
      <c r="H183">
        <v>2076</v>
      </c>
      <c r="I183">
        <v>2</v>
      </c>
      <c r="J183" t="s">
        <v>30</v>
      </c>
      <c r="K183">
        <v>5900</v>
      </c>
      <c r="L183">
        <v>1994</v>
      </c>
      <c r="M183" t="s">
        <v>125</v>
      </c>
      <c r="O183" t="s">
        <v>17</v>
      </c>
      <c r="P183">
        <v>10</v>
      </c>
      <c r="Q183">
        <v>10</v>
      </c>
      <c r="R183">
        <v>289900</v>
      </c>
      <c r="S183">
        <v>139.63999999999999</v>
      </c>
      <c r="T183" s="1">
        <v>43423</v>
      </c>
      <c r="U183">
        <v>280000</v>
      </c>
      <c r="V183">
        <v>134.87</v>
      </c>
      <c r="W183" s="1">
        <v>43451</v>
      </c>
      <c r="X183" t="s">
        <v>12</v>
      </c>
    </row>
    <row r="184" spans="1:24" x14ac:dyDescent="0.2">
      <c r="A184">
        <v>183</v>
      </c>
      <c r="B184" t="s">
        <v>5</v>
      </c>
      <c r="C184" t="s">
        <v>224</v>
      </c>
      <c r="D184">
        <v>4</v>
      </c>
      <c r="E184">
        <v>2</v>
      </c>
      <c r="F184">
        <v>0</v>
      </c>
      <c r="G184">
        <v>2</v>
      </c>
      <c r="H184">
        <v>2350</v>
      </c>
      <c r="I184">
        <v>2</v>
      </c>
      <c r="J184" t="s">
        <v>10</v>
      </c>
      <c r="K184">
        <v>6900</v>
      </c>
      <c r="L184">
        <v>1992</v>
      </c>
      <c r="M184" t="s">
        <v>125</v>
      </c>
      <c r="N184" t="b">
        <v>1</v>
      </c>
      <c r="O184" t="s">
        <v>17</v>
      </c>
      <c r="P184">
        <v>114</v>
      </c>
      <c r="Q184">
        <v>114</v>
      </c>
      <c r="R184">
        <v>289900</v>
      </c>
      <c r="S184">
        <v>123.36</v>
      </c>
      <c r="T184" s="1">
        <v>42833</v>
      </c>
      <c r="U184">
        <v>280000</v>
      </c>
      <c r="V184">
        <v>119.15</v>
      </c>
      <c r="W184" s="1">
        <v>42853</v>
      </c>
      <c r="X184" t="s">
        <v>12</v>
      </c>
    </row>
    <row r="185" spans="1:24" x14ac:dyDescent="0.2">
      <c r="A185">
        <v>184</v>
      </c>
      <c r="B185" t="s">
        <v>5</v>
      </c>
      <c r="C185" t="s">
        <v>225</v>
      </c>
      <c r="D185">
        <v>4</v>
      </c>
      <c r="E185">
        <v>3</v>
      </c>
      <c r="F185">
        <v>0</v>
      </c>
      <c r="G185">
        <v>3</v>
      </c>
      <c r="H185">
        <v>2484</v>
      </c>
      <c r="I185">
        <v>2</v>
      </c>
      <c r="J185" t="s">
        <v>30</v>
      </c>
      <c r="K185">
        <v>8625</v>
      </c>
      <c r="L185">
        <v>1992</v>
      </c>
      <c r="M185" t="s">
        <v>12</v>
      </c>
      <c r="O185" t="s">
        <v>17</v>
      </c>
      <c r="P185">
        <v>167</v>
      </c>
      <c r="Q185">
        <v>167</v>
      </c>
      <c r="R185">
        <v>289900</v>
      </c>
      <c r="S185">
        <v>116.71</v>
      </c>
      <c r="T185" s="1">
        <v>42695</v>
      </c>
      <c r="U185">
        <v>280000</v>
      </c>
      <c r="V185">
        <v>112.72</v>
      </c>
      <c r="W185" s="1">
        <v>42706</v>
      </c>
      <c r="X185" t="s">
        <v>12</v>
      </c>
    </row>
    <row r="186" spans="1:24" x14ac:dyDescent="0.2">
      <c r="A186">
        <v>185</v>
      </c>
      <c r="B186" t="s">
        <v>5</v>
      </c>
      <c r="C186" t="s">
        <v>226</v>
      </c>
      <c r="D186">
        <v>4</v>
      </c>
      <c r="E186">
        <v>3</v>
      </c>
      <c r="F186">
        <v>0</v>
      </c>
      <c r="G186">
        <v>3</v>
      </c>
      <c r="H186">
        <v>2437</v>
      </c>
      <c r="I186">
        <v>3</v>
      </c>
      <c r="J186" t="s">
        <v>30</v>
      </c>
      <c r="K186">
        <v>13912</v>
      </c>
      <c r="L186">
        <v>1994</v>
      </c>
      <c r="M186" t="s">
        <v>19</v>
      </c>
      <c r="N186" t="b">
        <v>1</v>
      </c>
      <c r="O186" t="s">
        <v>77</v>
      </c>
      <c r="P186">
        <v>91</v>
      </c>
      <c r="Q186">
        <v>91</v>
      </c>
      <c r="R186">
        <v>299000</v>
      </c>
      <c r="S186">
        <v>122.69</v>
      </c>
      <c r="T186" s="1">
        <v>42331</v>
      </c>
      <c r="U186">
        <v>280000</v>
      </c>
      <c r="V186">
        <v>114.9</v>
      </c>
      <c r="W186" s="1">
        <v>42374</v>
      </c>
      <c r="X186" t="s">
        <v>12</v>
      </c>
    </row>
    <row r="187" spans="1:24" x14ac:dyDescent="0.2">
      <c r="A187">
        <v>186</v>
      </c>
      <c r="B187" t="s">
        <v>5</v>
      </c>
      <c r="C187" t="s">
        <v>227</v>
      </c>
      <c r="D187">
        <v>4</v>
      </c>
      <c r="E187">
        <v>2</v>
      </c>
      <c r="F187">
        <v>1</v>
      </c>
      <c r="G187">
        <v>3</v>
      </c>
      <c r="H187">
        <v>2881</v>
      </c>
      <c r="I187">
        <v>2</v>
      </c>
      <c r="J187" t="s">
        <v>10</v>
      </c>
      <c r="K187">
        <v>7320</v>
      </c>
      <c r="L187">
        <v>1990</v>
      </c>
      <c r="M187" t="s">
        <v>19</v>
      </c>
      <c r="O187" t="s">
        <v>17</v>
      </c>
      <c r="P187">
        <v>9</v>
      </c>
      <c r="Q187">
        <v>9</v>
      </c>
      <c r="R187">
        <v>279900</v>
      </c>
      <c r="S187">
        <v>97.15</v>
      </c>
      <c r="T187" s="1">
        <v>42643</v>
      </c>
      <c r="U187">
        <v>282500</v>
      </c>
      <c r="V187">
        <v>98.06</v>
      </c>
      <c r="W187" s="1">
        <v>42689</v>
      </c>
      <c r="X187" t="s">
        <v>27</v>
      </c>
    </row>
    <row r="188" spans="1:24" x14ac:dyDescent="0.2">
      <c r="A188">
        <v>187</v>
      </c>
      <c r="B188" t="s">
        <v>5</v>
      </c>
      <c r="C188" t="s">
        <v>228</v>
      </c>
      <c r="D188">
        <v>4</v>
      </c>
      <c r="E188">
        <v>2</v>
      </c>
      <c r="F188">
        <v>1</v>
      </c>
      <c r="G188">
        <v>3</v>
      </c>
      <c r="H188">
        <v>2299</v>
      </c>
      <c r="I188">
        <v>2</v>
      </c>
      <c r="J188" t="s">
        <v>10</v>
      </c>
      <c r="K188">
        <v>5250</v>
      </c>
      <c r="L188">
        <v>1994</v>
      </c>
      <c r="M188" t="s">
        <v>125</v>
      </c>
      <c r="O188" t="s">
        <v>37</v>
      </c>
      <c r="P188">
        <v>25</v>
      </c>
      <c r="Q188">
        <v>25</v>
      </c>
      <c r="R188">
        <v>299900</v>
      </c>
      <c r="S188">
        <v>130.44999999999999</v>
      </c>
      <c r="T188" s="1">
        <v>43169</v>
      </c>
      <c r="U188">
        <v>285000</v>
      </c>
      <c r="V188">
        <v>123.97</v>
      </c>
      <c r="W188" s="1">
        <v>43217</v>
      </c>
      <c r="X188" t="s">
        <v>12</v>
      </c>
    </row>
    <row r="189" spans="1:24" x14ac:dyDescent="0.2">
      <c r="A189">
        <v>188</v>
      </c>
      <c r="B189" t="s">
        <v>5</v>
      </c>
      <c r="C189" t="s">
        <v>229</v>
      </c>
      <c r="D189">
        <v>4</v>
      </c>
      <c r="E189">
        <v>3</v>
      </c>
      <c r="F189">
        <v>0</v>
      </c>
      <c r="G189">
        <v>3</v>
      </c>
      <c r="H189">
        <v>2756</v>
      </c>
      <c r="I189">
        <v>2</v>
      </c>
      <c r="J189" t="s">
        <v>30</v>
      </c>
      <c r="K189">
        <v>9600</v>
      </c>
      <c r="L189">
        <v>1998</v>
      </c>
      <c r="M189" t="s">
        <v>7</v>
      </c>
      <c r="O189" t="s">
        <v>17</v>
      </c>
      <c r="P189">
        <v>192</v>
      </c>
      <c r="Q189">
        <v>192</v>
      </c>
      <c r="R189">
        <v>309900</v>
      </c>
      <c r="S189">
        <v>112.45</v>
      </c>
      <c r="T189" s="1">
        <v>42734</v>
      </c>
      <c r="U189">
        <v>285000</v>
      </c>
      <c r="V189">
        <v>103.41</v>
      </c>
      <c r="W189" s="1">
        <v>42776</v>
      </c>
      <c r="X189" t="s">
        <v>12</v>
      </c>
    </row>
    <row r="190" spans="1:24" x14ac:dyDescent="0.2">
      <c r="A190">
        <v>189</v>
      </c>
      <c r="B190" t="s">
        <v>5</v>
      </c>
      <c r="C190" t="s">
        <v>230</v>
      </c>
      <c r="D190">
        <v>4</v>
      </c>
      <c r="E190">
        <v>2</v>
      </c>
      <c r="F190">
        <v>0</v>
      </c>
      <c r="G190">
        <v>2</v>
      </c>
      <c r="H190">
        <v>2188</v>
      </c>
      <c r="I190">
        <v>3</v>
      </c>
      <c r="J190" t="s">
        <v>10</v>
      </c>
      <c r="K190">
        <v>7150</v>
      </c>
      <c r="L190">
        <v>1992</v>
      </c>
      <c r="M190" t="s">
        <v>12</v>
      </c>
      <c r="O190" t="s">
        <v>50</v>
      </c>
      <c r="P190">
        <v>0</v>
      </c>
      <c r="Q190">
        <v>0</v>
      </c>
      <c r="R190">
        <v>285000</v>
      </c>
      <c r="S190">
        <v>130.26</v>
      </c>
      <c r="T190" s="1">
        <v>42537</v>
      </c>
      <c r="U190">
        <v>285000</v>
      </c>
      <c r="V190">
        <v>130.26</v>
      </c>
      <c r="W190" s="1">
        <v>42538</v>
      </c>
      <c r="X190" t="s">
        <v>12</v>
      </c>
    </row>
    <row r="191" spans="1:24" x14ac:dyDescent="0.2">
      <c r="A191">
        <v>190</v>
      </c>
      <c r="B191" t="s">
        <v>5</v>
      </c>
      <c r="C191" t="s">
        <v>231</v>
      </c>
      <c r="D191">
        <v>4</v>
      </c>
      <c r="E191">
        <v>3</v>
      </c>
      <c r="F191">
        <v>0</v>
      </c>
      <c r="G191">
        <v>3</v>
      </c>
      <c r="H191">
        <v>2553</v>
      </c>
      <c r="I191">
        <v>2</v>
      </c>
      <c r="J191" t="s">
        <v>30</v>
      </c>
      <c r="K191">
        <v>9856</v>
      </c>
      <c r="L191">
        <v>1990</v>
      </c>
      <c r="M191" t="s">
        <v>19</v>
      </c>
      <c r="O191" t="s">
        <v>17</v>
      </c>
      <c r="P191">
        <v>241</v>
      </c>
      <c r="Q191">
        <v>241</v>
      </c>
      <c r="R191">
        <v>292500</v>
      </c>
      <c r="S191">
        <v>114.57</v>
      </c>
      <c r="T191" s="1">
        <v>42754</v>
      </c>
      <c r="U191">
        <v>285000</v>
      </c>
      <c r="V191">
        <v>111.63</v>
      </c>
      <c r="W191" s="1">
        <v>42790</v>
      </c>
      <c r="X191" t="s">
        <v>12</v>
      </c>
    </row>
    <row r="192" spans="1:24" x14ac:dyDescent="0.2">
      <c r="A192">
        <v>191</v>
      </c>
      <c r="B192" t="s">
        <v>5</v>
      </c>
      <c r="C192" t="s">
        <v>232</v>
      </c>
      <c r="D192">
        <v>4</v>
      </c>
      <c r="E192">
        <v>2</v>
      </c>
      <c r="F192">
        <v>1</v>
      </c>
      <c r="G192">
        <v>3</v>
      </c>
      <c r="H192">
        <v>2686</v>
      </c>
      <c r="I192">
        <v>2</v>
      </c>
      <c r="J192" t="s">
        <v>30</v>
      </c>
      <c r="K192">
        <v>10350</v>
      </c>
      <c r="L192">
        <v>1991</v>
      </c>
      <c r="M192" t="s">
        <v>7</v>
      </c>
      <c r="O192" t="s">
        <v>17</v>
      </c>
      <c r="P192">
        <v>52</v>
      </c>
      <c r="Q192">
        <v>52</v>
      </c>
      <c r="R192">
        <v>320000</v>
      </c>
      <c r="S192">
        <v>119.14</v>
      </c>
      <c r="T192" s="1">
        <v>42502</v>
      </c>
      <c r="U192">
        <v>285000</v>
      </c>
      <c r="V192">
        <v>106.11</v>
      </c>
      <c r="W192" s="1">
        <v>42549</v>
      </c>
      <c r="X192" t="s">
        <v>12</v>
      </c>
    </row>
    <row r="193" spans="1:24" x14ac:dyDescent="0.2">
      <c r="A193">
        <v>192</v>
      </c>
      <c r="B193" t="s">
        <v>5</v>
      </c>
      <c r="C193" t="s">
        <v>233</v>
      </c>
      <c r="D193">
        <v>4</v>
      </c>
      <c r="E193">
        <v>3</v>
      </c>
      <c r="F193">
        <v>0</v>
      </c>
      <c r="G193">
        <v>3</v>
      </c>
      <c r="H193">
        <v>2190</v>
      </c>
      <c r="I193">
        <v>3</v>
      </c>
      <c r="J193" t="s">
        <v>10</v>
      </c>
      <c r="K193">
        <v>7150</v>
      </c>
      <c r="L193">
        <v>1994</v>
      </c>
      <c r="M193" t="s">
        <v>19</v>
      </c>
      <c r="O193" t="s">
        <v>77</v>
      </c>
      <c r="P193">
        <v>88</v>
      </c>
      <c r="Q193">
        <v>88</v>
      </c>
      <c r="R193">
        <v>289900</v>
      </c>
      <c r="S193">
        <v>132.37</v>
      </c>
      <c r="T193" s="1">
        <v>42396</v>
      </c>
      <c r="U193">
        <v>285000</v>
      </c>
      <c r="V193">
        <v>130.13999999999999</v>
      </c>
      <c r="W193" s="1">
        <v>42433</v>
      </c>
      <c r="X193" t="s">
        <v>12</v>
      </c>
    </row>
    <row r="194" spans="1:24" x14ac:dyDescent="0.2">
      <c r="A194">
        <v>193</v>
      </c>
      <c r="B194" t="s">
        <v>5</v>
      </c>
      <c r="C194" t="s">
        <v>234</v>
      </c>
      <c r="D194">
        <v>4</v>
      </c>
      <c r="E194">
        <v>2</v>
      </c>
      <c r="F194">
        <v>1</v>
      </c>
      <c r="G194">
        <v>3</v>
      </c>
      <c r="H194">
        <v>2956</v>
      </c>
      <c r="I194">
        <v>2</v>
      </c>
      <c r="J194" t="s">
        <v>10</v>
      </c>
      <c r="K194">
        <v>9000</v>
      </c>
      <c r="L194">
        <v>1997</v>
      </c>
      <c r="M194" t="s">
        <v>19</v>
      </c>
      <c r="O194" t="s">
        <v>37</v>
      </c>
      <c r="P194">
        <v>35</v>
      </c>
      <c r="Q194">
        <v>35</v>
      </c>
      <c r="R194">
        <v>300000</v>
      </c>
      <c r="S194">
        <v>101.49</v>
      </c>
      <c r="T194" s="1">
        <v>42265</v>
      </c>
      <c r="U194">
        <v>287000</v>
      </c>
      <c r="V194">
        <v>97.09</v>
      </c>
      <c r="W194" s="1">
        <v>42326</v>
      </c>
      <c r="X194" t="s">
        <v>12</v>
      </c>
    </row>
    <row r="195" spans="1:24" x14ac:dyDescent="0.2">
      <c r="A195">
        <v>194</v>
      </c>
      <c r="B195" t="s">
        <v>5</v>
      </c>
      <c r="C195" t="s">
        <v>235</v>
      </c>
      <c r="D195">
        <v>4</v>
      </c>
      <c r="E195">
        <v>3</v>
      </c>
      <c r="F195">
        <v>0</v>
      </c>
      <c r="G195">
        <v>3</v>
      </c>
      <c r="H195">
        <v>2585</v>
      </c>
      <c r="I195">
        <v>3</v>
      </c>
      <c r="J195" t="s">
        <v>30</v>
      </c>
      <c r="K195">
        <v>14875</v>
      </c>
      <c r="L195">
        <v>1995</v>
      </c>
      <c r="M195" t="s">
        <v>19</v>
      </c>
      <c r="N195" t="b">
        <v>1</v>
      </c>
      <c r="O195" t="s">
        <v>50</v>
      </c>
      <c r="P195">
        <v>7</v>
      </c>
      <c r="Q195">
        <v>7</v>
      </c>
      <c r="R195">
        <v>304500</v>
      </c>
      <c r="S195">
        <v>117.79</v>
      </c>
      <c r="T195" s="1">
        <v>42502</v>
      </c>
      <c r="U195">
        <v>287500</v>
      </c>
      <c r="V195">
        <v>111.22</v>
      </c>
      <c r="W195" s="1">
        <v>42565</v>
      </c>
      <c r="X195" t="s">
        <v>12</v>
      </c>
    </row>
    <row r="196" spans="1:24" x14ac:dyDescent="0.2">
      <c r="A196">
        <v>195</v>
      </c>
      <c r="B196" t="s">
        <v>5</v>
      </c>
      <c r="C196" t="s">
        <v>236</v>
      </c>
      <c r="D196">
        <v>3</v>
      </c>
      <c r="E196">
        <v>2</v>
      </c>
      <c r="F196">
        <v>0</v>
      </c>
      <c r="G196">
        <v>2</v>
      </c>
      <c r="H196">
        <v>2244</v>
      </c>
      <c r="I196">
        <v>2</v>
      </c>
      <c r="J196" t="s">
        <v>10</v>
      </c>
      <c r="K196">
        <v>9060</v>
      </c>
      <c r="L196">
        <v>1991</v>
      </c>
      <c r="M196" t="s">
        <v>19</v>
      </c>
      <c r="O196" t="s">
        <v>17</v>
      </c>
      <c r="P196">
        <v>2</v>
      </c>
      <c r="Q196">
        <v>2</v>
      </c>
      <c r="R196">
        <v>288500</v>
      </c>
      <c r="S196">
        <v>128.57</v>
      </c>
      <c r="T196" s="1">
        <v>42596</v>
      </c>
      <c r="U196">
        <v>288500</v>
      </c>
      <c r="V196">
        <v>128.57</v>
      </c>
      <c r="W196" s="1">
        <v>42640</v>
      </c>
      <c r="X196" t="s">
        <v>12</v>
      </c>
    </row>
    <row r="197" spans="1:24" x14ac:dyDescent="0.2">
      <c r="A197">
        <v>196</v>
      </c>
      <c r="B197" t="s">
        <v>5</v>
      </c>
      <c r="C197" t="s">
        <v>237</v>
      </c>
      <c r="D197">
        <v>4</v>
      </c>
      <c r="E197">
        <v>3</v>
      </c>
      <c r="F197">
        <v>0</v>
      </c>
      <c r="G197">
        <v>3</v>
      </c>
      <c r="H197">
        <v>2205</v>
      </c>
      <c r="I197">
        <v>3</v>
      </c>
      <c r="J197" t="s">
        <v>10</v>
      </c>
      <c r="K197">
        <v>7605</v>
      </c>
      <c r="L197">
        <v>1993</v>
      </c>
      <c r="M197" t="s">
        <v>19</v>
      </c>
      <c r="N197" t="b">
        <v>1</v>
      </c>
      <c r="O197" t="s">
        <v>77</v>
      </c>
      <c r="P197">
        <v>1</v>
      </c>
      <c r="Q197">
        <v>1</v>
      </c>
      <c r="R197">
        <v>300000</v>
      </c>
      <c r="S197">
        <v>136.05000000000001</v>
      </c>
      <c r="T197" s="1">
        <v>42952</v>
      </c>
      <c r="U197">
        <v>290000</v>
      </c>
      <c r="V197">
        <v>131.52000000000001</v>
      </c>
      <c r="W197" s="1">
        <v>43003</v>
      </c>
      <c r="X197" t="s">
        <v>12</v>
      </c>
    </row>
    <row r="198" spans="1:24" x14ac:dyDescent="0.2">
      <c r="A198">
        <v>197</v>
      </c>
      <c r="B198" t="s">
        <v>5</v>
      </c>
      <c r="C198" t="s">
        <v>238</v>
      </c>
      <c r="D198">
        <v>4</v>
      </c>
      <c r="E198">
        <v>3</v>
      </c>
      <c r="F198">
        <v>0</v>
      </c>
      <c r="G198">
        <v>3</v>
      </c>
      <c r="H198">
        <v>2223</v>
      </c>
      <c r="I198">
        <v>3</v>
      </c>
      <c r="J198" t="s">
        <v>10</v>
      </c>
      <c r="K198">
        <v>8125</v>
      </c>
      <c r="L198">
        <v>1993</v>
      </c>
      <c r="M198" t="s">
        <v>19</v>
      </c>
      <c r="O198" t="s">
        <v>77</v>
      </c>
      <c r="P198">
        <v>22</v>
      </c>
      <c r="Q198">
        <v>22</v>
      </c>
      <c r="R198">
        <v>300000</v>
      </c>
      <c r="S198">
        <v>134.94999999999999</v>
      </c>
      <c r="T198" s="1">
        <v>42693</v>
      </c>
      <c r="U198">
        <v>290000</v>
      </c>
      <c r="V198">
        <v>130.44999999999999</v>
      </c>
      <c r="W198" s="1">
        <v>42748</v>
      </c>
      <c r="X198" t="s">
        <v>12</v>
      </c>
    </row>
    <row r="199" spans="1:24" x14ac:dyDescent="0.2">
      <c r="A199">
        <v>198</v>
      </c>
      <c r="B199" t="s">
        <v>5</v>
      </c>
      <c r="C199" t="s">
        <v>239</v>
      </c>
      <c r="D199">
        <v>4</v>
      </c>
      <c r="E199">
        <v>3</v>
      </c>
      <c r="F199">
        <v>0</v>
      </c>
      <c r="G199">
        <v>3</v>
      </c>
      <c r="H199">
        <v>2442</v>
      </c>
      <c r="I199">
        <v>3</v>
      </c>
      <c r="J199" t="s">
        <v>30</v>
      </c>
      <c r="K199">
        <v>11304</v>
      </c>
      <c r="L199">
        <v>1992</v>
      </c>
      <c r="M199" t="s">
        <v>19</v>
      </c>
      <c r="N199" t="b">
        <v>1</v>
      </c>
      <c r="O199" t="s">
        <v>240</v>
      </c>
      <c r="P199">
        <v>38</v>
      </c>
      <c r="Q199">
        <v>38</v>
      </c>
      <c r="R199">
        <v>299900</v>
      </c>
      <c r="S199">
        <v>122.81</v>
      </c>
      <c r="T199" s="1">
        <v>42276</v>
      </c>
      <c r="U199">
        <v>290000</v>
      </c>
      <c r="V199">
        <v>118.76</v>
      </c>
      <c r="W199" s="1">
        <v>42333</v>
      </c>
      <c r="X199" t="s">
        <v>12</v>
      </c>
    </row>
    <row r="200" spans="1:24" x14ac:dyDescent="0.2">
      <c r="A200">
        <v>199</v>
      </c>
      <c r="B200" t="s">
        <v>5</v>
      </c>
      <c r="C200" t="s">
        <v>241</v>
      </c>
      <c r="D200">
        <v>4</v>
      </c>
      <c r="E200">
        <v>3</v>
      </c>
      <c r="F200">
        <v>0</v>
      </c>
      <c r="G200">
        <v>3</v>
      </c>
      <c r="H200">
        <v>2527</v>
      </c>
      <c r="I200">
        <v>2</v>
      </c>
      <c r="J200" t="s">
        <v>30</v>
      </c>
      <c r="K200">
        <v>11552</v>
      </c>
      <c r="L200">
        <v>1994</v>
      </c>
      <c r="M200" t="s">
        <v>19</v>
      </c>
      <c r="O200" t="s">
        <v>17</v>
      </c>
      <c r="P200">
        <v>78</v>
      </c>
      <c r="Q200">
        <v>78</v>
      </c>
      <c r="R200">
        <v>275000</v>
      </c>
      <c r="S200">
        <v>108.82</v>
      </c>
      <c r="T200" s="1">
        <v>42033</v>
      </c>
      <c r="U200">
        <v>292000</v>
      </c>
      <c r="V200">
        <v>115.55</v>
      </c>
      <c r="W200" s="1">
        <v>42110</v>
      </c>
      <c r="X200" t="s">
        <v>8</v>
      </c>
    </row>
    <row r="201" spans="1:24" x14ac:dyDescent="0.2">
      <c r="A201">
        <v>200</v>
      </c>
      <c r="B201" t="s">
        <v>5</v>
      </c>
      <c r="C201" t="s">
        <v>242</v>
      </c>
      <c r="D201">
        <v>4</v>
      </c>
      <c r="E201">
        <v>2</v>
      </c>
      <c r="F201">
        <v>1</v>
      </c>
      <c r="G201">
        <v>3</v>
      </c>
      <c r="H201">
        <v>3039</v>
      </c>
      <c r="I201">
        <v>3</v>
      </c>
      <c r="J201" t="s">
        <v>30</v>
      </c>
      <c r="K201">
        <v>9000</v>
      </c>
      <c r="L201">
        <v>1998</v>
      </c>
      <c r="M201" t="s">
        <v>19</v>
      </c>
      <c r="O201" t="s">
        <v>37</v>
      </c>
      <c r="P201">
        <v>76</v>
      </c>
      <c r="Q201">
        <v>76</v>
      </c>
      <c r="R201">
        <v>309900</v>
      </c>
      <c r="S201">
        <v>101.97</v>
      </c>
      <c r="T201" s="1">
        <v>42257</v>
      </c>
      <c r="U201">
        <v>294000</v>
      </c>
      <c r="V201">
        <v>96.74</v>
      </c>
      <c r="W201" s="1">
        <v>42268</v>
      </c>
      <c r="X201" t="s">
        <v>12</v>
      </c>
    </row>
    <row r="202" spans="1:24" x14ac:dyDescent="0.2">
      <c r="A202">
        <v>201</v>
      </c>
      <c r="B202" t="s">
        <v>5</v>
      </c>
      <c r="C202" t="s">
        <v>243</v>
      </c>
      <c r="D202">
        <v>4</v>
      </c>
      <c r="E202">
        <v>3</v>
      </c>
      <c r="F202">
        <v>0</v>
      </c>
      <c r="G202">
        <v>3</v>
      </c>
      <c r="H202">
        <v>2585</v>
      </c>
      <c r="I202">
        <v>3</v>
      </c>
      <c r="J202" t="s">
        <v>30</v>
      </c>
      <c r="K202">
        <v>11900</v>
      </c>
      <c r="L202">
        <v>1995</v>
      </c>
      <c r="M202" t="s">
        <v>125</v>
      </c>
      <c r="O202" t="s">
        <v>37</v>
      </c>
      <c r="P202">
        <v>23</v>
      </c>
      <c r="Q202">
        <v>23</v>
      </c>
      <c r="R202">
        <v>309900</v>
      </c>
      <c r="S202">
        <v>119.88</v>
      </c>
      <c r="T202" s="1">
        <v>43327</v>
      </c>
      <c r="U202">
        <v>294900</v>
      </c>
      <c r="V202">
        <v>114.08</v>
      </c>
      <c r="W202" s="1">
        <v>43343</v>
      </c>
      <c r="X202" t="s">
        <v>27</v>
      </c>
    </row>
    <row r="203" spans="1:24" x14ac:dyDescent="0.2">
      <c r="A203">
        <v>202</v>
      </c>
      <c r="B203" t="s">
        <v>5</v>
      </c>
      <c r="C203" t="s">
        <v>244</v>
      </c>
      <c r="D203">
        <v>4</v>
      </c>
      <c r="E203">
        <v>3</v>
      </c>
      <c r="F203">
        <v>0</v>
      </c>
      <c r="G203">
        <v>3</v>
      </c>
      <c r="H203">
        <v>2527</v>
      </c>
      <c r="I203">
        <v>2</v>
      </c>
      <c r="J203" t="s">
        <v>30</v>
      </c>
      <c r="K203">
        <v>11051</v>
      </c>
      <c r="L203">
        <v>1995</v>
      </c>
      <c r="M203" t="s">
        <v>125</v>
      </c>
      <c r="O203" t="s">
        <v>245</v>
      </c>
      <c r="P203">
        <v>37</v>
      </c>
      <c r="Q203">
        <v>37</v>
      </c>
      <c r="R203">
        <v>315000</v>
      </c>
      <c r="S203">
        <v>124.65</v>
      </c>
      <c r="T203" s="1">
        <v>43257</v>
      </c>
      <c r="U203">
        <v>295000</v>
      </c>
      <c r="V203">
        <v>116.74</v>
      </c>
      <c r="W203" s="1">
        <v>43306</v>
      </c>
      <c r="X203" t="s">
        <v>12</v>
      </c>
    </row>
    <row r="204" spans="1:24" x14ac:dyDescent="0.2">
      <c r="A204">
        <v>203</v>
      </c>
      <c r="B204" t="s">
        <v>5</v>
      </c>
      <c r="C204" t="s">
        <v>246</v>
      </c>
      <c r="D204">
        <v>4</v>
      </c>
      <c r="E204">
        <v>3</v>
      </c>
      <c r="F204">
        <v>0</v>
      </c>
      <c r="G204">
        <v>3</v>
      </c>
      <c r="H204">
        <v>2186</v>
      </c>
      <c r="I204">
        <v>3</v>
      </c>
      <c r="J204" t="s">
        <v>10</v>
      </c>
      <c r="K204">
        <v>7590</v>
      </c>
      <c r="L204">
        <v>1993</v>
      </c>
      <c r="M204" t="s">
        <v>19</v>
      </c>
      <c r="O204" t="s">
        <v>37</v>
      </c>
      <c r="P204">
        <v>15</v>
      </c>
      <c r="Q204">
        <v>15</v>
      </c>
      <c r="R204">
        <v>295000</v>
      </c>
      <c r="S204">
        <v>134.94999999999999</v>
      </c>
      <c r="T204" s="1">
        <v>43131</v>
      </c>
      <c r="U204">
        <v>295000</v>
      </c>
      <c r="V204">
        <v>134.94999999999999</v>
      </c>
      <c r="W204" s="1">
        <v>43173</v>
      </c>
      <c r="X204" t="s">
        <v>12</v>
      </c>
    </row>
    <row r="205" spans="1:24" x14ac:dyDescent="0.2">
      <c r="A205">
        <v>204</v>
      </c>
      <c r="B205" t="s">
        <v>5</v>
      </c>
      <c r="C205" t="s">
        <v>247</v>
      </c>
      <c r="D205">
        <v>5</v>
      </c>
      <c r="E205">
        <v>3</v>
      </c>
      <c r="F205">
        <v>0</v>
      </c>
      <c r="G205">
        <v>3</v>
      </c>
      <c r="H205">
        <v>3088</v>
      </c>
      <c r="I205">
        <v>3</v>
      </c>
      <c r="J205" t="s">
        <v>10</v>
      </c>
      <c r="K205">
        <v>14112</v>
      </c>
      <c r="L205">
        <v>1990</v>
      </c>
      <c r="M205" t="s">
        <v>19</v>
      </c>
      <c r="N205" t="b">
        <v>1</v>
      </c>
      <c r="O205" t="s">
        <v>17</v>
      </c>
      <c r="P205">
        <v>287</v>
      </c>
      <c r="Q205">
        <v>287</v>
      </c>
      <c r="R205">
        <v>314900</v>
      </c>
      <c r="S205">
        <v>101.98</v>
      </c>
      <c r="T205" s="1">
        <v>42155</v>
      </c>
      <c r="U205">
        <v>295000</v>
      </c>
      <c r="V205">
        <v>95.53</v>
      </c>
      <c r="W205" s="1">
        <v>42201</v>
      </c>
      <c r="X205" t="s">
        <v>12</v>
      </c>
    </row>
    <row r="206" spans="1:24" x14ac:dyDescent="0.2">
      <c r="A206">
        <v>205</v>
      </c>
      <c r="B206" t="s">
        <v>5</v>
      </c>
      <c r="C206" t="s">
        <v>248</v>
      </c>
      <c r="D206">
        <v>4</v>
      </c>
      <c r="E206">
        <v>2</v>
      </c>
      <c r="F206">
        <v>1</v>
      </c>
      <c r="G206">
        <v>3</v>
      </c>
      <c r="H206">
        <v>2214</v>
      </c>
      <c r="I206">
        <v>2</v>
      </c>
      <c r="J206" t="s">
        <v>10</v>
      </c>
      <c r="K206">
        <v>13685</v>
      </c>
      <c r="L206">
        <v>1989</v>
      </c>
      <c r="M206" t="s">
        <v>7</v>
      </c>
      <c r="O206" t="s">
        <v>17</v>
      </c>
      <c r="P206">
        <v>10</v>
      </c>
      <c r="Q206">
        <v>10</v>
      </c>
      <c r="R206">
        <v>299900</v>
      </c>
      <c r="S206">
        <v>135.46</v>
      </c>
      <c r="T206" s="1">
        <v>42483</v>
      </c>
      <c r="U206">
        <v>296000</v>
      </c>
      <c r="V206">
        <v>133.69</v>
      </c>
      <c r="W206" s="1">
        <v>42538</v>
      </c>
      <c r="X206" t="s">
        <v>12</v>
      </c>
    </row>
    <row r="207" spans="1:24" x14ac:dyDescent="0.2">
      <c r="A207">
        <v>206</v>
      </c>
      <c r="B207" t="s">
        <v>5</v>
      </c>
      <c r="C207" t="s">
        <v>249</v>
      </c>
      <c r="D207">
        <v>3</v>
      </c>
      <c r="E207">
        <v>3</v>
      </c>
      <c r="F207">
        <v>0</v>
      </c>
      <c r="G207">
        <v>3</v>
      </c>
      <c r="H207">
        <v>2258</v>
      </c>
      <c r="I207">
        <v>3</v>
      </c>
      <c r="J207" t="s">
        <v>10</v>
      </c>
      <c r="K207">
        <v>14124</v>
      </c>
      <c r="L207">
        <v>1991</v>
      </c>
      <c r="M207" t="s">
        <v>19</v>
      </c>
      <c r="N207" t="b">
        <v>1</v>
      </c>
      <c r="O207" t="s">
        <v>250</v>
      </c>
      <c r="P207">
        <v>14</v>
      </c>
      <c r="Q207">
        <v>14</v>
      </c>
      <c r="R207">
        <v>299900</v>
      </c>
      <c r="S207">
        <v>132.82</v>
      </c>
      <c r="T207" s="1">
        <v>43123</v>
      </c>
      <c r="U207">
        <v>297000</v>
      </c>
      <c r="V207">
        <v>131.53</v>
      </c>
      <c r="W207" s="1">
        <v>43161</v>
      </c>
      <c r="X207" t="s">
        <v>12</v>
      </c>
    </row>
    <row r="208" spans="1:24" x14ac:dyDescent="0.2">
      <c r="A208">
        <v>207</v>
      </c>
      <c r="B208" t="s">
        <v>5</v>
      </c>
      <c r="C208" t="s">
        <v>251</v>
      </c>
      <c r="D208">
        <v>4</v>
      </c>
      <c r="E208">
        <v>3</v>
      </c>
      <c r="F208">
        <v>0</v>
      </c>
      <c r="G208">
        <v>3</v>
      </c>
      <c r="H208">
        <v>2695</v>
      </c>
      <c r="I208">
        <v>2</v>
      </c>
      <c r="J208" t="s">
        <v>10</v>
      </c>
      <c r="K208">
        <v>10236</v>
      </c>
      <c r="L208">
        <v>1994</v>
      </c>
      <c r="M208" t="s">
        <v>19</v>
      </c>
      <c r="O208" t="s">
        <v>17</v>
      </c>
      <c r="P208">
        <v>17</v>
      </c>
      <c r="Q208">
        <v>17</v>
      </c>
      <c r="R208">
        <v>299000</v>
      </c>
      <c r="S208">
        <v>110.95</v>
      </c>
      <c r="T208" s="1">
        <v>42146</v>
      </c>
      <c r="U208">
        <v>297000</v>
      </c>
      <c r="V208">
        <v>110.2</v>
      </c>
      <c r="W208" s="1">
        <v>42173</v>
      </c>
      <c r="X208" t="s">
        <v>12</v>
      </c>
    </row>
    <row r="209" spans="1:24" x14ac:dyDescent="0.2">
      <c r="A209">
        <v>208</v>
      </c>
      <c r="B209" t="s">
        <v>5</v>
      </c>
      <c r="C209" t="s">
        <v>252</v>
      </c>
      <c r="D209">
        <v>4</v>
      </c>
      <c r="E209">
        <v>3</v>
      </c>
      <c r="F209">
        <v>0</v>
      </c>
      <c r="G209">
        <v>3</v>
      </c>
      <c r="H209">
        <v>3018</v>
      </c>
      <c r="I209">
        <v>3</v>
      </c>
      <c r="J209" t="s">
        <v>30</v>
      </c>
      <c r="K209">
        <v>16120</v>
      </c>
      <c r="L209">
        <v>1994</v>
      </c>
      <c r="M209" t="s">
        <v>19</v>
      </c>
      <c r="O209" t="s">
        <v>17</v>
      </c>
      <c r="P209">
        <v>129</v>
      </c>
      <c r="Q209">
        <v>129</v>
      </c>
      <c r="R209">
        <v>300000</v>
      </c>
      <c r="S209">
        <v>99.4</v>
      </c>
      <c r="T209" s="1">
        <v>42054</v>
      </c>
      <c r="U209">
        <v>297000</v>
      </c>
      <c r="V209">
        <v>98.41</v>
      </c>
      <c r="W209" s="1">
        <v>42094</v>
      </c>
      <c r="X209" t="s">
        <v>12</v>
      </c>
    </row>
    <row r="210" spans="1:24" x14ac:dyDescent="0.2">
      <c r="A210">
        <v>209</v>
      </c>
      <c r="B210" t="s">
        <v>5</v>
      </c>
      <c r="C210" t="s">
        <v>253</v>
      </c>
      <c r="D210">
        <v>4</v>
      </c>
      <c r="E210">
        <v>2</v>
      </c>
      <c r="F210">
        <v>1</v>
      </c>
      <c r="G210">
        <v>3</v>
      </c>
      <c r="H210">
        <v>2866</v>
      </c>
      <c r="I210">
        <v>2</v>
      </c>
      <c r="J210" t="s">
        <v>10</v>
      </c>
      <c r="K210">
        <v>8979</v>
      </c>
      <c r="L210">
        <v>1992</v>
      </c>
      <c r="M210" t="s">
        <v>125</v>
      </c>
      <c r="O210" t="s">
        <v>17</v>
      </c>
      <c r="P210">
        <v>17</v>
      </c>
      <c r="Q210">
        <v>17</v>
      </c>
      <c r="R210">
        <v>300000</v>
      </c>
      <c r="S210">
        <v>104.68</v>
      </c>
      <c r="T210" s="1">
        <v>42889</v>
      </c>
      <c r="U210">
        <v>297500</v>
      </c>
      <c r="V210">
        <v>103.8</v>
      </c>
      <c r="W210" s="1">
        <v>42916</v>
      </c>
      <c r="X210" t="s">
        <v>12</v>
      </c>
    </row>
    <row r="211" spans="1:24" x14ac:dyDescent="0.2">
      <c r="A211">
        <v>210</v>
      </c>
      <c r="B211" t="s">
        <v>5</v>
      </c>
      <c r="C211" t="s">
        <v>254</v>
      </c>
      <c r="D211">
        <v>4</v>
      </c>
      <c r="E211">
        <v>3</v>
      </c>
      <c r="F211">
        <v>0</v>
      </c>
      <c r="G211">
        <v>3</v>
      </c>
      <c r="H211">
        <v>2674</v>
      </c>
      <c r="I211">
        <v>3</v>
      </c>
      <c r="J211" t="s">
        <v>30</v>
      </c>
      <c r="K211">
        <v>10810</v>
      </c>
      <c r="L211">
        <v>1994</v>
      </c>
      <c r="M211" t="s">
        <v>125</v>
      </c>
      <c r="O211" t="s">
        <v>17</v>
      </c>
      <c r="P211">
        <v>30</v>
      </c>
      <c r="Q211">
        <v>30</v>
      </c>
      <c r="R211">
        <v>299000</v>
      </c>
      <c r="S211">
        <v>111.82</v>
      </c>
      <c r="T211" s="1">
        <v>42836</v>
      </c>
      <c r="U211">
        <v>299000</v>
      </c>
      <c r="V211">
        <v>111.82</v>
      </c>
      <c r="W211" s="1">
        <v>42860</v>
      </c>
      <c r="X211" t="s">
        <v>12</v>
      </c>
    </row>
    <row r="212" spans="1:24" x14ac:dyDescent="0.2">
      <c r="A212">
        <v>211</v>
      </c>
      <c r="B212" t="s">
        <v>5</v>
      </c>
      <c r="C212" t="s">
        <v>255</v>
      </c>
      <c r="D212">
        <v>4</v>
      </c>
      <c r="E212">
        <v>3</v>
      </c>
      <c r="F212">
        <v>0</v>
      </c>
      <c r="G212">
        <v>3</v>
      </c>
      <c r="H212">
        <v>2242</v>
      </c>
      <c r="I212">
        <v>2</v>
      </c>
      <c r="J212" t="s">
        <v>10</v>
      </c>
      <c r="K212">
        <v>6900</v>
      </c>
      <c r="L212">
        <v>1996</v>
      </c>
      <c r="M212" t="s">
        <v>19</v>
      </c>
      <c r="O212" t="s">
        <v>77</v>
      </c>
      <c r="P212">
        <v>53</v>
      </c>
      <c r="Q212">
        <v>53</v>
      </c>
      <c r="R212">
        <v>299000</v>
      </c>
      <c r="S212">
        <v>133.36000000000001</v>
      </c>
      <c r="T212" s="1">
        <v>42507</v>
      </c>
      <c r="U212">
        <v>299000</v>
      </c>
      <c r="V212">
        <v>133.36000000000001</v>
      </c>
      <c r="W212" s="1">
        <v>42545</v>
      </c>
      <c r="X212" t="s">
        <v>12</v>
      </c>
    </row>
    <row r="213" spans="1:24" x14ac:dyDescent="0.2">
      <c r="A213">
        <v>212</v>
      </c>
      <c r="B213" t="s">
        <v>5</v>
      </c>
      <c r="C213" t="s">
        <v>256</v>
      </c>
      <c r="D213">
        <v>3</v>
      </c>
      <c r="E213">
        <v>2</v>
      </c>
      <c r="F213">
        <v>0</v>
      </c>
      <c r="G213">
        <v>2</v>
      </c>
      <c r="H213">
        <v>1956</v>
      </c>
      <c r="I213">
        <v>2</v>
      </c>
      <c r="J213" t="s">
        <v>10</v>
      </c>
      <c r="K213">
        <v>6550</v>
      </c>
      <c r="L213">
        <v>1992</v>
      </c>
      <c r="M213" t="s">
        <v>19</v>
      </c>
      <c r="O213" t="s">
        <v>77</v>
      </c>
      <c r="P213">
        <v>3</v>
      </c>
      <c r="Q213">
        <v>3</v>
      </c>
      <c r="R213">
        <v>295000</v>
      </c>
      <c r="S213">
        <v>150.82</v>
      </c>
      <c r="T213" s="1">
        <v>43142</v>
      </c>
      <c r="U213">
        <v>299500</v>
      </c>
      <c r="V213">
        <v>153.12</v>
      </c>
      <c r="W213" s="1">
        <v>43179</v>
      </c>
      <c r="X213" t="s">
        <v>12</v>
      </c>
    </row>
    <row r="214" spans="1:24" x14ac:dyDescent="0.2">
      <c r="A214">
        <v>213</v>
      </c>
      <c r="B214" t="s">
        <v>5</v>
      </c>
      <c r="C214" t="s">
        <v>257</v>
      </c>
      <c r="D214">
        <v>4</v>
      </c>
      <c r="E214">
        <v>2</v>
      </c>
      <c r="F214">
        <v>0</v>
      </c>
      <c r="G214">
        <v>2</v>
      </c>
      <c r="H214">
        <v>2041</v>
      </c>
      <c r="I214">
        <v>2</v>
      </c>
      <c r="J214" t="s">
        <v>10</v>
      </c>
      <c r="K214">
        <v>7475</v>
      </c>
      <c r="L214">
        <v>1996</v>
      </c>
      <c r="M214" t="s">
        <v>125</v>
      </c>
      <c r="N214" t="b">
        <v>0</v>
      </c>
      <c r="O214" t="s">
        <v>258</v>
      </c>
      <c r="P214">
        <v>3</v>
      </c>
      <c r="Q214">
        <v>3</v>
      </c>
      <c r="R214">
        <v>300000</v>
      </c>
      <c r="S214">
        <v>146.99</v>
      </c>
      <c r="T214" s="1">
        <v>43738</v>
      </c>
      <c r="U214">
        <v>300000</v>
      </c>
      <c r="V214">
        <v>146.99</v>
      </c>
      <c r="W214" s="1">
        <v>43763</v>
      </c>
      <c r="X214" t="s">
        <v>12</v>
      </c>
    </row>
    <row r="215" spans="1:24" x14ac:dyDescent="0.2">
      <c r="A215">
        <v>214</v>
      </c>
      <c r="B215" t="s">
        <v>5</v>
      </c>
      <c r="C215" t="s">
        <v>259</v>
      </c>
      <c r="D215">
        <v>4</v>
      </c>
      <c r="E215">
        <v>3</v>
      </c>
      <c r="F215">
        <v>0</v>
      </c>
      <c r="G215">
        <v>3</v>
      </c>
      <c r="H215">
        <v>2260</v>
      </c>
      <c r="J215" t="s">
        <v>10</v>
      </c>
      <c r="K215">
        <v>11739</v>
      </c>
      <c r="L215">
        <v>1991</v>
      </c>
      <c r="M215" t="s">
        <v>19</v>
      </c>
      <c r="O215" t="s">
        <v>17</v>
      </c>
      <c r="P215">
        <v>10</v>
      </c>
      <c r="Q215">
        <v>10</v>
      </c>
      <c r="R215">
        <v>309900</v>
      </c>
      <c r="S215">
        <v>137.12</v>
      </c>
      <c r="T215" s="1">
        <v>42789</v>
      </c>
      <c r="U215">
        <v>300000</v>
      </c>
      <c r="V215">
        <v>132.74</v>
      </c>
      <c r="W215" s="1">
        <v>42830</v>
      </c>
      <c r="X215" t="s">
        <v>12</v>
      </c>
    </row>
    <row r="216" spans="1:24" x14ac:dyDescent="0.2">
      <c r="A216">
        <v>215</v>
      </c>
      <c r="B216" t="s">
        <v>5</v>
      </c>
      <c r="C216" t="s">
        <v>260</v>
      </c>
      <c r="D216">
        <v>4</v>
      </c>
      <c r="E216">
        <v>3</v>
      </c>
      <c r="F216">
        <v>0</v>
      </c>
      <c r="G216">
        <v>3</v>
      </c>
      <c r="H216">
        <v>2222</v>
      </c>
      <c r="I216">
        <v>2</v>
      </c>
      <c r="J216" t="s">
        <v>10</v>
      </c>
      <c r="K216">
        <v>7437</v>
      </c>
      <c r="L216">
        <v>1996</v>
      </c>
      <c r="M216" t="s">
        <v>12</v>
      </c>
      <c r="N216" t="b">
        <v>1</v>
      </c>
      <c r="O216" t="s">
        <v>77</v>
      </c>
      <c r="P216">
        <v>12</v>
      </c>
      <c r="Q216">
        <v>12</v>
      </c>
      <c r="R216">
        <v>305000</v>
      </c>
      <c r="S216">
        <v>137.26</v>
      </c>
      <c r="T216" s="1">
        <v>42788</v>
      </c>
      <c r="U216">
        <v>300000</v>
      </c>
      <c r="V216">
        <v>135.01</v>
      </c>
      <c r="W216" s="1">
        <v>42796</v>
      </c>
      <c r="X216" t="s">
        <v>12</v>
      </c>
    </row>
    <row r="217" spans="1:24" x14ac:dyDescent="0.2">
      <c r="A217">
        <v>216</v>
      </c>
      <c r="B217" t="s">
        <v>5</v>
      </c>
      <c r="C217" t="s">
        <v>261</v>
      </c>
      <c r="D217">
        <v>4</v>
      </c>
      <c r="E217">
        <v>3</v>
      </c>
      <c r="F217">
        <v>0</v>
      </c>
      <c r="G217">
        <v>3</v>
      </c>
      <c r="H217">
        <v>2440</v>
      </c>
      <c r="I217">
        <v>3</v>
      </c>
      <c r="J217" t="s">
        <v>10</v>
      </c>
      <c r="K217">
        <v>9108</v>
      </c>
      <c r="L217">
        <v>1997</v>
      </c>
      <c r="M217" t="s">
        <v>125</v>
      </c>
      <c r="O217" t="s">
        <v>37</v>
      </c>
      <c r="P217">
        <v>4</v>
      </c>
      <c r="Q217">
        <v>4</v>
      </c>
      <c r="R217">
        <v>299900</v>
      </c>
      <c r="S217">
        <v>122.91</v>
      </c>
      <c r="T217" s="1">
        <v>42260</v>
      </c>
      <c r="U217">
        <v>300000</v>
      </c>
      <c r="V217">
        <v>122.95</v>
      </c>
      <c r="W217" s="1">
        <v>42314</v>
      </c>
      <c r="X217" t="s">
        <v>12</v>
      </c>
    </row>
    <row r="218" spans="1:24" x14ac:dyDescent="0.2">
      <c r="A218">
        <v>217</v>
      </c>
      <c r="B218" t="s">
        <v>5</v>
      </c>
      <c r="C218" t="s">
        <v>262</v>
      </c>
      <c r="D218">
        <v>4</v>
      </c>
      <c r="E218">
        <v>2</v>
      </c>
      <c r="F218">
        <v>1</v>
      </c>
      <c r="G218">
        <v>3</v>
      </c>
      <c r="H218">
        <v>2315</v>
      </c>
      <c r="I218">
        <v>2</v>
      </c>
      <c r="J218" t="s">
        <v>10</v>
      </c>
      <c r="K218">
        <v>11826</v>
      </c>
      <c r="L218">
        <v>1989</v>
      </c>
      <c r="M218" t="s">
        <v>19</v>
      </c>
      <c r="O218" t="s">
        <v>17</v>
      </c>
      <c r="P218">
        <v>5</v>
      </c>
      <c r="Q218">
        <v>5</v>
      </c>
      <c r="R218">
        <v>305000</v>
      </c>
      <c r="S218">
        <v>131.75</v>
      </c>
      <c r="T218" s="1">
        <v>42924</v>
      </c>
      <c r="U218">
        <v>302500</v>
      </c>
      <c r="V218">
        <v>130.66999999999999</v>
      </c>
      <c r="W218" s="1">
        <v>42955</v>
      </c>
      <c r="X218" t="s">
        <v>12</v>
      </c>
    </row>
    <row r="219" spans="1:24" x14ac:dyDescent="0.2">
      <c r="A219">
        <v>218</v>
      </c>
      <c r="B219" t="s">
        <v>5</v>
      </c>
      <c r="C219" t="s">
        <v>263</v>
      </c>
      <c r="D219">
        <v>4</v>
      </c>
      <c r="E219">
        <v>3</v>
      </c>
      <c r="F219">
        <v>0</v>
      </c>
      <c r="G219">
        <v>3</v>
      </c>
      <c r="H219">
        <v>2553</v>
      </c>
      <c r="I219">
        <v>2</v>
      </c>
      <c r="J219" t="s">
        <v>30</v>
      </c>
      <c r="K219">
        <v>10296</v>
      </c>
      <c r="L219">
        <v>1989</v>
      </c>
      <c r="M219" t="s">
        <v>19</v>
      </c>
      <c r="N219" t="b">
        <v>1</v>
      </c>
      <c r="O219" t="s">
        <v>17</v>
      </c>
      <c r="P219">
        <v>232</v>
      </c>
      <c r="Q219">
        <v>232</v>
      </c>
      <c r="R219">
        <v>310000</v>
      </c>
      <c r="S219">
        <v>121.43</v>
      </c>
      <c r="T219" s="1">
        <v>42448</v>
      </c>
      <c r="U219">
        <v>305000</v>
      </c>
      <c r="V219">
        <v>119.47</v>
      </c>
      <c r="W219" s="1">
        <v>42480</v>
      </c>
      <c r="X219" t="s">
        <v>12</v>
      </c>
    </row>
    <row r="220" spans="1:24" x14ac:dyDescent="0.2">
      <c r="A220">
        <v>219</v>
      </c>
      <c r="B220" t="s">
        <v>5</v>
      </c>
      <c r="C220" t="s">
        <v>264</v>
      </c>
      <c r="D220">
        <v>4</v>
      </c>
      <c r="E220">
        <v>3</v>
      </c>
      <c r="F220">
        <v>0</v>
      </c>
      <c r="G220">
        <v>3</v>
      </c>
      <c r="H220">
        <v>2275</v>
      </c>
      <c r="I220">
        <v>3</v>
      </c>
      <c r="J220" t="s">
        <v>30</v>
      </c>
      <c r="K220">
        <v>9600</v>
      </c>
      <c r="L220">
        <v>1995</v>
      </c>
      <c r="M220" t="s">
        <v>19</v>
      </c>
      <c r="O220" t="s">
        <v>61</v>
      </c>
      <c r="P220">
        <v>5</v>
      </c>
      <c r="Q220">
        <v>79</v>
      </c>
      <c r="R220">
        <v>307500</v>
      </c>
      <c r="S220">
        <v>135.16</v>
      </c>
      <c r="T220" s="1">
        <v>42760</v>
      </c>
      <c r="U220">
        <v>307500</v>
      </c>
      <c r="V220">
        <v>135.16</v>
      </c>
      <c r="W220" s="1">
        <v>42801</v>
      </c>
      <c r="X220" t="s">
        <v>12</v>
      </c>
    </row>
    <row r="221" spans="1:24" x14ac:dyDescent="0.2">
      <c r="A221">
        <v>220</v>
      </c>
      <c r="B221" t="s">
        <v>5</v>
      </c>
      <c r="C221" t="s">
        <v>265</v>
      </c>
      <c r="D221">
        <v>4</v>
      </c>
      <c r="E221">
        <v>3</v>
      </c>
      <c r="F221">
        <v>0</v>
      </c>
      <c r="G221">
        <v>3</v>
      </c>
      <c r="H221">
        <v>2764</v>
      </c>
      <c r="I221">
        <v>3</v>
      </c>
      <c r="J221" t="s">
        <v>30</v>
      </c>
      <c r="K221">
        <v>14580</v>
      </c>
      <c r="L221">
        <v>1996</v>
      </c>
      <c r="M221" t="s">
        <v>19</v>
      </c>
      <c r="N221" t="b">
        <v>1</v>
      </c>
      <c r="O221" t="s">
        <v>266</v>
      </c>
      <c r="P221">
        <v>114</v>
      </c>
      <c r="Q221">
        <v>114</v>
      </c>
      <c r="R221">
        <v>349000</v>
      </c>
      <c r="S221">
        <v>126.27</v>
      </c>
      <c r="T221" s="1">
        <v>42151</v>
      </c>
      <c r="U221">
        <v>308715</v>
      </c>
      <c r="V221">
        <v>111.69</v>
      </c>
      <c r="W221" s="1">
        <v>42184</v>
      </c>
      <c r="X221" t="s">
        <v>12</v>
      </c>
    </row>
    <row r="222" spans="1:24" x14ac:dyDescent="0.2">
      <c r="A222">
        <v>221</v>
      </c>
      <c r="B222" t="s">
        <v>5</v>
      </c>
      <c r="C222" t="s">
        <v>267</v>
      </c>
      <c r="D222">
        <v>4</v>
      </c>
      <c r="E222">
        <v>2</v>
      </c>
      <c r="F222">
        <v>1</v>
      </c>
      <c r="G222">
        <v>3</v>
      </c>
      <c r="H222">
        <v>2481</v>
      </c>
      <c r="I222">
        <v>2</v>
      </c>
      <c r="J222" t="s">
        <v>10</v>
      </c>
      <c r="K222">
        <v>8122</v>
      </c>
      <c r="L222">
        <v>1994</v>
      </c>
      <c r="M222" t="s">
        <v>19</v>
      </c>
      <c r="O222" t="s">
        <v>17</v>
      </c>
      <c r="P222">
        <v>13</v>
      </c>
      <c r="Q222">
        <v>13</v>
      </c>
      <c r="R222">
        <v>319900</v>
      </c>
      <c r="S222">
        <v>128.94</v>
      </c>
      <c r="T222" s="1">
        <v>42848</v>
      </c>
      <c r="U222">
        <v>310000</v>
      </c>
      <c r="V222">
        <v>124.95</v>
      </c>
      <c r="W222" s="1">
        <v>42879</v>
      </c>
      <c r="X222" t="s">
        <v>12</v>
      </c>
    </row>
    <row r="223" spans="1:24" x14ac:dyDescent="0.2">
      <c r="A223">
        <v>222</v>
      </c>
      <c r="B223" t="s">
        <v>5</v>
      </c>
      <c r="C223" t="s">
        <v>268</v>
      </c>
      <c r="D223">
        <v>4</v>
      </c>
      <c r="E223">
        <v>3</v>
      </c>
      <c r="F223">
        <v>0</v>
      </c>
      <c r="G223">
        <v>3</v>
      </c>
      <c r="H223">
        <v>3235</v>
      </c>
      <c r="I223">
        <v>3</v>
      </c>
      <c r="J223" t="s">
        <v>30</v>
      </c>
      <c r="K223">
        <v>11760</v>
      </c>
      <c r="L223">
        <v>1994</v>
      </c>
      <c r="M223" t="s">
        <v>19</v>
      </c>
      <c r="N223" t="b">
        <v>1</v>
      </c>
      <c r="O223" t="s">
        <v>269</v>
      </c>
      <c r="P223">
        <v>9</v>
      </c>
      <c r="Q223">
        <v>9</v>
      </c>
      <c r="R223">
        <v>328800</v>
      </c>
      <c r="S223">
        <v>101.64</v>
      </c>
      <c r="T223" s="1">
        <v>42529</v>
      </c>
      <c r="U223">
        <v>310000</v>
      </c>
      <c r="V223">
        <v>95.83</v>
      </c>
      <c r="W223" s="1">
        <v>42591</v>
      </c>
      <c r="X223" t="s">
        <v>12</v>
      </c>
    </row>
    <row r="224" spans="1:24" x14ac:dyDescent="0.2">
      <c r="A224">
        <v>223</v>
      </c>
      <c r="B224" t="s">
        <v>5</v>
      </c>
      <c r="C224" t="s">
        <v>270</v>
      </c>
      <c r="D224">
        <v>4</v>
      </c>
      <c r="E224">
        <v>3</v>
      </c>
      <c r="F224">
        <v>0</v>
      </c>
      <c r="G224">
        <v>3</v>
      </c>
      <c r="H224">
        <v>2280</v>
      </c>
      <c r="I224">
        <v>3</v>
      </c>
      <c r="J224" t="s">
        <v>10</v>
      </c>
      <c r="K224">
        <v>8625</v>
      </c>
      <c r="L224">
        <v>1996</v>
      </c>
      <c r="M224" t="s">
        <v>7</v>
      </c>
      <c r="O224" t="s">
        <v>17</v>
      </c>
      <c r="P224">
        <v>10</v>
      </c>
      <c r="Q224">
        <v>56</v>
      </c>
      <c r="R224">
        <v>319900</v>
      </c>
      <c r="S224">
        <v>140.31</v>
      </c>
      <c r="T224" s="1">
        <v>43010</v>
      </c>
      <c r="U224">
        <v>311000</v>
      </c>
      <c r="V224">
        <v>136.4</v>
      </c>
      <c r="W224" s="1">
        <v>43066</v>
      </c>
      <c r="X224" t="s">
        <v>12</v>
      </c>
    </row>
    <row r="225" spans="1:24" x14ac:dyDescent="0.2">
      <c r="A225">
        <v>224</v>
      </c>
      <c r="B225" t="s">
        <v>5</v>
      </c>
      <c r="C225" t="s">
        <v>271</v>
      </c>
      <c r="D225">
        <v>4</v>
      </c>
      <c r="E225">
        <v>2</v>
      </c>
      <c r="F225">
        <v>1</v>
      </c>
      <c r="G225">
        <v>3</v>
      </c>
      <c r="H225">
        <v>2981</v>
      </c>
      <c r="I225">
        <v>3</v>
      </c>
      <c r="J225" t="s">
        <v>30</v>
      </c>
      <c r="K225">
        <v>9317</v>
      </c>
      <c r="L225">
        <v>1997</v>
      </c>
      <c r="M225" t="s">
        <v>19</v>
      </c>
      <c r="O225" t="s">
        <v>37</v>
      </c>
      <c r="P225">
        <v>523</v>
      </c>
      <c r="Q225">
        <v>655</v>
      </c>
      <c r="R225">
        <v>325000</v>
      </c>
      <c r="S225">
        <v>109.02</v>
      </c>
      <c r="T225" s="1">
        <v>42277</v>
      </c>
      <c r="U225">
        <v>312000</v>
      </c>
      <c r="V225">
        <v>104.66</v>
      </c>
      <c r="W225" s="1">
        <v>42328</v>
      </c>
      <c r="X225" t="s">
        <v>12</v>
      </c>
    </row>
    <row r="226" spans="1:24" x14ac:dyDescent="0.2">
      <c r="A226">
        <v>225</v>
      </c>
      <c r="B226" t="s">
        <v>5</v>
      </c>
      <c r="C226" t="s">
        <v>272</v>
      </c>
      <c r="D226">
        <v>4</v>
      </c>
      <c r="E226">
        <v>2</v>
      </c>
      <c r="F226">
        <v>0</v>
      </c>
      <c r="G226">
        <v>2</v>
      </c>
      <c r="H226">
        <v>2347</v>
      </c>
      <c r="I226">
        <v>2</v>
      </c>
      <c r="J226" t="s">
        <v>10</v>
      </c>
      <c r="K226">
        <v>8640</v>
      </c>
      <c r="L226">
        <v>1991</v>
      </c>
      <c r="M226" t="s">
        <v>19</v>
      </c>
      <c r="O226" t="s">
        <v>17</v>
      </c>
      <c r="P226">
        <v>51</v>
      </c>
      <c r="Q226">
        <v>51</v>
      </c>
      <c r="R226">
        <v>314000</v>
      </c>
      <c r="S226">
        <v>133.79</v>
      </c>
      <c r="T226" s="1">
        <v>43325</v>
      </c>
      <c r="U226">
        <v>314000</v>
      </c>
      <c r="V226">
        <v>133.79</v>
      </c>
      <c r="W226" s="1">
        <v>43357</v>
      </c>
      <c r="X226" t="s">
        <v>12</v>
      </c>
    </row>
    <row r="227" spans="1:24" x14ac:dyDescent="0.2">
      <c r="A227">
        <v>226</v>
      </c>
      <c r="B227" t="s">
        <v>5</v>
      </c>
      <c r="C227" t="s">
        <v>273</v>
      </c>
      <c r="D227">
        <v>4</v>
      </c>
      <c r="E227">
        <v>3</v>
      </c>
      <c r="F227">
        <v>0</v>
      </c>
      <c r="G227">
        <v>3</v>
      </c>
      <c r="H227">
        <v>2132</v>
      </c>
      <c r="I227">
        <v>3</v>
      </c>
      <c r="J227" t="s">
        <v>10</v>
      </c>
      <c r="K227">
        <v>7475</v>
      </c>
      <c r="L227">
        <v>1994</v>
      </c>
      <c r="M227" t="s">
        <v>125</v>
      </c>
      <c r="N227" t="b">
        <v>1</v>
      </c>
      <c r="O227" t="s">
        <v>77</v>
      </c>
      <c r="P227">
        <v>15</v>
      </c>
      <c r="Q227">
        <v>15</v>
      </c>
      <c r="R227">
        <v>324900</v>
      </c>
      <c r="S227">
        <v>152.38999999999999</v>
      </c>
      <c r="T227" s="1">
        <v>43453</v>
      </c>
      <c r="U227">
        <v>315000</v>
      </c>
      <c r="V227">
        <v>147.75</v>
      </c>
      <c r="W227" s="1">
        <v>43490</v>
      </c>
      <c r="X227" t="s">
        <v>12</v>
      </c>
    </row>
    <row r="228" spans="1:24" x14ac:dyDescent="0.2">
      <c r="A228">
        <v>227</v>
      </c>
      <c r="B228" t="s">
        <v>5</v>
      </c>
      <c r="C228" t="s">
        <v>221</v>
      </c>
      <c r="D228">
        <v>4</v>
      </c>
      <c r="E228">
        <v>2</v>
      </c>
      <c r="F228">
        <v>1</v>
      </c>
      <c r="G228">
        <v>3</v>
      </c>
      <c r="H228">
        <v>2214</v>
      </c>
      <c r="I228">
        <v>2</v>
      </c>
      <c r="J228" t="s">
        <v>10</v>
      </c>
      <c r="K228">
        <v>7130</v>
      </c>
      <c r="L228">
        <v>1990</v>
      </c>
      <c r="M228" t="s">
        <v>19</v>
      </c>
      <c r="O228" t="s">
        <v>17</v>
      </c>
      <c r="P228">
        <v>3</v>
      </c>
      <c r="Q228">
        <v>3</v>
      </c>
      <c r="R228">
        <v>315000</v>
      </c>
      <c r="S228">
        <v>142.28</v>
      </c>
      <c r="T228" s="1">
        <v>43136</v>
      </c>
      <c r="U228">
        <v>315000</v>
      </c>
      <c r="V228">
        <v>142.28</v>
      </c>
      <c r="W228" s="1">
        <v>43182</v>
      </c>
      <c r="X228" t="s">
        <v>12</v>
      </c>
    </row>
    <row r="229" spans="1:24" x14ac:dyDescent="0.2">
      <c r="A229">
        <v>228</v>
      </c>
      <c r="B229" t="s">
        <v>5</v>
      </c>
      <c r="C229" t="s">
        <v>274</v>
      </c>
      <c r="D229">
        <v>3</v>
      </c>
      <c r="E229">
        <v>2</v>
      </c>
      <c r="F229">
        <v>0</v>
      </c>
      <c r="G229">
        <v>2</v>
      </c>
      <c r="H229">
        <v>2331</v>
      </c>
      <c r="I229">
        <v>2</v>
      </c>
      <c r="J229" t="s">
        <v>10</v>
      </c>
      <c r="K229">
        <v>7560</v>
      </c>
      <c r="L229">
        <v>1989</v>
      </c>
      <c r="M229" t="s">
        <v>19</v>
      </c>
      <c r="O229" t="s">
        <v>17</v>
      </c>
      <c r="P229">
        <v>88</v>
      </c>
      <c r="Q229">
        <v>88</v>
      </c>
      <c r="R229">
        <v>314000</v>
      </c>
      <c r="S229">
        <v>134.71</v>
      </c>
      <c r="T229" s="1">
        <v>43136</v>
      </c>
      <c r="U229">
        <v>315000</v>
      </c>
      <c r="V229">
        <v>135.13999999999999</v>
      </c>
      <c r="W229" s="1">
        <v>43180</v>
      </c>
      <c r="X229" t="s">
        <v>12</v>
      </c>
    </row>
    <row r="230" spans="1:24" x14ac:dyDescent="0.2">
      <c r="A230">
        <v>229</v>
      </c>
      <c r="B230" t="s">
        <v>5</v>
      </c>
      <c r="C230" t="s">
        <v>275</v>
      </c>
      <c r="D230">
        <v>3</v>
      </c>
      <c r="E230">
        <v>2</v>
      </c>
      <c r="F230">
        <v>0</v>
      </c>
      <c r="G230">
        <v>2</v>
      </c>
      <c r="H230">
        <v>2315</v>
      </c>
      <c r="I230">
        <v>2</v>
      </c>
      <c r="J230" t="s">
        <v>10</v>
      </c>
      <c r="K230">
        <v>10810</v>
      </c>
      <c r="L230">
        <v>1990</v>
      </c>
      <c r="M230" t="s">
        <v>19</v>
      </c>
      <c r="O230" t="s">
        <v>17</v>
      </c>
      <c r="P230">
        <v>3</v>
      </c>
      <c r="Q230">
        <v>3</v>
      </c>
      <c r="R230">
        <v>315000</v>
      </c>
      <c r="S230">
        <v>136.07</v>
      </c>
      <c r="T230" s="1">
        <v>42884</v>
      </c>
      <c r="U230">
        <v>315000</v>
      </c>
      <c r="V230">
        <v>136.07</v>
      </c>
      <c r="W230" s="1">
        <v>42914</v>
      </c>
      <c r="X230" t="s">
        <v>12</v>
      </c>
    </row>
    <row r="231" spans="1:24" x14ac:dyDescent="0.2">
      <c r="A231">
        <v>230</v>
      </c>
      <c r="B231" t="s">
        <v>5</v>
      </c>
      <c r="C231" t="s">
        <v>276</v>
      </c>
      <c r="D231">
        <v>4</v>
      </c>
      <c r="E231">
        <v>3</v>
      </c>
      <c r="F231">
        <v>0</v>
      </c>
      <c r="G231">
        <v>3</v>
      </c>
      <c r="H231">
        <v>2434</v>
      </c>
      <c r="I231">
        <v>3</v>
      </c>
      <c r="J231" t="s">
        <v>10</v>
      </c>
      <c r="K231">
        <v>10500</v>
      </c>
      <c r="L231">
        <v>1992</v>
      </c>
      <c r="M231" t="s">
        <v>19</v>
      </c>
      <c r="O231" t="s">
        <v>50</v>
      </c>
      <c r="P231">
        <v>92</v>
      </c>
      <c r="Q231">
        <v>92</v>
      </c>
      <c r="R231">
        <v>334700</v>
      </c>
      <c r="S231">
        <v>137.51</v>
      </c>
      <c r="T231" s="1">
        <v>42944</v>
      </c>
      <c r="U231">
        <v>315000</v>
      </c>
      <c r="V231">
        <v>129.41999999999999</v>
      </c>
      <c r="W231" s="1">
        <v>42978</v>
      </c>
      <c r="X231" t="s">
        <v>12</v>
      </c>
    </row>
    <row r="232" spans="1:24" x14ac:dyDescent="0.2">
      <c r="A232">
        <v>231</v>
      </c>
      <c r="B232" t="s">
        <v>5</v>
      </c>
      <c r="C232" t="s">
        <v>277</v>
      </c>
      <c r="D232">
        <v>4</v>
      </c>
      <c r="E232">
        <v>3</v>
      </c>
      <c r="F232">
        <v>0</v>
      </c>
      <c r="G232">
        <v>3</v>
      </c>
      <c r="H232">
        <v>2463</v>
      </c>
      <c r="I232">
        <v>3</v>
      </c>
      <c r="J232" t="s">
        <v>30</v>
      </c>
      <c r="K232">
        <v>9317</v>
      </c>
      <c r="L232">
        <v>1996</v>
      </c>
      <c r="M232" t="s">
        <v>19</v>
      </c>
      <c r="N232" t="b">
        <v>1</v>
      </c>
      <c r="O232" t="s">
        <v>77</v>
      </c>
      <c r="P232">
        <v>101</v>
      </c>
      <c r="Q232">
        <v>101</v>
      </c>
      <c r="R232">
        <v>339900</v>
      </c>
      <c r="S232">
        <v>138</v>
      </c>
      <c r="T232" s="1">
        <v>42030</v>
      </c>
      <c r="U232">
        <v>315000</v>
      </c>
      <c r="V232">
        <v>127.89</v>
      </c>
      <c r="W232" s="1">
        <v>42061</v>
      </c>
      <c r="X232" t="s">
        <v>12</v>
      </c>
    </row>
    <row r="233" spans="1:24" x14ac:dyDescent="0.2">
      <c r="A233">
        <v>232</v>
      </c>
      <c r="B233" t="s">
        <v>5</v>
      </c>
      <c r="C233" t="s">
        <v>278</v>
      </c>
      <c r="D233">
        <v>4</v>
      </c>
      <c r="E233">
        <v>2</v>
      </c>
      <c r="F233">
        <v>1</v>
      </c>
      <c r="G233">
        <v>3</v>
      </c>
      <c r="H233">
        <v>2881</v>
      </c>
      <c r="I233">
        <v>2</v>
      </c>
      <c r="J233" t="s">
        <v>10</v>
      </c>
      <c r="K233">
        <v>8515</v>
      </c>
      <c r="L233">
        <v>1989</v>
      </c>
      <c r="M233" t="s">
        <v>19</v>
      </c>
      <c r="O233" t="s">
        <v>279</v>
      </c>
      <c r="P233">
        <v>5</v>
      </c>
      <c r="Q233">
        <v>361</v>
      </c>
      <c r="R233">
        <v>325000</v>
      </c>
      <c r="S233">
        <v>112.81</v>
      </c>
      <c r="T233" s="1">
        <v>43810</v>
      </c>
      <c r="U233">
        <v>320000</v>
      </c>
      <c r="V233">
        <v>111.07</v>
      </c>
      <c r="W233" s="1">
        <v>43839</v>
      </c>
      <c r="X233" t="s">
        <v>12</v>
      </c>
    </row>
    <row r="234" spans="1:24" x14ac:dyDescent="0.2">
      <c r="A234">
        <v>233</v>
      </c>
      <c r="B234" t="s">
        <v>5</v>
      </c>
      <c r="C234" t="s">
        <v>280</v>
      </c>
      <c r="D234">
        <v>4</v>
      </c>
      <c r="E234">
        <v>3</v>
      </c>
      <c r="F234">
        <v>0</v>
      </c>
      <c r="G234">
        <v>3</v>
      </c>
      <c r="H234">
        <v>2598</v>
      </c>
      <c r="I234">
        <v>3</v>
      </c>
      <c r="J234" t="s">
        <v>10</v>
      </c>
      <c r="K234">
        <v>9964</v>
      </c>
      <c r="L234">
        <v>1997</v>
      </c>
      <c r="M234" t="s">
        <v>19</v>
      </c>
      <c r="O234" t="s">
        <v>37</v>
      </c>
      <c r="P234">
        <v>7</v>
      </c>
      <c r="Q234">
        <v>7</v>
      </c>
      <c r="R234">
        <v>325000</v>
      </c>
      <c r="S234">
        <v>125.1</v>
      </c>
      <c r="T234" s="1">
        <v>42501</v>
      </c>
      <c r="U234">
        <v>320000</v>
      </c>
      <c r="V234">
        <v>123.17</v>
      </c>
      <c r="W234" s="1">
        <v>42573</v>
      </c>
      <c r="X234" t="s">
        <v>12</v>
      </c>
    </row>
    <row r="235" spans="1:24" x14ac:dyDescent="0.2">
      <c r="A235">
        <v>234</v>
      </c>
      <c r="B235" t="s">
        <v>5</v>
      </c>
      <c r="C235" t="s">
        <v>281</v>
      </c>
      <c r="D235">
        <v>4</v>
      </c>
      <c r="E235">
        <v>2</v>
      </c>
      <c r="F235">
        <v>1</v>
      </c>
      <c r="G235">
        <v>3</v>
      </c>
      <c r="H235">
        <v>3235</v>
      </c>
      <c r="I235">
        <v>2</v>
      </c>
      <c r="J235" t="s">
        <v>10</v>
      </c>
      <c r="K235">
        <v>7800</v>
      </c>
      <c r="L235">
        <v>1994</v>
      </c>
      <c r="M235" t="s">
        <v>125</v>
      </c>
      <c r="O235" t="s">
        <v>17</v>
      </c>
      <c r="P235">
        <v>10</v>
      </c>
      <c r="Q235">
        <v>10</v>
      </c>
      <c r="R235">
        <v>330000</v>
      </c>
      <c r="S235">
        <v>102.01</v>
      </c>
      <c r="T235" s="1">
        <v>42145</v>
      </c>
      <c r="U235">
        <v>321500</v>
      </c>
      <c r="V235">
        <v>99.38</v>
      </c>
      <c r="W235" s="1">
        <v>42205</v>
      </c>
      <c r="X235" t="s">
        <v>12</v>
      </c>
    </row>
    <row r="236" spans="1:24" x14ac:dyDescent="0.2">
      <c r="A236">
        <v>235</v>
      </c>
      <c r="B236" t="s">
        <v>5</v>
      </c>
      <c r="C236" t="s">
        <v>282</v>
      </c>
      <c r="D236">
        <v>3</v>
      </c>
      <c r="E236">
        <v>2</v>
      </c>
      <c r="F236">
        <v>0</v>
      </c>
      <c r="G236">
        <v>2</v>
      </c>
      <c r="H236">
        <v>1863</v>
      </c>
      <c r="I236">
        <v>2</v>
      </c>
      <c r="J236" t="s">
        <v>10</v>
      </c>
      <c r="K236">
        <v>7130</v>
      </c>
      <c r="L236">
        <v>1990</v>
      </c>
      <c r="M236" t="s">
        <v>125</v>
      </c>
      <c r="N236" t="b">
        <v>0</v>
      </c>
      <c r="O236" t="s">
        <v>17</v>
      </c>
      <c r="P236">
        <v>30</v>
      </c>
      <c r="Q236">
        <v>30</v>
      </c>
      <c r="R236">
        <v>345000</v>
      </c>
      <c r="S236">
        <v>185.19</v>
      </c>
      <c r="T236" s="1">
        <v>43319</v>
      </c>
      <c r="U236">
        <v>321750</v>
      </c>
      <c r="V236">
        <v>172.71</v>
      </c>
      <c r="W236" s="1">
        <v>43360</v>
      </c>
      <c r="X236" t="s">
        <v>12</v>
      </c>
    </row>
    <row r="237" spans="1:24" x14ac:dyDescent="0.2">
      <c r="A237">
        <v>236</v>
      </c>
      <c r="B237" t="s">
        <v>5</v>
      </c>
      <c r="C237" t="s">
        <v>283</v>
      </c>
      <c r="D237">
        <v>4</v>
      </c>
      <c r="E237">
        <v>3</v>
      </c>
      <c r="F237">
        <v>0</v>
      </c>
      <c r="G237">
        <v>3</v>
      </c>
      <c r="H237">
        <v>2279</v>
      </c>
      <c r="I237">
        <v>2</v>
      </c>
      <c r="J237" t="s">
        <v>10</v>
      </c>
      <c r="K237">
        <v>9000</v>
      </c>
      <c r="L237">
        <v>1996</v>
      </c>
      <c r="M237" t="s">
        <v>19</v>
      </c>
      <c r="N237" t="b">
        <v>1</v>
      </c>
      <c r="O237" t="s">
        <v>17</v>
      </c>
      <c r="P237">
        <v>11</v>
      </c>
      <c r="Q237">
        <v>11</v>
      </c>
      <c r="R237">
        <v>329900</v>
      </c>
      <c r="S237">
        <v>144.76</v>
      </c>
      <c r="T237" s="1">
        <v>42384</v>
      </c>
      <c r="U237">
        <v>321900</v>
      </c>
      <c r="V237">
        <v>141.25</v>
      </c>
      <c r="W237" s="1">
        <v>42433</v>
      </c>
      <c r="X237" t="s">
        <v>12</v>
      </c>
    </row>
    <row r="238" spans="1:24" x14ac:dyDescent="0.2">
      <c r="A238">
        <v>237</v>
      </c>
      <c r="B238" t="s">
        <v>5</v>
      </c>
      <c r="C238" t="s">
        <v>284</v>
      </c>
      <c r="D238">
        <v>4</v>
      </c>
      <c r="E238">
        <v>3</v>
      </c>
      <c r="F238">
        <v>0</v>
      </c>
      <c r="G238">
        <v>3</v>
      </c>
      <c r="H238">
        <v>2778</v>
      </c>
      <c r="I238">
        <v>2</v>
      </c>
      <c r="J238" t="s">
        <v>10</v>
      </c>
      <c r="K238">
        <v>9675</v>
      </c>
      <c r="L238">
        <v>1995</v>
      </c>
      <c r="M238" t="s">
        <v>12</v>
      </c>
      <c r="O238" t="s">
        <v>285</v>
      </c>
      <c r="P238">
        <v>77</v>
      </c>
      <c r="Q238">
        <v>77</v>
      </c>
      <c r="R238">
        <v>329900</v>
      </c>
      <c r="S238">
        <v>118.75</v>
      </c>
      <c r="T238" s="1">
        <v>43755</v>
      </c>
      <c r="U238">
        <v>322500</v>
      </c>
      <c r="V238">
        <v>116.09</v>
      </c>
      <c r="W238" s="1">
        <v>43789</v>
      </c>
      <c r="X238" t="s">
        <v>12</v>
      </c>
    </row>
    <row r="239" spans="1:24" x14ac:dyDescent="0.2">
      <c r="A239">
        <v>238</v>
      </c>
      <c r="B239" t="s">
        <v>5</v>
      </c>
      <c r="C239" t="s">
        <v>286</v>
      </c>
      <c r="D239">
        <v>4</v>
      </c>
      <c r="E239">
        <v>3</v>
      </c>
      <c r="F239">
        <v>0</v>
      </c>
      <c r="G239">
        <v>3</v>
      </c>
      <c r="H239">
        <v>3225</v>
      </c>
      <c r="I239">
        <v>3</v>
      </c>
      <c r="J239" t="s">
        <v>30</v>
      </c>
      <c r="K239">
        <v>12150</v>
      </c>
      <c r="L239">
        <v>1995</v>
      </c>
      <c r="M239" t="s">
        <v>19</v>
      </c>
      <c r="O239" t="s">
        <v>17</v>
      </c>
      <c r="P239">
        <v>289</v>
      </c>
      <c r="Q239">
        <v>289</v>
      </c>
      <c r="R239">
        <v>329900</v>
      </c>
      <c r="S239">
        <v>102.29</v>
      </c>
      <c r="T239" s="1">
        <v>42441</v>
      </c>
      <c r="U239">
        <v>322500</v>
      </c>
      <c r="V239">
        <v>100</v>
      </c>
      <c r="W239" s="1">
        <v>42516</v>
      </c>
      <c r="X239" t="s">
        <v>12</v>
      </c>
    </row>
    <row r="240" spans="1:24" x14ac:dyDescent="0.2">
      <c r="A240">
        <v>239</v>
      </c>
      <c r="B240" t="s">
        <v>5</v>
      </c>
      <c r="C240" t="s">
        <v>287</v>
      </c>
      <c r="D240">
        <v>4</v>
      </c>
      <c r="E240">
        <v>3</v>
      </c>
      <c r="F240">
        <v>1</v>
      </c>
      <c r="G240">
        <v>4</v>
      </c>
      <c r="H240">
        <v>3435</v>
      </c>
      <c r="I240">
        <v>3</v>
      </c>
      <c r="J240" t="s">
        <v>10</v>
      </c>
      <c r="K240">
        <v>9600</v>
      </c>
      <c r="L240">
        <v>1991</v>
      </c>
      <c r="M240" t="s">
        <v>19</v>
      </c>
      <c r="N240" t="b">
        <v>1</v>
      </c>
      <c r="O240" t="s">
        <v>17</v>
      </c>
      <c r="P240">
        <v>41</v>
      </c>
      <c r="Q240">
        <v>378</v>
      </c>
      <c r="R240">
        <v>325000</v>
      </c>
      <c r="S240">
        <v>94.61</v>
      </c>
      <c r="T240" s="1">
        <v>42473</v>
      </c>
      <c r="U240">
        <v>323000</v>
      </c>
      <c r="V240">
        <v>94.03</v>
      </c>
      <c r="W240" s="1">
        <v>42551</v>
      </c>
      <c r="X240" t="s">
        <v>12</v>
      </c>
    </row>
    <row r="241" spans="1:24" x14ac:dyDescent="0.2">
      <c r="A241">
        <v>240</v>
      </c>
      <c r="B241" t="s">
        <v>5</v>
      </c>
      <c r="C241" t="s">
        <v>195</v>
      </c>
      <c r="D241">
        <v>3</v>
      </c>
      <c r="E241">
        <v>2</v>
      </c>
      <c r="F241">
        <v>1</v>
      </c>
      <c r="G241">
        <v>3</v>
      </c>
      <c r="H241">
        <v>1961</v>
      </c>
      <c r="I241">
        <v>2</v>
      </c>
      <c r="J241" t="s">
        <v>10</v>
      </c>
      <c r="K241">
        <v>7150</v>
      </c>
      <c r="L241">
        <v>1994</v>
      </c>
      <c r="M241" t="s">
        <v>125</v>
      </c>
      <c r="O241" t="s">
        <v>147</v>
      </c>
      <c r="P241">
        <v>77</v>
      </c>
      <c r="Q241">
        <v>77</v>
      </c>
      <c r="R241">
        <v>339000</v>
      </c>
      <c r="S241">
        <v>172.87</v>
      </c>
      <c r="T241" s="1">
        <v>43687</v>
      </c>
      <c r="U241">
        <v>325000</v>
      </c>
      <c r="V241">
        <v>165.73</v>
      </c>
      <c r="W241" s="1">
        <v>43739</v>
      </c>
      <c r="X241" t="s">
        <v>12</v>
      </c>
    </row>
    <row r="242" spans="1:24" x14ac:dyDescent="0.2">
      <c r="A242">
        <v>241</v>
      </c>
      <c r="B242" t="s">
        <v>5</v>
      </c>
      <c r="C242" t="s">
        <v>288</v>
      </c>
      <c r="D242">
        <v>3</v>
      </c>
      <c r="E242">
        <v>2</v>
      </c>
      <c r="F242">
        <v>0</v>
      </c>
      <c r="G242">
        <v>2</v>
      </c>
      <c r="H242">
        <v>2315</v>
      </c>
      <c r="I242">
        <v>2</v>
      </c>
      <c r="J242" t="s">
        <v>10</v>
      </c>
      <c r="K242">
        <v>8777</v>
      </c>
      <c r="L242">
        <v>1989</v>
      </c>
      <c r="M242" t="s">
        <v>19</v>
      </c>
      <c r="N242" t="b">
        <v>1</v>
      </c>
      <c r="O242" t="s">
        <v>17</v>
      </c>
      <c r="P242">
        <v>19</v>
      </c>
      <c r="Q242">
        <v>19</v>
      </c>
      <c r="R242">
        <v>330000</v>
      </c>
      <c r="S242">
        <v>142.55000000000001</v>
      </c>
      <c r="T242" s="1">
        <v>42976</v>
      </c>
      <c r="U242">
        <v>327000</v>
      </c>
      <c r="V242">
        <v>141.25</v>
      </c>
      <c r="W242" s="1">
        <v>43005</v>
      </c>
      <c r="X242" t="s">
        <v>12</v>
      </c>
    </row>
    <row r="243" spans="1:24" x14ac:dyDescent="0.2">
      <c r="A243">
        <v>242</v>
      </c>
      <c r="B243" t="s">
        <v>5</v>
      </c>
      <c r="C243" t="s">
        <v>289</v>
      </c>
      <c r="D243">
        <v>4</v>
      </c>
      <c r="E243">
        <v>2</v>
      </c>
      <c r="F243">
        <v>0</v>
      </c>
      <c r="G243">
        <v>2</v>
      </c>
      <c r="H243">
        <v>2478</v>
      </c>
      <c r="I243">
        <v>2</v>
      </c>
      <c r="J243" t="s">
        <v>30</v>
      </c>
      <c r="K243">
        <v>11610</v>
      </c>
      <c r="L243">
        <v>1989</v>
      </c>
      <c r="M243" t="s">
        <v>19</v>
      </c>
      <c r="O243" t="s">
        <v>17</v>
      </c>
      <c r="P243">
        <v>138</v>
      </c>
      <c r="Q243">
        <v>138</v>
      </c>
      <c r="R243">
        <v>325000</v>
      </c>
      <c r="S243">
        <v>131.15</v>
      </c>
      <c r="T243" s="1">
        <v>42110</v>
      </c>
      <c r="U243">
        <v>327500</v>
      </c>
      <c r="V243">
        <v>132.16</v>
      </c>
      <c r="W243" s="1">
        <v>42185</v>
      </c>
      <c r="X243" t="s">
        <v>12</v>
      </c>
    </row>
    <row r="244" spans="1:24" x14ac:dyDescent="0.2">
      <c r="A244">
        <v>243</v>
      </c>
      <c r="B244" t="s">
        <v>5</v>
      </c>
      <c r="C244" t="s">
        <v>290</v>
      </c>
      <c r="D244">
        <v>4</v>
      </c>
      <c r="E244">
        <v>3</v>
      </c>
      <c r="F244">
        <v>0</v>
      </c>
      <c r="G244">
        <v>3</v>
      </c>
      <c r="H244">
        <v>2202</v>
      </c>
      <c r="I244">
        <v>2</v>
      </c>
      <c r="J244" t="s">
        <v>30</v>
      </c>
      <c r="K244">
        <v>15323</v>
      </c>
      <c r="L244">
        <v>1995</v>
      </c>
      <c r="M244" t="s">
        <v>19</v>
      </c>
      <c r="N244" t="b">
        <v>0</v>
      </c>
      <c r="O244" t="s">
        <v>291</v>
      </c>
      <c r="P244">
        <v>1</v>
      </c>
      <c r="Q244">
        <v>1</v>
      </c>
      <c r="R244">
        <v>329900</v>
      </c>
      <c r="S244">
        <v>149.82</v>
      </c>
      <c r="T244" s="1">
        <v>43613</v>
      </c>
      <c r="U244">
        <v>328000</v>
      </c>
      <c r="V244">
        <v>148.96</v>
      </c>
      <c r="W244" s="1">
        <v>43647</v>
      </c>
      <c r="X244" t="s">
        <v>12</v>
      </c>
    </row>
    <row r="245" spans="1:24" x14ac:dyDescent="0.2">
      <c r="A245">
        <v>244</v>
      </c>
      <c r="B245" t="s">
        <v>5</v>
      </c>
      <c r="C245" t="s">
        <v>292</v>
      </c>
      <c r="D245">
        <v>4</v>
      </c>
      <c r="E245">
        <v>3</v>
      </c>
      <c r="F245">
        <v>0</v>
      </c>
      <c r="G245">
        <v>3</v>
      </c>
      <c r="H245">
        <v>2595</v>
      </c>
      <c r="I245">
        <v>3</v>
      </c>
      <c r="J245" t="s">
        <v>10</v>
      </c>
      <c r="K245">
        <v>8999</v>
      </c>
      <c r="L245">
        <v>1993</v>
      </c>
      <c r="M245" t="s">
        <v>12</v>
      </c>
      <c r="O245" t="s">
        <v>17</v>
      </c>
      <c r="P245">
        <v>2</v>
      </c>
      <c r="Q245">
        <v>2</v>
      </c>
      <c r="R245">
        <v>330000</v>
      </c>
      <c r="S245">
        <v>127.17</v>
      </c>
      <c r="T245" s="1">
        <v>43008</v>
      </c>
      <c r="U245">
        <v>329000</v>
      </c>
      <c r="V245">
        <v>126.78</v>
      </c>
      <c r="W245" s="1">
        <v>43053</v>
      </c>
      <c r="X245" t="s">
        <v>12</v>
      </c>
    </row>
    <row r="246" spans="1:24" x14ac:dyDescent="0.2">
      <c r="A246">
        <v>245</v>
      </c>
      <c r="B246" t="s">
        <v>5</v>
      </c>
      <c r="C246" t="s">
        <v>293</v>
      </c>
      <c r="D246">
        <v>4</v>
      </c>
      <c r="E246">
        <v>3</v>
      </c>
      <c r="F246">
        <v>0</v>
      </c>
      <c r="G246">
        <v>3</v>
      </c>
      <c r="H246">
        <v>2676</v>
      </c>
      <c r="I246">
        <v>3</v>
      </c>
      <c r="J246" t="s">
        <v>30</v>
      </c>
      <c r="K246">
        <v>9600</v>
      </c>
      <c r="L246">
        <v>1995</v>
      </c>
      <c r="M246" t="s">
        <v>19</v>
      </c>
      <c r="O246" t="s">
        <v>37</v>
      </c>
      <c r="P246">
        <v>29</v>
      </c>
      <c r="Q246">
        <v>29</v>
      </c>
      <c r="R246">
        <v>329000</v>
      </c>
      <c r="S246">
        <v>122.94</v>
      </c>
      <c r="T246" s="1">
        <v>42237</v>
      </c>
      <c r="U246">
        <v>329000</v>
      </c>
      <c r="V246">
        <v>122.94</v>
      </c>
      <c r="W246" s="1">
        <v>42247</v>
      </c>
      <c r="X246" t="s">
        <v>12</v>
      </c>
    </row>
    <row r="247" spans="1:24" x14ac:dyDescent="0.2">
      <c r="A247">
        <v>246</v>
      </c>
      <c r="B247" t="s">
        <v>5</v>
      </c>
      <c r="C247" t="s">
        <v>294</v>
      </c>
      <c r="D247">
        <v>4</v>
      </c>
      <c r="E247">
        <v>3</v>
      </c>
      <c r="F247">
        <v>0</v>
      </c>
      <c r="G247">
        <v>3</v>
      </c>
      <c r="H247">
        <v>2484</v>
      </c>
      <c r="I247">
        <v>3</v>
      </c>
      <c r="J247" t="s">
        <v>30</v>
      </c>
      <c r="K247">
        <v>9000</v>
      </c>
      <c r="L247">
        <v>1998</v>
      </c>
      <c r="M247" t="s">
        <v>19</v>
      </c>
      <c r="N247" t="b">
        <v>1</v>
      </c>
      <c r="O247" t="s">
        <v>37</v>
      </c>
      <c r="P247">
        <v>23</v>
      </c>
      <c r="Q247">
        <v>23</v>
      </c>
      <c r="R247">
        <v>347500</v>
      </c>
      <c r="S247">
        <v>139.9</v>
      </c>
      <c r="T247" s="1">
        <v>42273</v>
      </c>
      <c r="U247">
        <v>329500</v>
      </c>
      <c r="V247">
        <v>132.65</v>
      </c>
      <c r="W247" s="1">
        <v>42338</v>
      </c>
      <c r="X247" t="s">
        <v>12</v>
      </c>
    </row>
    <row r="248" spans="1:24" x14ac:dyDescent="0.2">
      <c r="A248">
        <v>247</v>
      </c>
      <c r="B248" t="s">
        <v>5</v>
      </c>
      <c r="C248" t="s">
        <v>295</v>
      </c>
      <c r="D248">
        <v>5</v>
      </c>
      <c r="E248">
        <v>3</v>
      </c>
      <c r="F248">
        <v>1</v>
      </c>
      <c r="G248">
        <v>4</v>
      </c>
      <c r="H248">
        <v>3192</v>
      </c>
      <c r="I248">
        <v>3</v>
      </c>
      <c r="J248" t="s">
        <v>30</v>
      </c>
      <c r="K248">
        <v>8999</v>
      </c>
      <c r="L248">
        <v>1998</v>
      </c>
      <c r="M248" t="s">
        <v>125</v>
      </c>
      <c r="N248" t="b">
        <v>1</v>
      </c>
      <c r="O248" t="s">
        <v>296</v>
      </c>
      <c r="P248">
        <v>32</v>
      </c>
      <c r="Q248">
        <v>32</v>
      </c>
      <c r="R248">
        <v>330000</v>
      </c>
      <c r="S248">
        <v>103.38</v>
      </c>
      <c r="T248" s="1">
        <v>43676</v>
      </c>
      <c r="U248">
        <v>330000</v>
      </c>
      <c r="V248">
        <v>103.38</v>
      </c>
      <c r="W248" s="1">
        <v>43718</v>
      </c>
      <c r="X248" t="s">
        <v>12</v>
      </c>
    </row>
    <row r="249" spans="1:24" x14ac:dyDescent="0.2">
      <c r="A249">
        <v>248</v>
      </c>
      <c r="B249" t="s">
        <v>5</v>
      </c>
      <c r="C249" t="s">
        <v>297</v>
      </c>
      <c r="D249">
        <v>4</v>
      </c>
      <c r="E249">
        <v>2</v>
      </c>
      <c r="F249">
        <v>0</v>
      </c>
      <c r="G249">
        <v>2</v>
      </c>
      <c r="H249">
        <v>2179</v>
      </c>
      <c r="I249">
        <v>3</v>
      </c>
      <c r="J249" t="s">
        <v>30</v>
      </c>
      <c r="K249">
        <v>12784</v>
      </c>
      <c r="L249">
        <v>1995</v>
      </c>
      <c r="M249" t="s">
        <v>125</v>
      </c>
      <c r="N249" t="b">
        <v>1</v>
      </c>
      <c r="O249" t="s">
        <v>77</v>
      </c>
      <c r="P249">
        <v>12</v>
      </c>
      <c r="Q249">
        <v>12</v>
      </c>
      <c r="R249">
        <v>349900</v>
      </c>
      <c r="S249">
        <v>160.58000000000001</v>
      </c>
      <c r="T249" s="1">
        <v>43604</v>
      </c>
      <c r="U249">
        <v>330000</v>
      </c>
      <c r="V249">
        <v>151.44999999999999</v>
      </c>
      <c r="W249" s="1">
        <v>43640</v>
      </c>
      <c r="X249" t="s">
        <v>12</v>
      </c>
    </row>
    <row r="250" spans="1:24" x14ac:dyDescent="0.2">
      <c r="A250">
        <v>249</v>
      </c>
      <c r="B250" t="s">
        <v>5</v>
      </c>
      <c r="C250" t="s">
        <v>298</v>
      </c>
      <c r="D250">
        <v>4</v>
      </c>
      <c r="E250">
        <v>3</v>
      </c>
      <c r="F250">
        <v>0</v>
      </c>
      <c r="G250">
        <v>3</v>
      </c>
      <c r="H250">
        <v>2480</v>
      </c>
      <c r="I250">
        <v>3</v>
      </c>
      <c r="J250" t="s">
        <v>10</v>
      </c>
      <c r="K250">
        <v>7475</v>
      </c>
      <c r="L250">
        <v>1996</v>
      </c>
      <c r="M250" t="s">
        <v>19</v>
      </c>
      <c r="N250" t="b">
        <v>1</v>
      </c>
      <c r="O250" t="s">
        <v>77</v>
      </c>
      <c r="P250">
        <v>130</v>
      </c>
      <c r="Q250">
        <v>130</v>
      </c>
      <c r="R250">
        <v>340000</v>
      </c>
      <c r="S250">
        <v>137.1</v>
      </c>
      <c r="T250" s="1">
        <v>43506</v>
      </c>
      <c r="U250">
        <v>330000</v>
      </c>
      <c r="V250">
        <v>133.06</v>
      </c>
      <c r="W250" s="1">
        <v>43563</v>
      </c>
      <c r="X250" t="s">
        <v>12</v>
      </c>
    </row>
    <row r="251" spans="1:24" x14ac:dyDescent="0.2">
      <c r="A251">
        <v>250</v>
      </c>
      <c r="B251" t="s">
        <v>5</v>
      </c>
      <c r="C251" t="s">
        <v>237</v>
      </c>
      <c r="D251">
        <v>4</v>
      </c>
      <c r="E251">
        <v>3</v>
      </c>
      <c r="F251">
        <v>0</v>
      </c>
      <c r="G251">
        <v>3</v>
      </c>
      <c r="H251">
        <v>2205</v>
      </c>
      <c r="I251">
        <v>3</v>
      </c>
      <c r="J251" t="s">
        <v>10</v>
      </c>
      <c r="K251">
        <v>7605</v>
      </c>
      <c r="L251">
        <v>1993</v>
      </c>
      <c r="M251" t="s">
        <v>19</v>
      </c>
      <c r="N251" t="b">
        <v>1</v>
      </c>
      <c r="O251" t="s">
        <v>77</v>
      </c>
      <c r="P251">
        <v>4</v>
      </c>
      <c r="Q251">
        <v>4</v>
      </c>
      <c r="R251">
        <v>325000</v>
      </c>
      <c r="S251">
        <v>147.38999999999999</v>
      </c>
      <c r="T251" s="1">
        <v>43374</v>
      </c>
      <c r="U251">
        <v>330000</v>
      </c>
      <c r="V251">
        <v>149.66</v>
      </c>
      <c r="W251" s="1">
        <v>43475</v>
      </c>
      <c r="X251" t="s">
        <v>12</v>
      </c>
    </row>
    <row r="252" spans="1:24" x14ac:dyDescent="0.2">
      <c r="A252">
        <v>251</v>
      </c>
      <c r="B252" t="s">
        <v>5</v>
      </c>
      <c r="C252" t="s">
        <v>299</v>
      </c>
      <c r="D252">
        <v>3</v>
      </c>
      <c r="E252">
        <v>3</v>
      </c>
      <c r="F252">
        <v>0</v>
      </c>
      <c r="G252">
        <v>3</v>
      </c>
      <c r="H252">
        <v>2488</v>
      </c>
      <c r="I252">
        <v>3</v>
      </c>
      <c r="J252" t="s">
        <v>10</v>
      </c>
      <c r="K252">
        <v>11880</v>
      </c>
      <c r="L252">
        <v>1991</v>
      </c>
      <c r="M252" t="s">
        <v>125</v>
      </c>
      <c r="O252" t="s">
        <v>300</v>
      </c>
      <c r="P252">
        <v>33</v>
      </c>
      <c r="Q252">
        <v>33</v>
      </c>
      <c r="R252">
        <v>349900</v>
      </c>
      <c r="S252">
        <v>140.63999999999999</v>
      </c>
      <c r="T252" s="1">
        <v>42962</v>
      </c>
      <c r="U252">
        <v>330000</v>
      </c>
      <c r="V252">
        <v>132.63999999999999</v>
      </c>
      <c r="W252" s="1">
        <v>43010</v>
      </c>
      <c r="X252" t="s">
        <v>12</v>
      </c>
    </row>
    <row r="253" spans="1:24" x14ac:dyDescent="0.2">
      <c r="A253">
        <v>252</v>
      </c>
      <c r="B253" t="s">
        <v>5</v>
      </c>
      <c r="C253" t="s">
        <v>301</v>
      </c>
      <c r="D253">
        <v>4</v>
      </c>
      <c r="E253">
        <v>3</v>
      </c>
      <c r="F253">
        <v>0</v>
      </c>
      <c r="G253">
        <v>3</v>
      </c>
      <c r="H253">
        <v>2829</v>
      </c>
      <c r="I253">
        <v>3</v>
      </c>
      <c r="J253" t="s">
        <v>30</v>
      </c>
      <c r="K253">
        <v>9600</v>
      </c>
      <c r="L253">
        <v>1995</v>
      </c>
      <c r="M253" t="s">
        <v>19</v>
      </c>
      <c r="O253" t="s">
        <v>37</v>
      </c>
      <c r="P253">
        <v>28</v>
      </c>
      <c r="Q253">
        <v>28</v>
      </c>
      <c r="R253">
        <v>329000</v>
      </c>
      <c r="S253">
        <v>116.3</v>
      </c>
      <c r="T253" s="1">
        <v>42803</v>
      </c>
      <c r="U253">
        <v>330000</v>
      </c>
      <c r="V253">
        <v>116.65</v>
      </c>
      <c r="W253" s="1">
        <v>42853</v>
      </c>
      <c r="X253" t="s">
        <v>12</v>
      </c>
    </row>
    <row r="254" spans="1:24" x14ac:dyDescent="0.2">
      <c r="A254">
        <v>253</v>
      </c>
      <c r="B254" t="s">
        <v>5</v>
      </c>
      <c r="C254" t="s">
        <v>302</v>
      </c>
      <c r="D254">
        <v>4</v>
      </c>
      <c r="E254">
        <v>3</v>
      </c>
      <c r="F254">
        <v>0</v>
      </c>
      <c r="G254">
        <v>3</v>
      </c>
      <c r="H254">
        <v>2541</v>
      </c>
      <c r="I254">
        <v>3</v>
      </c>
      <c r="J254" t="s">
        <v>10</v>
      </c>
      <c r="K254">
        <v>9350</v>
      </c>
      <c r="L254">
        <v>1992</v>
      </c>
      <c r="M254" t="s">
        <v>19</v>
      </c>
      <c r="O254" t="s">
        <v>77</v>
      </c>
      <c r="P254">
        <v>15</v>
      </c>
      <c r="Q254">
        <v>15</v>
      </c>
      <c r="R254">
        <v>330000</v>
      </c>
      <c r="S254">
        <v>129.87</v>
      </c>
      <c r="T254" s="1">
        <v>42746</v>
      </c>
      <c r="U254">
        <v>330000</v>
      </c>
      <c r="V254">
        <v>129.87</v>
      </c>
      <c r="W254" s="1">
        <v>42793</v>
      </c>
      <c r="X254" t="s">
        <v>12</v>
      </c>
    </row>
    <row r="255" spans="1:24" x14ac:dyDescent="0.2">
      <c r="A255">
        <v>254</v>
      </c>
      <c r="B255" t="s">
        <v>5</v>
      </c>
      <c r="C255" t="s">
        <v>303</v>
      </c>
      <c r="D255">
        <v>4</v>
      </c>
      <c r="E255">
        <v>3</v>
      </c>
      <c r="F255">
        <v>0</v>
      </c>
      <c r="G255">
        <v>3</v>
      </c>
      <c r="H255">
        <v>2712</v>
      </c>
      <c r="I255">
        <v>2</v>
      </c>
      <c r="J255" t="s">
        <v>10</v>
      </c>
      <c r="K255">
        <v>9000</v>
      </c>
      <c r="L255">
        <v>1991</v>
      </c>
      <c r="M255" t="s">
        <v>19</v>
      </c>
      <c r="O255" t="s">
        <v>17</v>
      </c>
      <c r="P255">
        <v>45</v>
      </c>
      <c r="Q255">
        <v>45</v>
      </c>
      <c r="R255">
        <v>339000</v>
      </c>
      <c r="S255">
        <v>125</v>
      </c>
      <c r="T255" s="1">
        <v>42348</v>
      </c>
      <c r="U255">
        <v>330000</v>
      </c>
      <c r="V255">
        <v>121.68</v>
      </c>
      <c r="W255" s="1">
        <v>42405</v>
      </c>
      <c r="X255" t="s">
        <v>12</v>
      </c>
    </row>
    <row r="256" spans="1:24" x14ac:dyDescent="0.2">
      <c r="A256">
        <v>255</v>
      </c>
      <c r="B256" t="s">
        <v>5</v>
      </c>
      <c r="C256" t="s">
        <v>304</v>
      </c>
      <c r="D256">
        <v>4</v>
      </c>
      <c r="E256">
        <v>3</v>
      </c>
      <c r="F256">
        <v>0</v>
      </c>
      <c r="G256">
        <v>3</v>
      </c>
      <c r="H256">
        <v>2665</v>
      </c>
      <c r="I256">
        <v>2</v>
      </c>
      <c r="J256" t="s">
        <v>30</v>
      </c>
      <c r="K256">
        <v>11664</v>
      </c>
      <c r="L256">
        <v>1996</v>
      </c>
      <c r="M256" t="s">
        <v>19</v>
      </c>
      <c r="O256" t="s">
        <v>305</v>
      </c>
      <c r="P256">
        <v>95</v>
      </c>
      <c r="Q256">
        <v>95</v>
      </c>
      <c r="R256">
        <v>335000</v>
      </c>
      <c r="S256">
        <v>125.7</v>
      </c>
      <c r="T256" s="1">
        <v>42259</v>
      </c>
      <c r="U256">
        <v>330000</v>
      </c>
      <c r="V256">
        <v>123.83</v>
      </c>
      <c r="W256" s="1">
        <v>42291</v>
      </c>
      <c r="X256" t="s">
        <v>12</v>
      </c>
    </row>
    <row r="257" spans="1:24" x14ac:dyDescent="0.2">
      <c r="A257">
        <v>256</v>
      </c>
      <c r="B257" t="s">
        <v>5</v>
      </c>
      <c r="C257" t="s">
        <v>306</v>
      </c>
      <c r="D257">
        <v>5</v>
      </c>
      <c r="E257">
        <v>3</v>
      </c>
      <c r="F257">
        <v>0</v>
      </c>
      <c r="G257">
        <v>3</v>
      </c>
      <c r="H257">
        <v>2853</v>
      </c>
      <c r="I257">
        <v>3</v>
      </c>
      <c r="J257" t="s">
        <v>10</v>
      </c>
      <c r="K257">
        <v>9680</v>
      </c>
      <c r="L257">
        <v>1997</v>
      </c>
      <c r="M257" t="s">
        <v>19</v>
      </c>
      <c r="N257" t="b">
        <v>1</v>
      </c>
      <c r="O257" t="s">
        <v>17</v>
      </c>
      <c r="P257">
        <v>26</v>
      </c>
      <c r="Q257">
        <v>26</v>
      </c>
      <c r="R257">
        <v>329900</v>
      </c>
      <c r="S257">
        <v>115.63</v>
      </c>
      <c r="T257" s="1">
        <v>42172</v>
      </c>
      <c r="U257">
        <v>330000</v>
      </c>
      <c r="V257">
        <v>115.67</v>
      </c>
      <c r="W257" s="1">
        <v>42221</v>
      </c>
      <c r="X257" t="s">
        <v>12</v>
      </c>
    </row>
    <row r="258" spans="1:24" x14ac:dyDescent="0.2">
      <c r="A258">
        <v>257</v>
      </c>
      <c r="B258" t="s">
        <v>5</v>
      </c>
      <c r="C258" t="s">
        <v>307</v>
      </c>
      <c r="D258">
        <v>3</v>
      </c>
      <c r="E258">
        <v>2</v>
      </c>
      <c r="F258">
        <v>0</v>
      </c>
      <c r="G258">
        <v>2</v>
      </c>
      <c r="H258">
        <v>2324</v>
      </c>
      <c r="I258">
        <v>2</v>
      </c>
      <c r="J258" t="s">
        <v>30</v>
      </c>
      <c r="K258">
        <v>10873</v>
      </c>
      <c r="L258">
        <v>1989</v>
      </c>
      <c r="M258" t="s">
        <v>19</v>
      </c>
      <c r="N258" t="b">
        <v>0</v>
      </c>
      <c r="O258" t="s">
        <v>17</v>
      </c>
      <c r="P258">
        <v>11</v>
      </c>
      <c r="Q258">
        <v>11</v>
      </c>
      <c r="R258">
        <v>330000</v>
      </c>
      <c r="S258">
        <v>142</v>
      </c>
      <c r="T258" s="1">
        <v>43409</v>
      </c>
      <c r="U258">
        <v>331000</v>
      </c>
      <c r="V258">
        <v>142.43</v>
      </c>
      <c r="W258" s="1">
        <v>43445</v>
      </c>
      <c r="X258" t="s">
        <v>12</v>
      </c>
    </row>
    <row r="259" spans="1:24" x14ac:dyDescent="0.2">
      <c r="A259">
        <v>258</v>
      </c>
      <c r="B259" t="s">
        <v>5</v>
      </c>
      <c r="C259" t="s">
        <v>308</v>
      </c>
      <c r="D259">
        <v>4</v>
      </c>
      <c r="E259">
        <v>3</v>
      </c>
      <c r="F259">
        <v>0</v>
      </c>
      <c r="G259">
        <v>3</v>
      </c>
      <c r="H259">
        <v>2488</v>
      </c>
      <c r="I259">
        <v>2</v>
      </c>
      <c r="J259" t="s">
        <v>30</v>
      </c>
      <c r="K259">
        <v>15376</v>
      </c>
      <c r="L259">
        <v>1993</v>
      </c>
      <c r="M259" t="s">
        <v>19</v>
      </c>
      <c r="O259" t="s">
        <v>17</v>
      </c>
      <c r="P259">
        <v>64</v>
      </c>
      <c r="Q259">
        <v>64</v>
      </c>
      <c r="R259">
        <v>347500</v>
      </c>
      <c r="S259">
        <v>139.66999999999999</v>
      </c>
      <c r="T259" s="1">
        <v>43335</v>
      </c>
      <c r="U259">
        <v>333500</v>
      </c>
      <c r="V259">
        <v>134.04</v>
      </c>
      <c r="W259" s="1">
        <v>43343</v>
      </c>
      <c r="X259" t="s">
        <v>12</v>
      </c>
    </row>
    <row r="260" spans="1:24" x14ac:dyDescent="0.2">
      <c r="A260">
        <v>259</v>
      </c>
      <c r="B260" t="s">
        <v>5</v>
      </c>
      <c r="C260" t="s">
        <v>309</v>
      </c>
      <c r="D260">
        <v>4</v>
      </c>
      <c r="E260">
        <v>3</v>
      </c>
      <c r="F260">
        <v>0</v>
      </c>
      <c r="G260">
        <v>3</v>
      </c>
      <c r="H260">
        <v>2751</v>
      </c>
      <c r="I260">
        <v>3</v>
      </c>
      <c r="J260" t="s">
        <v>30</v>
      </c>
      <c r="K260">
        <v>9075</v>
      </c>
      <c r="L260">
        <v>1997</v>
      </c>
      <c r="M260" t="s">
        <v>125</v>
      </c>
      <c r="O260" t="s">
        <v>37</v>
      </c>
      <c r="P260">
        <v>403</v>
      </c>
      <c r="Q260">
        <v>403</v>
      </c>
      <c r="R260">
        <v>339999</v>
      </c>
      <c r="S260">
        <v>123.59</v>
      </c>
      <c r="T260" s="1">
        <v>42856</v>
      </c>
      <c r="U260">
        <v>333500</v>
      </c>
      <c r="V260">
        <v>121.23</v>
      </c>
      <c r="W260" s="1">
        <v>42916</v>
      </c>
      <c r="X260" t="s">
        <v>12</v>
      </c>
    </row>
    <row r="261" spans="1:24" x14ac:dyDescent="0.2">
      <c r="A261">
        <v>260</v>
      </c>
      <c r="B261" t="s">
        <v>5</v>
      </c>
      <c r="C261" t="s">
        <v>310</v>
      </c>
      <c r="D261">
        <v>4</v>
      </c>
      <c r="E261">
        <v>3</v>
      </c>
      <c r="F261">
        <v>0</v>
      </c>
      <c r="G261">
        <v>3</v>
      </c>
      <c r="H261">
        <v>2996</v>
      </c>
      <c r="I261">
        <v>3</v>
      </c>
      <c r="J261" t="s">
        <v>30</v>
      </c>
      <c r="K261">
        <v>10560</v>
      </c>
      <c r="L261">
        <v>1997</v>
      </c>
      <c r="M261" t="s">
        <v>125</v>
      </c>
      <c r="O261" t="s">
        <v>17</v>
      </c>
      <c r="P261">
        <v>145</v>
      </c>
      <c r="Q261">
        <v>256</v>
      </c>
      <c r="R261">
        <v>350000</v>
      </c>
      <c r="S261">
        <v>116.82</v>
      </c>
      <c r="T261" s="1">
        <v>43294</v>
      </c>
      <c r="U261">
        <v>334000</v>
      </c>
      <c r="V261">
        <v>111.48</v>
      </c>
      <c r="W261" s="1">
        <v>43333</v>
      </c>
      <c r="X261" t="s">
        <v>12</v>
      </c>
    </row>
    <row r="262" spans="1:24" x14ac:dyDescent="0.2">
      <c r="A262">
        <v>261</v>
      </c>
      <c r="B262" t="s">
        <v>5</v>
      </c>
      <c r="C262" t="s">
        <v>275</v>
      </c>
      <c r="D262">
        <v>3</v>
      </c>
      <c r="E262">
        <v>2</v>
      </c>
      <c r="F262">
        <v>0</v>
      </c>
      <c r="G262">
        <v>2</v>
      </c>
      <c r="H262">
        <v>2315</v>
      </c>
      <c r="I262">
        <v>2</v>
      </c>
      <c r="J262" t="s">
        <v>10</v>
      </c>
      <c r="K262">
        <v>10810</v>
      </c>
      <c r="L262">
        <v>1990</v>
      </c>
      <c r="M262" t="s">
        <v>19</v>
      </c>
      <c r="N262" t="b">
        <v>1</v>
      </c>
      <c r="O262" t="s">
        <v>50</v>
      </c>
      <c r="P262">
        <v>19</v>
      </c>
      <c r="Q262">
        <v>19</v>
      </c>
      <c r="R262">
        <v>335000</v>
      </c>
      <c r="S262">
        <v>144.71</v>
      </c>
      <c r="T262" s="1">
        <v>43183</v>
      </c>
      <c r="U262">
        <v>335000</v>
      </c>
      <c r="V262">
        <v>144.71</v>
      </c>
      <c r="W262" s="1">
        <v>43227</v>
      </c>
      <c r="X262" t="s">
        <v>12</v>
      </c>
    </row>
    <row r="263" spans="1:24" x14ac:dyDescent="0.2">
      <c r="A263">
        <v>262</v>
      </c>
      <c r="B263" t="s">
        <v>5</v>
      </c>
      <c r="C263" t="s">
        <v>311</v>
      </c>
      <c r="D263">
        <v>4</v>
      </c>
      <c r="E263">
        <v>3</v>
      </c>
      <c r="F263">
        <v>0</v>
      </c>
      <c r="G263">
        <v>3</v>
      </c>
      <c r="H263">
        <v>3225</v>
      </c>
      <c r="I263">
        <v>3</v>
      </c>
      <c r="J263" t="s">
        <v>30</v>
      </c>
      <c r="K263">
        <v>13050</v>
      </c>
      <c r="L263">
        <v>1994</v>
      </c>
      <c r="M263" t="s">
        <v>19</v>
      </c>
      <c r="O263" t="s">
        <v>17</v>
      </c>
      <c r="P263">
        <v>170</v>
      </c>
      <c r="Q263">
        <v>170</v>
      </c>
      <c r="R263">
        <v>450000</v>
      </c>
      <c r="S263">
        <v>139.53</v>
      </c>
      <c r="T263" s="1">
        <v>43123</v>
      </c>
      <c r="U263">
        <v>335000</v>
      </c>
      <c r="V263">
        <v>103.88</v>
      </c>
      <c r="W263" s="1">
        <v>43151</v>
      </c>
      <c r="X263" t="s">
        <v>12</v>
      </c>
    </row>
    <row r="264" spans="1:24" x14ac:dyDescent="0.2">
      <c r="A264">
        <v>263</v>
      </c>
      <c r="B264" t="s">
        <v>5</v>
      </c>
      <c r="C264" t="s">
        <v>312</v>
      </c>
      <c r="D264">
        <v>5</v>
      </c>
      <c r="E264">
        <v>3</v>
      </c>
      <c r="F264">
        <v>0</v>
      </c>
      <c r="G264">
        <v>3</v>
      </c>
      <c r="H264">
        <v>2924</v>
      </c>
      <c r="I264">
        <v>2</v>
      </c>
      <c r="J264" t="s">
        <v>10</v>
      </c>
      <c r="K264">
        <v>8625</v>
      </c>
      <c r="L264">
        <v>1996</v>
      </c>
      <c r="M264" t="s">
        <v>12</v>
      </c>
      <c r="O264" t="s">
        <v>17</v>
      </c>
      <c r="P264">
        <v>60</v>
      </c>
      <c r="Q264">
        <v>60</v>
      </c>
      <c r="R264">
        <v>360000</v>
      </c>
      <c r="S264">
        <v>123.12</v>
      </c>
      <c r="T264" s="1">
        <v>42912</v>
      </c>
      <c r="U264">
        <v>335000</v>
      </c>
      <c r="V264">
        <v>114.57</v>
      </c>
      <c r="W264" s="1">
        <v>43039</v>
      </c>
      <c r="X264" t="s">
        <v>12</v>
      </c>
    </row>
    <row r="265" spans="1:24" x14ac:dyDescent="0.2">
      <c r="A265">
        <v>264</v>
      </c>
      <c r="B265" t="s">
        <v>5</v>
      </c>
      <c r="C265" t="s">
        <v>313</v>
      </c>
      <c r="D265">
        <v>4</v>
      </c>
      <c r="E265">
        <v>3</v>
      </c>
      <c r="F265">
        <v>0</v>
      </c>
      <c r="G265">
        <v>3</v>
      </c>
      <c r="H265">
        <v>2778</v>
      </c>
      <c r="I265">
        <v>2</v>
      </c>
      <c r="J265" t="s">
        <v>10</v>
      </c>
      <c r="K265">
        <v>11926</v>
      </c>
      <c r="L265">
        <v>1995</v>
      </c>
      <c r="M265" t="s">
        <v>19</v>
      </c>
      <c r="O265" t="s">
        <v>17</v>
      </c>
      <c r="P265">
        <v>176</v>
      </c>
      <c r="Q265">
        <v>176</v>
      </c>
      <c r="R265">
        <v>339000</v>
      </c>
      <c r="S265">
        <v>122.03</v>
      </c>
      <c r="T265" s="1">
        <v>42669</v>
      </c>
      <c r="U265">
        <v>335000</v>
      </c>
      <c r="V265">
        <v>120.59</v>
      </c>
      <c r="W265" s="1">
        <v>42719</v>
      </c>
      <c r="X265" t="s">
        <v>12</v>
      </c>
    </row>
    <row r="266" spans="1:24" x14ac:dyDescent="0.2">
      <c r="A266">
        <v>265</v>
      </c>
      <c r="B266" t="s">
        <v>5</v>
      </c>
      <c r="C266" t="s">
        <v>314</v>
      </c>
      <c r="D266">
        <v>4</v>
      </c>
      <c r="E266">
        <v>3</v>
      </c>
      <c r="F266">
        <v>0</v>
      </c>
      <c r="G266">
        <v>3</v>
      </c>
      <c r="H266">
        <v>2651</v>
      </c>
      <c r="I266">
        <v>2</v>
      </c>
      <c r="J266" t="s">
        <v>30</v>
      </c>
      <c r="K266">
        <v>9348</v>
      </c>
      <c r="L266">
        <v>1993</v>
      </c>
      <c r="M266" t="s">
        <v>19</v>
      </c>
      <c r="O266" t="s">
        <v>315</v>
      </c>
      <c r="P266">
        <v>170</v>
      </c>
      <c r="Q266">
        <v>170</v>
      </c>
      <c r="R266">
        <v>339000</v>
      </c>
      <c r="S266">
        <v>127.88</v>
      </c>
      <c r="T266" s="1">
        <v>42656</v>
      </c>
      <c r="U266">
        <v>335000</v>
      </c>
      <c r="V266">
        <v>126.37</v>
      </c>
      <c r="W266" s="1">
        <v>42704</v>
      </c>
      <c r="X266" t="s">
        <v>12</v>
      </c>
    </row>
    <row r="267" spans="1:24" x14ac:dyDescent="0.2">
      <c r="A267">
        <v>266</v>
      </c>
      <c r="B267" t="s">
        <v>5</v>
      </c>
      <c r="C267" t="s">
        <v>316</v>
      </c>
      <c r="D267">
        <v>4</v>
      </c>
      <c r="E267">
        <v>3</v>
      </c>
      <c r="F267">
        <v>0</v>
      </c>
      <c r="G267">
        <v>3</v>
      </c>
      <c r="H267">
        <v>2496</v>
      </c>
      <c r="I267">
        <v>3</v>
      </c>
      <c r="J267" t="s">
        <v>10</v>
      </c>
      <c r="K267">
        <v>9272</v>
      </c>
      <c r="L267">
        <v>1994</v>
      </c>
      <c r="M267" t="s">
        <v>125</v>
      </c>
      <c r="N267" t="b">
        <v>1</v>
      </c>
      <c r="O267" t="s">
        <v>17</v>
      </c>
      <c r="P267">
        <v>31</v>
      </c>
      <c r="Q267">
        <v>31</v>
      </c>
      <c r="R267">
        <v>331900</v>
      </c>
      <c r="S267">
        <v>132.97</v>
      </c>
      <c r="T267" s="1">
        <v>43052</v>
      </c>
      <c r="U267">
        <v>337000</v>
      </c>
      <c r="V267">
        <v>135.02000000000001</v>
      </c>
      <c r="W267" s="1">
        <v>43090</v>
      </c>
      <c r="X267" t="s">
        <v>12</v>
      </c>
    </row>
    <row r="268" spans="1:24" x14ac:dyDescent="0.2">
      <c r="A268">
        <v>267</v>
      </c>
      <c r="B268" t="s">
        <v>5</v>
      </c>
      <c r="C268" t="s">
        <v>287</v>
      </c>
      <c r="D268">
        <v>4</v>
      </c>
      <c r="E268">
        <v>3</v>
      </c>
      <c r="F268">
        <v>1</v>
      </c>
      <c r="G268">
        <v>4</v>
      </c>
      <c r="H268">
        <v>3435</v>
      </c>
      <c r="I268">
        <v>3</v>
      </c>
      <c r="J268" t="s">
        <v>10</v>
      </c>
      <c r="K268">
        <v>9600</v>
      </c>
      <c r="L268">
        <v>1991</v>
      </c>
      <c r="M268" t="s">
        <v>19</v>
      </c>
      <c r="O268" t="s">
        <v>17</v>
      </c>
      <c r="P268">
        <v>47</v>
      </c>
      <c r="Q268">
        <v>47</v>
      </c>
      <c r="R268">
        <v>360000</v>
      </c>
      <c r="S268">
        <v>104.8</v>
      </c>
      <c r="T268" s="1">
        <v>42816</v>
      </c>
      <c r="U268">
        <v>338900</v>
      </c>
      <c r="V268">
        <v>98.66</v>
      </c>
      <c r="W268" s="1">
        <v>42832</v>
      </c>
      <c r="X268" t="s">
        <v>12</v>
      </c>
    </row>
    <row r="269" spans="1:24" x14ac:dyDescent="0.2">
      <c r="A269">
        <v>268</v>
      </c>
      <c r="B269" t="s">
        <v>5</v>
      </c>
      <c r="C269" t="s">
        <v>317</v>
      </c>
      <c r="D269">
        <v>5</v>
      </c>
      <c r="E269">
        <v>3</v>
      </c>
      <c r="F269">
        <v>0</v>
      </c>
      <c r="G269">
        <v>3</v>
      </c>
      <c r="H269">
        <v>2636</v>
      </c>
      <c r="I269">
        <v>2</v>
      </c>
      <c r="J269" t="s">
        <v>30</v>
      </c>
      <c r="K269">
        <v>9600</v>
      </c>
      <c r="L269">
        <v>1992</v>
      </c>
      <c r="M269" t="s">
        <v>19</v>
      </c>
      <c r="O269" t="s">
        <v>77</v>
      </c>
      <c r="P269">
        <v>48</v>
      </c>
      <c r="Q269">
        <v>74</v>
      </c>
      <c r="R269">
        <v>369900</v>
      </c>
      <c r="S269">
        <v>140.33000000000001</v>
      </c>
      <c r="T269" s="1">
        <v>43350</v>
      </c>
      <c r="U269">
        <v>339000</v>
      </c>
      <c r="V269">
        <v>128.6</v>
      </c>
      <c r="W269" s="1">
        <v>43616</v>
      </c>
      <c r="X269" t="s">
        <v>12</v>
      </c>
    </row>
    <row r="270" spans="1:24" x14ac:dyDescent="0.2">
      <c r="A270">
        <v>269</v>
      </c>
      <c r="B270" t="s">
        <v>5</v>
      </c>
      <c r="C270" t="s">
        <v>318</v>
      </c>
      <c r="D270">
        <v>4</v>
      </c>
      <c r="E270">
        <v>3</v>
      </c>
      <c r="F270">
        <v>1</v>
      </c>
      <c r="G270">
        <v>4</v>
      </c>
      <c r="H270">
        <v>2534</v>
      </c>
      <c r="I270">
        <v>2</v>
      </c>
      <c r="J270" t="s">
        <v>10</v>
      </c>
      <c r="K270">
        <v>7590</v>
      </c>
      <c r="L270">
        <v>1996</v>
      </c>
      <c r="M270" t="s">
        <v>19</v>
      </c>
      <c r="O270" t="s">
        <v>37</v>
      </c>
      <c r="P270">
        <v>3</v>
      </c>
      <c r="Q270">
        <v>3</v>
      </c>
      <c r="R270">
        <v>339900</v>
      </c>
      <c r="S270">
        <v>134.13999999999999</v>
      </c>
      <c r="T270" s="1">
        <v>43231</v>
      </c>
      <c r="U270">
        <v>339900</v>
      </c>
      <c r="V270">
        <v>134.13999999999999</v>
      </c>
      <c r="W270" s="1">
        <v>43259</v>
      </c>
      <c r="X270" t="s">
        <v>12</v>
      </c>
    </row>
    <row r="271" spans="1:24" x14ac:dyDescent="0.2">
      <c r="A271">
        <v>270</v>
      </c>
      <c r="B271" t="s">
        <v>5</v>
      </c>
      <c r="C271" t="s">
        <v>319</v>
      </c>
      <c r="D271">
        <v>5</v>
      </c>
      <c r="E271">
        <v>3</v>
      </c>
      <c r="F271">
        <v>0</v>
      </c>
      <c r="G271">
        <v>3</v>
      </c>
      <c r="H271">
        <v>2658</v>
      </c>
      <c r="I271">
        <v>3</v>
      </c>
      <c r="J271" t="s">
        <v>30</v>
      </c>
      <c r="K271">
        <v>9750</v>
      </c>
      <c r="L271">
        <v>1993</v>
      </c>
      <c r="M271" t="s">
        <v>19</v>
      </c>
      <c r="O271" t="s">
        <v>77</v>
      </c>
      <c r="P271">
        <v>1</v>
      </c>
      <c r="Q271">
        <v>1</v>
      </c>
      <c r="R271">
        <v>339900</v>
      </c>
      <c r="S271">
        <v>127.88</v>
      </c>
      <c r="T271" s="1">
        <v>42913</v>
      </c>
      <c r="U271">
        <v>339900</v>
      </c>
      <c r="V271">
        <v>127.88</v>
      </c>
      <c r="W271" s="1">
        <v>42943</v>
      </c>
      <c r="X271" t="s">
        <v>12</v>
      </c>
    </row>
    <row r="272" spans="1:24" x14ac:dyDescent="0.2">
      <c r="A272">
        <v>271</v>
      </c>
      <c r="B272" t="s">
        <v>5</v>
      </c>
      <c r="C272" t="s">
        <v>320</v>
      </c>
      <c r="D272">
        <v>4</v>
      </c>
      <c r="E272">
        <v>3</v>
      </c>
      <c r="F272">
        <v>0</v>
      </c>
      <c r="G272">
        <v>3</v>
      </c>
      <c r="H272">
        <v>2695</v>
      </c>
      <c r="I272">
        <v>2</v>
      </c>
      <c r="J272" t="s">
        <v>10</v>
      </c>
      <c r="K272">
        <v>10236</v>
      </c>
      <c r="L272">
        <v>1994</v>
      </c>
      <c r="M272" t="s">
        <v>19</v>
      </c>
      <c r="O272" t="s">
        <v>17</v>
      </c>
      <c r="P272">
        <v>42</v>
      </c>
      <c r="Q272">
        <v>42</v>
      </c>
      <c r="R272">
        <v>359900</v>
      </c>
      <c r="S272">
        <v>133.54</v>
      </c>
      <c r="T272" s="1">
        <v>43664</v>
      </c>
      <c r="U272">
        <v>340000</v>
      </c>
      <c r="V272">
        <v>126.16</v>
      </c>
      <c r="W272" s="1">
        <v>43711</v>
      </c>
      <c r="X272" t="s">
        <v>12</v>
      </c>
    </row>
    <row r="273" spans="1:24" x14ac:dyDescent="0.2">
      <c r="A273">
        <v>272</v>
      </c>
      <c r="B273" t="s">
        <v>5</v>
      </c>
      <c r="C273" t="s">
        <v>321</v>
      </c>
      <c r="D273">
        <v>5</v>
      </c>
      <c r="E273">
        <v>2</v>
      </c>
      <c r="F273">
        <v>1</v>
      </c>
      <c r="G273">
        <v>3</v>
      </c>
      <c r="H273">
        <v>3475</v>
      </c>
      <c r="I273">
        <v>2</v>
      </c>
      <c r="J273" t="s">
        <v>10</v>
      </c>
      <c r="K273">
        <v>9347</v>
      </c>
      <c r="L273">
        <v>1992</v>
      </c>
      <c r="M273" t="s">
        <v>12</v>
      </c>
      <c r="N273" t="b">
        <v>1</v>
      </c>
      <c r="O273" t="s">
        <v>17</v>
      </c>
      <c r="P273">
        <v>7</v>
      </c>
      <c r="Q273">
        <v>7</v>
      </c>
      <c r="R273">
        <v>365000</v>
      </c>
      <c r="S273">
        <v>105.04</v>
      </c>
      <c r="T273" s="1">
        <v>43230</v>
      </c>
      <c r="U273">
        <v>340000</v>
      </c>
      <c r="V273">
        <v>97.84</v>
      </c>
      <c r="W273" s="1">
        <v>43245</v>
      </c>
      <c r="X273" t="s">
        <v>12</v>
      </c>
    </row>
    <row r="274" spans="1:24" x14ac:dyDescent="0.2">
      <c r="A274">
        <v>273</v>
      </c>
      <c r="B274" t="s">
        <v>5</v>
      </c>
      <c r="C274" t="s">
        <v>322</v>
      </c>
      <c r="D274">
        <v>5</v>
      </c>
      <c r="E274">
        <v>3</v>
      </c>
      <c r="F274">
        <v>0</v>
      </c>
      <c r="G274">
        <v>3</v>
      </c>
      <c r="H274">
        <v>2695</v>
      </c>
      <c r="I274">
        <v>2</v>
      </c>
      <c r="J274" t="s">
        <v>10</v>
      </c>
      <c r="K274">
        <v>10695</v>
      </c>
      <c r="L274">
        <v>1994</v>
      </c>
      <c r="M274" t="s">
        <v>125</v>
      </c>
      <c r="O274" t="s">
        <v>17</v>
      </c>
      <c r="P274">
        <v>89</v>
      </c>
      <c r="Q274">
        <v>89</v>
      </c>
      <c r="R274">
        <v>339900</v>
      </c>
      <c r="S274">
        <v>126.12</v>
      </c>
      <c r="T274" s="1">
        <v>43286</v>
      </c>
      <c r="U274">
        <v>340000</v>
      </c>
      <c r="V274">
        <v>126.16</v>
      </c>
      <c r="W274" s="1">
        <v>43312</v>
      </c>
      <c r="X274" t="s">
        <v>12</v>
      </c>
    </row>
    <row r="275" spans="1:24" x14ac:dyDescent="0.2">
      <c r="A275">
        <v>274</v>
      </c>
      <c r="B275" t="s">
        <v>5</v>
      </c>
      <c r="C275" t="s">
        <v>323</v>
      </c>
      <c r="D275">
        <v>4</v>
      </c>
      <c r="E275">
        <v>2</v>
      </c>
      <c r="F275">
        <v>1</v>
      </c>
      <c r="G275">
        <v>3</v>
      </c>
      <c r="H275">
        <v>2838</v>
      </c>
      <c r="I275">
        <v>2</v>
      </c>
      <c r="J275" t="s">
        <v>10</v>
      </c>
      <c r="K275">
        <v>10000</v>
      </c>
      <c r="L275">
        <v>1989</v>
      </c>
      <c r="M275" t="s">
        <v>19</v>
      </c>
      <c r="O275" t="s">
        <v>17</v>
      </c>
      <c r="P275">
        <v>85</v>
      </c>
      <c r="Q275">
        <v>85</v>
      </c>
      <c r="R275">
        <v>350000</v>
      </c>
      <c r="S275">
        <v>123.33</v>
      </c>
      <c r="T275" s="1">
        <v>43160</v>
      </c>
      <c r="U275">
        <v>340000</v>
      </c>
      <c r="V275">
        <v>119.8</v>
      </c>
      <c r="W275" s="1">
        <v>43186</v>
      </c>
      <c r="X275" t="s">
        <v>12</v>
      </c>
    </row>
    <row r="276" spans="1:24" x14ac:dyDescent="0.2">
      <c r="A276">
        <v>275</v>
      </c>
      <c r="B276" t="s">
        <v>5</v>
      </c>
      <c r="C276" t="s">
        <v>324</v>
      </c>
      <c r="D276">
        <v>5</v>
      </c>
      <c r="E276">
        <v>3</v>
      </c>
      <c r="F276">
        <v>1</v>
      </c>
      <c r="G276">
        <v>4</v>
      </c>
      <c r="H276">
        <v>3026</v>
      </c>
      <c r="I276">
        <v>3</v>
      </c>
      <c r="J276" t="s">
        <v>30</v>
      </c>
      <c r="K276">
        <v>14310</v>
      </c>
      <c r="L276">
        <v>1995</v>
      </c>
      <c r="M276" t="s">
        <v>7</v>
      </c>
      <c r="O276" t="s">
        <v>17</v>
      </c>
      <c r="P276">
        <v>89</v>
      </c>
      <c r="Q276">
        <v>89</v>
      </c>
      <c r="R276">
        <v>349000</v>
      </c>
      <c r="S276">
        <v>115.33</v>
      </c>
      <c r="T276" s="1">
        <v>42921</v>
      </c>
      <c r="U276">
        <v>340000</v>
      </c>
      <c r="V276">
        <v>112.36</v>
      </c>
      <c r="W276" s="1">
        <v>42947</v>
      </c>
      <c r="X276" t="s">
        <v>12</v>
      </c>
    </row>
    <row r="277" spans="1:24" x14ac:dyDescent="0.2">
      <c r="A277">
        <v>276</v>
      </c>
      <c r="B277" t="s">
        <v>5</v>
      </c>
      <c r="C277" t="s">
        <v>325</v>
      </c>
      <c r="D277">
        <v>4</v>
      </c>
      <c r="E277">
        <v>3</v>
      </c>
      <c r="F277">
        <v>0</v>
      </c>
      <c r="G277">
        <v>3</v>
      </c>
      <c r="H277">
        <v>2655</v>
      </c>
      <c r="I277">
        <v>3</v>
      </c>
      <c r="J277" t="s">
        <v>326</v>
      </c>
      <c r="K277">
        <v>10004</v>
      </c>
      <c r="L277">
        <v>1993</v>
      </c>
      <c r="M277" t="s">
        <v>19</v>
      </c>
      <c r="O277" t="s">
        <v>120</v>
      </c>
      <c r="P277">
        <v>7</v>
      </c>
      <c r="Q277">
        <v>7</v>
      </c>
      <c r="R277">
        <v>345000</v>
      </c>
      <c r="S277">
        <v>129.94</v>
      </c>
      <c r="T277" s="1">
        <v>42634</v>
      </c>
      <c r="U277">
        <v>340000</v>
      </c>
      <c r="V277">
        <v>128.06</v>
      </c>
      <c r="W277" s="1">
        <v>42674</v>
      </c>
      <c r="X277" t="s">
        <v>12</v>
      </c>
    </row>
    <row r="278" spans="1:24" x14ac:dyDescent="0.2">
      <c r="A278">
        <v>277</v>
      </c>
      <c r="B278" t="s">
        <v>5</v>
      </c>
      <c r="C278" t="s">
        <v>327</v>
      </c>
      <c r="D278">
        <v>5</v>
      </c>
      <c r="E278">
        <v>2</v>
      </c>
      <c r="F278">
        <v>1</v>
      </c>
      <c r="G278">
        <v>3</v>
      </c>
      <c r="H278">
        <v>2531</v>
      </c>
      <c r="I278">
        <v>3</v>
      </c>
      <c r="J278" t="s">
        <v>10</v>
      </c>
      <c r="K278">
        <v>10074</v>
      </c>
      <c r="L278">
        <v>1991</v>
      </c>
      <c r="M278" t="s">
        <v>125</v>
      </c>
      <c r="N278" t="b">
        <v>0</v>
      </c>
      <c r="O278" t="s">
        <v>279</v>
      </c>
      <c r="P278">
        <v>8</v>
      </c>
      <c r="Q278">
        <v>8</v>
      </c>
      <c r="R278">
        <v>349900</v>
      </c>
      <c r="S278">
        <v>138.25</v>
      </c>
      <c r="T278" s="1">
        <v>43733</v>
      </c>
      <c r="U278">
        <v>342000</v>
      </c>
      <c r="V278">
        <v>135.12</v>
      </c>
      <c r="W278" s="1">
        <v>43773</v>
      </c>
      <c r="X278" t="s">
        <v>12</v>
      </c>
    </row>
    <row r="279" spans="1:24" x14ac:dyDescent="0.2">
      <c r="A279">
        <v>278</v>
      </c>
      <c r="B279" t="s">
        <v>5</v>
      </c>
      <c r="C279" t="s">
        <v>328</v>
      </c>
      <c r="D279">
        <v>5</v>
      </c>
      <c r="E279">
        <v>3</v>
      </c>
      <c r="F279">
        <v>0</v>
      </c>
      <c r="G279">
        <v>3</v>
      </c>
      <c r="H279">
        <v>2982</v>
      </c>
      <c r="I279">
        <v>3</v>
      </c>
      <c r="J279" t="s">
        <v>30</v>
      </c>
      <c r="K279">
        <v>13175</v>
      </c>
      <c r="L279">
        <v>1995</v>
      </c>
      <c r="M279" t="s">
        <v>19</v>
      </c>
      <c r="O279" t="s">
        <v>77</v>
      </c>
      <c r="P279">
        <v>14</v>
      </c>
      <c r="Q279">
        <v>218</v>
      </c>
      <c r="R279">
        <v>347000</v>
      </c>
      <c r="S279">
        <v>116.36</v>
      </c>
      <c r="T279" s="1">
        <v>42150</v>
      </c>
      <c r="U279">
        <v>342000</v>
      </c>
      <c r="V279">
        <v>114.69</v>
      </c>
      <c r="W279" s="1">
        <v>42200</v>
      </c>
      <c r="X279" t="s">
        <v>12</v>
      </c>
    </row>
    <row r="280" spans="1:24" x14ac:dyDescent="0.2">
      <c r="A280">
        <v>279</v>
      </c>
      <c r="B280" t="s">
        <v>5</v>
      </c>
      <c r="C280" t="s">
        <v>329</v>
      </c>
      <c r="D280">
        <v>4</v>
      </c>
      <c r="E280">
        <v>3</v>
      </c>
      <c r="F280">
        <v>0</v>
      </c>
      <c r="G280">
        <v>3</v>
      </c>
      <c r="H280">
        <v>2456</v>
      </c>
      <c r="I280">
        <v>3</v>
      </c>
      <c r="J280" t="s">
        <v>10</v>
      </c>
      <c r="K280">
        <v>9600</v>
      </c>
      <c r="L280">
        <v>1995</v>
      </c>
      <c r="M280" t="s">
        <v>19</v>
      </c>
      <c r="O280" t="s">
        <v>17</v>
      </c>
      <c r="P280">
        <v>68</v>
      </c>
      <c r="Q280">
        <v>68</v>
      </c>
      <c r="R280">
        <v>358400</v>
      </c>
      <c r="S280">
        <v>145.93</v>
      </c>
      <c r="T280" s="1">
        <v>43471</v>
      </c>
      <c r="U280">
        <v>342500</v>
      </c>
      <c r="V280">
        <v>139.44999999999999</v>
      </c>
      <c r="W280" s="1">
        <v>43496</v>
      </c>
      <c r="X280" t="s">
        <v>12</v>
      </c>
    </row>
    <row r="281" spans="1:24" x14ac:dyDescent="0.2">
      <c r="A281">
        <v>280</v>
      </c>
      <c r="B281" t="s">
        <v>5</v>
      </c>
      <c r="C281" t="s">
        <v>330</v>
      </c>
      <c r="D281">
        <v>4</v>
      </c>
      <c r="E281">
        <v>2</v>
      </c>
      <c r="F281">
        <v>1</v>
      </c>
      <c r="G281">
        <v>3</v>
      </c>
      <c r="H281">
        <v>2270</v>
      </c>
      <c r="I281">
        <v>2</v>
      </c>
      <c r="J281" t="s">
        <v>10</v>
      </c>
      <c r="K281">
        <v>10602</v>
      </c>
      <c r="L281">
        <v>1994</v>
      </c>
      <c r="M281" t="s">
        <v>19</v>
      </c>
      <c r="N281" t="b">
        <v>1</v>
      </c>
      <c r="O281" t="s">
        <v>331</v>
      </c>
      <c r="P281">
        <v>28</v>
      </c>
      <c r="Q281">
        <v>28</v>
      </c>
      <c r="R281">
        <v>344900</v>
      </c>
      <c r="S281">
        <v>151.94</v>
      </c>
      <c r="T281" s="1">
        <v>43671</v>
      </c>
      <c r="U281">
        <v>344900</v>
      </c>
      <c r="V281">
        <v>151.94</v>
      </c>
      <c r="W281" s="1">
        <v>43714</v>
      </c>
      <c r="X281" t="s">
        <v>12</v>
      </c>
    </row>
    <row r="282" spans="1:24" x14ac:dyDescent="0.2">
      <c r="A282">
        <v>281</v>
      </c>
      <c r="B282" t="s">
        <v>5</v>
      </c>
      <c r="C282" t="s">
        <v>332</v>
      </c>
      <c r="D282">
        <v>4</v>
      </c>
      <c r="E282">
        <v>3</v>
      </c>
      <c r="F282">
        <v>0</v>
      </c>
      <c r="G282">
        <v>3</v>
      </c>
      <c r="H282">
        <v>2547</v>
      </c>
      <c r="I282">
        <v>3</v>
      </c>
      <c r="J282" t="s">
        <v>30</v>
      </c>
      <c r="K282">
        <v>14344</v>
      </c>
      <c r="L282">
        <v>1992</v>
      </c>
      <c r="M282" t="s">
        <v>125</v>
      </c>
      <c r="N282" t="b">
        <v>1</v>
      </c>
      <c r="O282" t="s">
        <v>77</v>
      </c>
      <c r="P282">
        <v>98</v>
      </c>
      <c r="Q282">
        <v>98</v>
      </c>
      <c r="R282">
        <v>359900</v>
      </c>
      <c r="S282">
        <v>141.30000000000001</v>
      </c>
      <c r="T282" s="1">
        <v>43369</v>
      </c>
      <c r="U282">
        <v>345000</v>
      </c>
      <c r="V282">
        <v>135.44999999999999</v>
      </c>
      <c r="W282" s="1">
        <v>43392</v>
      </c>
      <c r="X282" t="s">
        <v>12</v>
      </c>
    </row>
    <row r="283" spans="1:24" x14ac:dyDescent="0.2">
      <c r="A283">
        <v>282</v>
      </c>
      <c r="B283" t="s">
        <v>5</v>
      </c>
      <c r="C283" t="s">
        <v>333</v>
      </c>
      <c r="D283">
        <v>4</v>
      </c>
      <c r="E283">
        <v>3</v>
      </c>
      <c r="F283">
        <v>0</v>
      </c>
      <c r="G283">
        <v>3</v>
      </c>
      <c r="H283">
        <v>2467</v>
      </c>
      <c r="I283">
        <v>3</v>
      </c>
      <c r="J283" t="s">
        <v>30</v>
      </c>
      <c r="K283">
        <v>9000</v>
      </c>
      <c r="L283">
        <v>1998</v>
      </c>
      <c r="M283" t="s">
        <v>125</v>
      </c>
      <c r="O283" t="s">
        <v>37</v>
      </c>
      <c r="P283">
        <v>62</v>
      </c>
      <c r="Q283">
        <v>62</v>
      </c>
      <c r="R283">
        <v>349000</v>
      </c>
      <c r="S283">
        <v>141.47</v>
      </c>
      <c r="T283" s="1">
        <v>42935</v>
      </c>
      <c r="U283">
        <v>345000</v>
      </c>
      <c r="V283">
        <v>139.85</v>
      </c>
      <c r="W283" s="1">
        <v>42958</v>
      </c>
      <c r="X283" t="s">
        <v>12</v>
      </c>
    </row>
    <row r="284" spans="1:24" x14ac:dyDescent="0.2">
      <c r="A284">
        <v>283</v>
      </c>
      <c r="B284" t="s">
        <v>5</v>
      </c>
      <c r="C284" t="s">
        <v>334</v>
      </c>
      <c r="D284">
        <v>4</v>
      </c>
      <c r="E284">
        <v>3</v>
      </c>
      <c r="F284">
        <v>0</v>
      </c>
      <c r="G284">
        <v>3</v>
      </c>
      <c r="H284">
        <v>2483</v>
      </c>
      <c r="I284">
        <v>3</v>
      </c>
      <c r="J284" t="s">
        <v>30</v>
      </c>
      <c r="K284">
        <v>9000</v>
      </c>
      <c r="L284">
        <v>1998</v>
      </c>
      <c r="M284" t="s">
        <v>19</v>
      </c>
      <c r="N284" t="b">
        <v>1</v>
      </c>
      <c r="O284" t="s">
        <v>37</v>
      </c>
      <c r="P284">
        <v>102</v>
      </c>
      <c r="Q284">
        <v>102</v>
      </c>
      <c r="R284">
        <v>357000</v>
      </c>
      <c r="S284">
        <v>143.78</v>
      </c>
      <c r="T284" s="1">
        <v>42790</v>
      </c>
      <c r="U284">
        <v>345000</v>
      </c>
      <c r="V284">
        <v>138.94</v>
      </c>
      <c r="W284" s="1">
        <v>42818</v>
      </c>
      <c r="X284" t="s">
        <v>12</v>
      </c>
    </row>
    <row r="285" spans="1:24" x14ac:dyDescent="0.2">
      <c r="A285">
        <v>284</v>
      </c>
      <c r="B285" t="s">
        <v>5</v>
      </c>
      <c r="C285" t="s">
        <v>335</v>
      </c>
      <c r="D285">
        <v>4</v>
      </c>
      <c r="E285">
        <v>3</v>
      </c>
      <c r="F285">
        <v>0</v>
      </c>
      <c r="G285">
        <v>3</v>
      </c>
      <c r="H285">
        <v>2627</v>
      </c>
      <c r="I285">
        <v>2</v>
      </c>
      <c r="J285" t="s">
        <v>30</v>
      </c>
      <c r="K285">
        <v>11255</v>
      </c>
      <c r="L285">
        <v>1993</v>
      </c>
      <c r="M285" t="s">
        <v>125</v>
      </c>
      <c r="N285" t="b">
        <v>1</v>
      </c>
      <c r="O285" t="s">
        <v>17</v>
      </c>
      <c r="P285">
        <v>115</v>
      </c>
      <c r="Q285">
        <v>115</v>
      </c>
      <c r="R285">
        <v>350000</v>
      </c>
      <c r="S285">
        <v>133.22999999999999</v>
      </c>
      <c r="T285" s="1">
        <v>42716</v>
      </c>
      <c r="U285">
        <v>345000</v>
      </c>
      <c r="V285">
        <v>131.33000000000001</v>
      </c>
      <c r="W285" s="1">
        <v>42746</v>
      </c>
      <c r="X285" t="s">
        <v>12</v>
      </c>
    </row>
    <row r="286" spans="1:24" x14ac:dyDescent="0.2">
      <c r="A286">
        <v>285</v>
      </c>
      <c r="B286" t="s">
        <v>5</v>
      </c>
      <c r="C286" t="s">
        <v>336</v>
      </c>
      <c r="D286">
        <v>4</v>
      </c>
      <c r="E286">
        <v>3</v>
      </c>
      <c r="F286">
        <v>0</v>
      </c>
      <c r="G286">
        <v>3</v>
      </c>
      <c r="H286">
        <v>2959</v>
      </c>
      <c r="I286">
        <v>2</v>
      </c>
      <c r="J286" t="s">
        <v>30</v>
      </c>
      <c r="K286">
        <v>10080</v>
      </c>
      <c r="L286">
        <v>1989</v>
      </c>
      <c r="M286" t="s">
        <v>19</v>
      </c>
      <c r="O286" t="s">
        <v>337</v>
      </c>
      <c r="P286">
        <v>38</v>
      </c>
      <c r="Q286">
        <v>49</v>
      </c>
      <c r="R286">
        <v>349900</v>
      </c>
      <c r="S286">
        <v>118.25</v>
      </c>
      <c r="T286" s="1">
        <v>42461</v>
      </c>
      <c r="U286">
        <v>345000</v>
      </c>
      <c r="V286">
        <v>116.59</v>
      </c>
      <c r="W286" s="1">
        <v>42496</v>
      </c>
      <c r="X286" t="s">
        <v>12</v>
      </c>
    </row>
    <row r="287" spans="1:24" x14ac:dyDescent="0.2">
      <c r="A287">
        <v>286</v>
      </c>
      <c r="B287" t="s">
        <v>5</v>
      </c>
      <c r="C287" t="s">
        <v>338</v>
      </c>
      <c r="D287">
        <v>4</v>
      </c>
      <c r="E287">
        <v>3</v>
      </c>
      <c r="F287">
        <v>0</v>
      </c>
      <c r="G287">
        <v>3</v>
      </c>
      <c r="H287">
        <v>2518</v>
      </c>
      <c r="I287">
        <v>3</v>
      </c>
      <c r="J287" t="s">
        <v>30</v>
      </c>
      <c r="K287">
        <v>13892</v>
      </c>
      <c r="L287">
        <v>1995</v>
      </c>
      <c r="M287" t="s">
        <v>19</v>
      </c>
      <c r="N287" t="b">
        <v>1</v>
      </c>
      <c r="O287" t="s">
        <v>77</v>
      </c>
      <c r="P287">
        <v>50</v>
      </c>
      <c r="Q287">
        <v>50</v>
      </c>
      <c r="R287">
        <v>359000</v>
      </c>
      <c r="S287">
        <v>142.57</v>
      </c>
      <c r="T287" s="1">
        <v>42234</v>
      </c>
      <c r="U287">
        <v>345000</v>
      </c>
      <c r="V287">
        <v>137.01</v>
      </c>
      <c r="W287" s="1">
        <v>42284</v>
      </c>
      <c r="X287" t="s">
        <v>12</v>
      </c>
    </row>
    <row r="288" spans="1:24" x14ac:dyDescent="0.2">
      <c r="A288">
        <v>287</v>
      </c>
      <c r="B288" t="s">
        <v>5</v>
      </c>
      <c r="C288" t="s">
        <v>339</v>
      </c>
      <c r="D288">
        <v>4</v>
      </c>
      <c r="E288">
        <v>3</v>
      </c>
      <c r="F288">
        <v>1</v>
      </c>
      <c r="G288">
        <v>4</v>
      </c>
      <c r="H288">
        <v>3085</v>
      </c>
      <c r="I288">
        <v>3</v>
      </c>
      <c r="J288" t="s">
        <v>10</v>
      </c>
      <c r="K288">
        <v>14416</v>
      </c>
      <c r="L288">
        <v>1998</v>
      </c>
      <c r="M288" t="s">
        <v>19</v>
      </c>
      <c r="O288" t="s">
        <v>17</v>
      </c>
      <c r="P288">
        <v>141</v>
      </c>
      <c r="Q288">
        <v>141</v>
      </c>
      <c r="R288">
        <v>374900</v>
      </c>
      <c r="S288">
        <v>121.52</v>
      </c>
      <c r="T288" s="1">
        <v>42221</v>
      </c>
      <c r="U288">
        <v>345000</v>
      </c>
      <c r="V288">
        <v>111.83</v>
      </c>
      <c r="W288" s="1">
        <v>42243</v>
      </c>
      <c r="X288" t="s">
        <v>12</v>
      </c>
    </row>
    <row r="289" spans="1:24" x14ac:dyDescent="0.2">
      <c r="A289">
        <v>288</v>
      </c>
      <c r="B289" t="s">
        <v>5</v>
      </c>
      <c r="C289" t="s">
        <v>340</v>
      </c>
      <c r="D289">
        <v>3</v>
      </c>
      <c r="E289">
        <v>2</v>
      </c>
      <c r="F289">
        <v>1</v>
      </c>
      <c r="G289">
        <v>3</v>
      </c>
      <c r="H289">
        <v>2405</v>
      </c>
      <c r="I289">
        <v>2</v>
      </c>
      <c r="J289" t="s">
        <v>30</v>
      </c>
      <c r="K289">
        <v>10660</v>
      </c>
      <c r="L289">
        <v>1989</v>
      </c>
      <c r="M289" t="s">
        <v>125</v>
      </c>
      <c r="N289" t="b">
        <v>0</v>
      </c>
      <c r="O289" t="s">
        <v>17</v>
      </c>
      <c r="P289">
        <v>15</v>
      </c>
      <c r="Q289">
        <v>15</v>
      </c>
      <c r="R289">
        <v>350000</v>
      </c>
      <c r="S289">
        <v>145.53</v>
      </c>
      <c r="T289" s="1">
        <v>43754</v>
      </c>
      <c r="U289">
        <v>346000</v>
      </c>
      <c r="V289">
        <v>143.87</v>
      </c>
      <c r="W289" s="1">
        <v>43784</v>
      </c>
      <c r="X289" t="s">
        <v>12</v>
      </c>
    </row>
    <row r="290" spans="1:24" x14ac:dyDescent="0.2">
      <c r="A290">
        <v>289</v>
      </c>
      <c r="B290" t="s">
        <v>5</v>
      </c>
      <c r="C290" t="s">
        <v>341</v>
      </c>
      <c r="D290">
        <v>3</v>
      </c>
      <c r="E290">
        <v>2</v>
      </c>
      <c r="F290">
        <v>0</v>
      </c>
      <c r="G290">
        <v>2</v>
      </c>
      <c r="H290">
        <v>2315</v>
      </c>
      <c r="I290">
        <v>2</v>
      </c>
      <c r="J290" t="s">
        <v>10</v>
      </c>
      <c r="K290">
        <v>8777</v>
      </c>
      <c r="L290">
        <v>1989</v>
      </c>
      <c r="M290" t="s">
        <v>19</v>
      </c>
      <c r="N290" t="b">
        <v>1</v>
      </c>
      <c r="O290" t="s">
        <v>17</v>
      </c>
      <c r="P290">
        <v>75</v>
      </c>
      <c r="Q290">
        <v>75</v>
      </c>
      <c r="R290">
        <v>347000</v>
      </c>
      <c r="S290">
        <v>149.88999999999999</v>
      </c>
      <c r="T290" s="1">
        <v>43608</v>
      </c>
      <c r="U290">
        <v>347000</v>
      </c>
      <c r="V290">
        <v>149.88999999999999</v>
      </c>
      <c r="W290" s="1">
        <v>43644</v>
      </c>
      <c r="X290" t="s">
        <v>12</v>
      </c>
    </row>
    <row r="291" spans="1:24" x14ac:dyDescent="0.2">
      <c r="A291">
        <v>290</v>
      </c>
      <c r="B291" t="s">
        <v>5</v>
      </c>
      <c r="C291" t="s">
        <v>342</v>
      </c>
      <c r="D291">
        <v>4</v>
      </c>
      <c r="E291">
        <v>3</v>
      </c>
      <c r="F291">
        <v>0</v>
      </c>
      <c r="G291">
        <v>3</v>
      </c>
      <c r="H291">
        <v>2864</v>
      </c>
      <c r="I291">
        <v>3</v>
      </c>
      <c r="J291" t="s">
        <v>30</v>
      </c>
      <c r="K291">
        <v>13755</v>
      </c>
      <c r="L291">
        <v>1994</v>
      </c>
      <c r="M291" t="s">
        <v>19</v>
      </c>
      <c r="N291" t="b">
        <v>1</v>
      </c>
      <c r="O291" t="s">
        <v>17</v>
      </c>
      <c r="P291">
        <v>192</v>
      </c>
      <c r="Q291">
        <v>192</v>
      </c>
      <c r="R291">
        <v>357500</v>
      </c>
      <c r="S291">
        <v>124.83</v>
      </c>
      <c r="T291" s="1">
        <v>42373</v>
      </c>
      <c r="U291">
        <v>347000</v>
      </c>
      <c r="V291">
        <v>121.16</v>
      </c>
      <c r="W291" s="1">
        <v>42389</v>
      </c>
      <c r="X291" t="s">
        <v>12</v>
      </c>
    </row>
    <row r="292" spans="1:24" x14ac:dyDescent="0.2">
      <c r="A292">
        <v>291</v>
      </c>
      <c r="B292" t="s">
        <v>5</v>
      </c>
      <c r="C292" t="s">
        <v>343</v>
      </c>
      <c r="D292">
        <v>4</v>
      </c>
      <c r="E292">
        <v>3</v>
      </c>
      <c r="F292">
        <v>0</v>
      </c>
      <c r="G292">
        <v>3</v>
      </c>
      <c r="H292">
        <v>2496</v>
      </c>
      <c r="I292">
        <v>2</v>
      </c>
      <c r="J292" t="s">
        <v>30</v>
      </c>
      <c r="K292">
        <v>14534</v>
      </c>
      <c r="L292">
        <v>1995</v>
      </c>
      <c r="M292" t="s">
        <v>125</v>
      </c>
      <c r="N292" t="b">
        <v>0</v>
      </c>
      <c r="O292" t="s">
        <v>37</v>
      </c>
      <c r="P292">
        <v>7</v>
      </c>
      <c r="Q292">
        <v>7</v>
      </c>
      <c r="R292">
        <v>375000</v>
      </c>
      <c r="S292">
        <v>150.24</v>
      </c>
      <c r="T292" s="1">
        <v>43259</v>
      </c>
      <c r="U292">
        <v>349500</v>
      </c>
      <c r="V292">
        <v>140.02000000000001</v>
      </c>
      <c r="W292" s="1">
        <v>43290</v>
      </c>
      <c r="X292" t="s">
        <v>12</v>
      </c>
    </row>
    <row r="293" spans="1:24" x14ac:dyDescent="0.2">
      <c r="A293">
        <v>292</v>
      </c>
      <c r="B293" t="s">
        <v>5</v>
      </c>
      <c r="C293" t="s">
        <v>344</v>
      </c>
      <c r="D293">
        <v>3</v>
      </c>
      <c r="E293">
        <v>3</v>
      </c>
      <c r="F293">
        <v>0</v>
      </c>
      <c r="G293">
        <v>3</v>
      </c>
      <c r="H293">
        <v>2945</v>
      </c>
      <c r="I293">
        <v>3</v>
      </c>
      <c r="J293" t="s">
        <v>30</v>
      </c>
      <c r="K293">
        <v>8625</v>
      </c>
      <c r="L293">
        <v>1990</v>
      </c>
      <c r="M293" t="s">
        <v>12</v>
      </c>
      <c r="O293" t="s">
        <v>345</v>
      </c>
      <c r="P293">
        <v>74</v>
      </c>
      <c r="Q293">
        <v>74</v>
      </c>
      <c r="R293">
        <v>364900</v>
      </c>
      <c r="S293">
        <v>123.9</v>
      </c>
      <c r="T293" s="1">
        <v>43753</v>
      </c>
      <c r="U293">
        <v>350000</v>
      </c>
      <c r="V293">
        <v>118.85</v>
      </c>
      <c r="W293" s="1">
        <v>43830</v>
      </c>
      <c r="X293" t="s">
        <v>12</v>
      </c>
    </row>
    <row r="294" spans="1:24" x14ac:dyDescent="0.2">
      <c r="A294">
        <v>293</v>
      </c>
      <c r="B294" t="s">
        <v>5</v>
      </c>
      <c r="C294" t="s">
        <v>346</v>
      </c>
      <c r="D294">
        <v>4</v>
      </c>
      <c r="E294">
        <v>3</v>
      </c>
      <c r="F294">
        <v>0</v>
      </c>
      <c r="G294">
        <v>3</v>
      </c>
      <c r="H294">
        <v>3230</v>
      </c>
      <c r="I294">
        <v>2</v>
      </c>
      <c r="J294" t="s">
        <v>10</v>
      </c>
      <c r="K294">
        <v>7150</v>
      </c>
      <c r="L294">
        <v>1996</v>
      </c>
      <c r="M294" t="s">
        <v>125</v>
      </c>
      <c r="O294" t="s">
        <v>37</v>
      </c>
      <c r="P294">
        <v>215</v>
      </c>
      <c r="Q294">
        <v>215</v>
      </c>
      <c r="R294">
        <v>367900</v>
      </c>
      <c r="S294">
        <v>113.9</v>
      </c>
      <c r="T294" s="1">
        <v>43289</v>
      </c>
      <c r="U294">
        <v>350000</v>
      </c>
      <c r="V294">
        <v>108.36</v>
      </c>
      <c r="W294" s="1">
        <v>43320</v>
      </c>
      <c r="X294" t="s">
        <v>12</v>
      </c>
    </row>
    <row r="295" spans="1:24" x14ac:dyDescent="0.2">
      <c r="A295">
        <v>294</v>
      </c>
      <c r="B295" t="s">
        <v>5</v>
      </c>
      <c r="C295" t="s">
        <v>347</v>
      </c>
      <c r="D295">
        <v>4</v>
      </c>
      <c r="E295">
        <v>3</v>
      </c>
      <c r="F295">
        <v>0</v>
      </c>
      <c r="G295">
        <v>3</v>
      </c>
      <c r="H295">
        <v>2531</v>
      </c>
      <c r="I295">
        <v>3</v>
      </c>
      <c r="J295" t="s">
        <v>10</v>
      </c>
      <c r="K295">
        <v>9750</v>
      </c>
      <c r="L295">
        <v>1996</v>
      </c>
      <c r="M295" t="s">
        <v>125</v>
      </c>
      <c r="O295" t="s">
        <v>17</v>
      </c>
      <c r="P295">
        <v>2</v>
      </c>
      <c r="Q295">
        <v>2</v>
      </c>
      <c r="R295">
        <v>350000</v>
      </c>
      <c r="S295">
        <v>138.29</v>
      </c>
      <c r="T295" s="1">
        <v>43050</v>
      </c>
      <c r="U295">
        <v>350000</v>
      </c>
      <c r="V295">
        <v>138.29</v>
      </c>
      <c r="W295" s="1">
        <v>43082</v>
      </c>
      <c r="X295" t="s">
        <v>12</v>
      </c>
    </row>
    <row r="296" spans="1:24" x14ac:dyDescent="0.2">
      <c r="A296">
        <v>295</v>
      </c>
      <c r="B296" t="s">
        <v>5</v>
      </c>
      <c r="C296" t="s">
        <v>348</v>
      </c>
      <c r="D296">
        <v>4</v>
      </c>
      <c r="E296">
        <v>3</v>
      </c>
      <c r="F296">
        <v>0</v>
      </c>
      <c r="G296">
        <v>3</v>
      </c>
      <c r="H296">
        <v>2630</v>
      </c>
      <c r="I296">
        <v>3</v>
      </c>
      <c r="J296" t="s">
        <v>30</v>
      </c>
      <c r="K296">
        <v>9600</v>
      </c>
      <c r="L296">
        <v>1995</v>
      </c>
      <c r="M296" t="s">
        <v>19</v>
      </c>
      <c r="O296" t="s">
        <v>37</v>
      </c>
      <c r="P296">
        <v>4</v>
      </c>
      <c r="Q296">
        <v>4</v>
      </c>
      <c r="R296">
        <v>350000</v>
      </c>
      <c r="S296">
        <v>133.08000000000001</v>
      </c>
      <c r="T296" s="1">
        <v>43011</v>
      </c>
      <c r="U296">
        <v>350000</v>
      </c>
      <c r="V296">
        <v>133.08000000000001</v>
      </c>
      <c r="W296" s="1">
        <v>43066</v>
      </c>
      <c r="X296" t="s">
        <v>12</v>
      </c>
    </row>
    <row r="297" spans="1:24" x14ac:dyDescent="0.2">
      <c r="A297">
        <v>296</v>
      </c>
      <c r="B297" t="s">
        <v>5</v>
      </c>
      <c r="C297" t="s">
        <v>349</v>
      </c>
      <c r="D297">
        <v>4</v>
      </c>
      <c r="E297">
        <v>3</v>
      </c>
      <c r="F297">
        <v>0</v>
      </c>
      <c r="G297">
        <v>3</v>
      </c>
      <c r="H297">
        <v>2594</v>
      </c>
      <c r="I297">
        <v>2</v>
      </c>
      <c r="J297" t="s">
        <v>30</v>
      </c>
      <c r="K297">
        <v>12838</v>
      </c>
      <c r="L297">
        <v>1991</v>
      </c>
      <c r="M297" t="s">
        <v>19</v>
      </c>
      <c r="O297" t="s">
        <v>17</v>
      </c>
      <c r="P297">
        <v>16</v>
      </c>
      <c r="Q297">
        <v>16</v>
      </c>
      <c r="R297">
        <v>350000</v>
      </c>
      <c r="S297">
        <v>134.93</v>
      </c>
      <c r="T297" s="1">
        <v>42534</v>
      </c>
      <c r="U297">
        <v>351450</v>
      </c>
      <c r="V297">
        <v>135.49</v>
      </c>
      <c r="W297" s="1">
        <v>42580</v>
      </c>
      <c r="X297" t="s">
        <v>12</v>
      </c>
    </row>
    <row r="298" spans="1:24" x14ac:dyDescent="0.2">
      <c r="A298">
        <v>297</v>
      </c>
      <c r="B298" t="s">
        <v>5</v>
      </c>
      <c r="C298" t="s">
        <v>350</v>
      </c>
      <c r="D298">
        <v>4</v>
      </c>
      <c r="E298">
        <v>3</v>
      </c>
      <c r="F298">
        <v>0</v>
      </c>
      <c r="G298">
        <v>3</v>
      </c>
      <c r="H298">
        <v>2516</v>
      </c>
      <c r="I298">
        <v>3</v>
      </c>
      <c r="J298" t="s">
        <v>30</v>
      </c>
      <c r="K298">
        <v>11088</v>
      </c>
      <c r="L298">
        <v>1994</v>
      </c>
      <c r="M298" t="s">
        <v>19</v>
      </c>
      <c r="O298" t="s">
        <v>17</v>
      </c>
      <c r="P298">
        <v>17</v>
      </c>
      <c r="Q298">
        <v>17</v>
      </c>
      <c r="R298">
        <v>349900</v>
      </c>
      <c r="S298">
        <v>139.07</v>
      </c>
      <c r="T298" s="1">
        <v>42908</v>
      </c>
      <c r="U298">
        <v>352000</v>
      </c>
      <c r="V298">
        <v>139.9</v>
      </c>
      <c r="W298" s="1">
        <v>42963</v>
      </c>
      <c r="X298" t="s">
        <v>12</v>
      </c>
    </row>
    <row r="299" spans="1:24" x14ac:dyDescent="0.2">
      <c r="A299">
        <v>298</v>
      </c>
      <c r="B299" t="s">
        <v>5</v>
      </c>
      <c r="C299" t="s">
        <v>351</v>
      </c>
      <c r="D299">
        <v>4</v>
      </c>
      <c r="E299">
        <v>3</v>
      </c>
      <c r="F299">
        <v>0</v>
      </c>
      <c r="G299">
        <v>3</v>
      </c>
      <c r="H299">
        <v>2858</v>
      </c>
      <c r="I299">
        <v>3</v>
      </c>
      <c r="J299" t="s">
        <v>10</v>
      </c>
      <c r="K299">
        <v>12765</v>
      </c>
      <c r="L299">
        <v>1990</v>
      </c>
      <c r="M299" t="s">
        <v>19</v>
      </c>
      <c r="N299" t="b">
        <v>1</v>
      </c>
      <c r="O299" t="s">
        <v>17</v>
      </c>
      <c r="P299">
        <v>80</v>
      </c>
      <c r="Q299">
        <v>80</v>
      </c>
      <c r="R299">
        <v>365000</v>
      </c>
      <c r="S299">
        <v>127.71</v>
      </c>
      <c r="T299" s="1">
        <v>43001</v>
      </c>
      <c r="U299">
        <v>352500</v>
      </c>
      <c r="V299">
        <v>123.34</v>
      </c>
      <c r="W299" s="1">
        <v>43035</v>
      </c>
      <c r="X299" t="s">
        <v>12</v>
      </c>
    </row>
    <row r="300" spans="1:24" x14ac:dyDescent="0.2">
      <c r="A300">
        <v>299</v>
      </c>
      <c r="B300" t="s">
        <v>5</v>
      </c>
      <c r="C300" t="s">
        <v>277</v>
      </c>
      <c r="D300">
        <v>4</v>
      </c>
      <c r="E300">
        <v>3</v>
      </c>
      <c r="F300">
        <v>0</v>
      </c>
      <c r="G300">
        <v>3</v>
      </c>
      <c r="H300">
        <v>2463</v>
      </c>
      <c r="I300">
        <v>3</v>
      </c>
      <c r="J300" t="s">
        <v>30</v>
      </c>
      <c r="K300">
        <v>9317</v>
      </c>
      <c r="L300">
        <v>1996</v>
      </c>
      <c r="M300" t="s">
        <v>19</v>
      </c>
      <c r="N300" t="b">
        <v>1</v>
      </c>
      <c r="O300" t="s">
        <v>77</v>
      </c>
      <c r="P300">
        <v>35</v>
      </c>
      <c r="Q300">
        <v>35</v>
      </c>
      <c r="R300">
        <v>364900</v>
      </c>
      <c r="S300">
        <v>148.15</v>
      </c>
      <c r="T300" s="1">
        <v>42280</v>
      </c>
      <c r="U300">
        <v>352500</v>
      </c>
      <c r="V300">
        <v>143.12</v>
      </c>
      <c r="W300" s="1">
        <v>42307</v>
      </c>
      <c r="X300" t="s">
        <v>12</v>
      </c>
    </row>
    <row r="301" spans="1:24" x14ac:dyDescent="0.2">
      <c r="A301">
        <v>300</v>
      </c>
      <c r="B301" t="s">
        <v>5</v>
      </c>
      <c r="C301" t="s">
        <v>352</v>
      </c>
      <c r="D301">
        <v>4</v>
      </c>
      <c r="E301">
        <v>3</v>
      </c>
      <c r="F301">
        <v>0</v>
      </c>
      <c r="G301">
        <v>3</v>
      </c>
      <c r="H301">
        <v>2280</v>
      </c>
      <c r="I301">
        <v>3</v>
      </c>
      <c r="J301" t="s">
        <v>10</v>
      </c>
      <c r="K301">
        <v>12148</v>
      </c>
      <c r="L301">
        <v>1995</v>
      </c>
      <c r="M301" t="s">
        <v>125</v>
      </c>
      <c r="N301" t="b">
        <v>1</v>
      </c>
      <c r="O301" t="s">
        <v>17</v>
      </c>
      <c r="P301">
        <v>17</v>
      </c>
      <c r="Q301">
        <v>17</v>
      </c>
      <c r="R301">
        <v>355000</v>
      </c>
      <c r="S301">
        <v>155.69999999999999</v>
      </c>
      <c r="T301" s="1">
        <v>43382</v>
      </c>
      <c r="U301">
        <v>355000</v>
      </c>
      <c r="V301">
        <v>155.69999999999999</v>
      </c>
      <c r="W301" s="1">
        <v>43424</v>
      </c>
      <c r="X301" t="s">
        <v>12</v>
      </c>
    </row>
    <row r="302" spans="1:24" x14ac:dyDescent="0.2">
      <c r="A302">
        <v>301</v>
      </c>
      <c r="B302" t="s">
        <v>5</v>
      </c>
      <c r="C302" t="s">
        <v>353</v>
      </c>
      <c r="D302">
        <v>4</v>
      </c>
      <c r="E302">
        <v>3</v>
      </c>
      <c r="F302">
        <v>0</v>
      </c>
      <c r="G302">
        <v>3</v>
      </c>
      <c r="H302">
        <v>2804</v>
      </c>
      <c r="I302">
        <v>3</v>
      </c>
      <c r="J302" t="s">
        <v>10</v>
      </c>
      <c r="K302">
        <v>11205</v>
      </c>
      <c r="L302">
        <v>1994</v>
      </c>
      <c r="M302" t="s">
        <v>125</v>
      </c>
      <c r="O302" t="s">
        <v>17</v>
      </c>
      <c r="P302">
        <v>14</v>
      </c>
      <c r="Q302">
        <v>14</v>
      </c>
      <c r="R302">
        <v>359900</v>
      </c>
      <c r="S302">
        <v>128.35</v>
      </c>
      <c r="T302" s="1">
        <v>43045</v>
      </c>
      <c r="U302">
        <v>355000</v>
      </c>
      <c r="V302">
        <v>126.6</v>
      </c>
      <c r="W302" s="1">
        <v>43088</v>
      </c>
      <c r="X302" t="s">
        <v>12</v>
      </c>
    </row>
    <row r="303" spans="1:24" x14ac:dyDescent="0.2">
      <c r="A303">
        <v>302</v>
      </c>
      <c r="B303" t="s">
        <v>5</v>
      </c>
      <c r="C303" t="s">
        <v>354</v>
      </c>
      <c r="D303">
        <v>4</v>
      </c>
      <c r="E303">
        <v>3</v>
      </c>
      <c r="F303">
        <v>0</v>
      </c>
      <c r="G303">
        <v>3</v>
      </c>
      <c r="H303">
        <v>2648</v>
      </c>
      <c r="I303">
        <v>3</v>
      </c>
      <c r="J303" t="s">
        <v>10</v>
      </c>
      <c r="K303">
        <v>10000</v>
      </c>
      <c r="L303">
        <v>1995</v>
      </c>
      <c r="M303" t="s">
        <v>19</v>
      </c>
      <c r="N303" t="b">
        <v>1</v>
      </c>
      <c r="O303" t="s">
        <v>17</v>
      </c>
      <c r="P303">
        <v>39</v>
      </c>
      <c r="Q303">
        <v>39</v>
      </c>
      <c r="R303">
        <v>364999</v>
      </c>
      <c r="S303">
        <v>137.84</v>
      </c>
      <c r="T303" s="1">
        <v>42783</v>
      </c>
      <c r="U303">
        <v>355000</v>
      </c>
      <c r="V303">
        <v>134.06</v>
      </c>
      <c r="W303" s="1">
        <v>42842</v>
      </c>
      <c r="X303" t="s">
        <v>12</v>
      </c>
    </row>
    <row r="304" spans="1:24" x14ac:dyDescent="0.2">
      <c r="A304">
        <v>303</v>
      </c>
      <c r="B304" t="s">
        <v>5</v>
      </c>
      <c r="C304" t="s">
        <v>355</v>
      </c>
      <c r="D304">
        <v>4</v>
      </c>
      <c r="E304">
        <v>3</v>
      </c>
      <c r="F304">
        <v>0</v>
      </c>
      <c r="G304">
        <v>3</v>
      </c>
      <c r="H304">
        <v>3027</v>
      </c>
      <c r="I304">
        <v>3</v>
      </c>
      <c r="J304" t="s">
        <v>30</v>
      </c>
      <c r="K304">
        <v>12450</v>
      </c>
      <c r="L304">
        <v>1995</v>
      </c>
      <c r="M304" t="s">
        <v>19</v>
      </c>
      <c r="O304" t="s">
        <v>77</v>
      </c>
      <c r="P304">
        <v>74</v>
      </c>
      <c r="Q304">
        <v>74</v>
      </c>
      <c r="R304">
        <v>359900</v>
      </c>
      <c r="S304">
        <v>118.9</v>
      </c>
      <c r="T304" s="1">
        <v>42512</v>
      </c>
      <c r="U304">
        <v>355000</v>
      </c>
      <c r="V304">
        <v>117.28</v>
      </c>
      <c r="W304" s="1">
        <v>42552</v>
      </c>
      <c r="X304" t="s">
        <v>12</v>
      </c>
    </row>
    <row r="305" spans="1:24" x14ac:dyDescent="0.2">
      <c r="A305">
        <v>304</v>
      </c>
      <c r="B305" t="s">
        <v>5</v>
      </c>
      <c r="C305" t="s">
        <v>356</v>
      </c>
      <c r="D305">
        <v>4</v>
      </c>
      <c r="E305">
        <v>3</v>
      </c>
      <c r="F305">
        <v>0</v>
      </c>
      <c r="G305">
        <v>3</v>
      </c>
      <c r="H305">
        <v>2690</v>
      </c>
      <c r="I305">
        <v>2</v>
      </c>
      <c r="J305" t="s">
        <v>30</v>
      </c>
      <c r="K305">
        <v>10686</v>
      </c>
      <c r="L305">
        <v>1996</v>
      </c>
      <c r="M305" t="s">
        <v>19</v>
      </c>
      <c r="N305" t="b">
        <v>1</v>
      </c>
      <c r="O305" t="s">
        <v>17</v>
      </c>
      <c r="P305">
        <v>254</v>
      </c>
      <c r="Q305">
        <v>254</v>
      </c>
      <c r="R305">
        <v>365000</v>
      </c>
      <c r="S305">
        <v>135.69</v>
      </c>
      <c r="T305" s="1">
        <v>42378</v>
      </c>
      <c r="U305">
        <v>357000</v>
      </c>
      <c r="V305">
        <v>132.71</v>
      </c>
      <c r="W305" s="1">
        <v>42453</v>
      </c>
      <c r="X305" t="s">
        <v>12</v>
      </c>
    </row>
    <row r="306" spans="1:24" x14ac:dyDescent="0.2">
      <c r="A306">
        <v>305</v>
      </c>
      <c r="B306" t="s">
        <v>5</v>
      </c>
      <c r="C306" t="s">
        <v>357</v>
      </c>
      <c r="D306">
        <v>3</v>
      </c>
      <c r="E306">
        <v>2</v>
      </c>
      <c r="F306">
        <v>0</v>
      </c>
      <c r="G306">
        <v>2</v>
      </c>
      <c r="H306">
        <v>2191</v>
      </c>
      <c r="I306">
        <v>2</v>
      </c>
      <c r="J306" t="s">
        <v>30</v>
      </c>
      <c r="K306">
        <v>8895</v>
      </c>
      <c r="L306">
        <v>1989</v>
      </c>
      <c r="M306" t="s">
        <v>19</v>
      </c>
      <c r="N306" t="b">
        <v>0</v>
      </c>
      <c r="O306" t="s">
        <v>358</v>
      </c>
      <c r="P306">
        <v>3</v>
      </c>
      <c r="Q306">
        <v>3</v>
      </c>
      <c r="R306">
        <v>359900</v>
      </c>
      <c r="S306">
        <v>164.26</v>
      </c>
      <c r="T306" s="1">
        <v>43740</v>
      </c>
      <c r="U306">
        <v>359900</v>
      </c>
      <c r="V306">
        <v>164.26</v>
      </c>
      <c r="W306" s="1">
        <v>43788</v>
      </c>
      <c r="X306" t="s">
        <v>12</v>
      </c>
    </row>
    <row r="307" spans="1:24" x14ac:dyDescent="0.2">
      <c r="A307">
        <v>306</v>
      </c>
      <c r="B307" t="s">
        <v>5</v>
      </c>
      <c r="C307" t="s">
        <v>359</v>
      </c>
      <c r="D307">
        <v>4</v>
      </c>
      <c r="E307">
        <v>3</v>
      </c>
      <c r="F307">
        <v>0</v>
      </c>
      <c r="G307">
        <v>3</v>
      </c>
      <c r="H307">
        <v>2715</v>
      </c>
      <c r="I307">
        <v>2</v>
      </c>
      <c r="J307" t="s">
        <v>30</v>
      </c>
      <c r="K307">
        <v>12000</v>
      </c>
      <c r="L307">
        <v>1995</v>
      </c>
      <c r="M307" t="s">
        <v>19</v>
      </c>
      <c r="O307" t="s">
        <v>17</v>
      </c>
      <c r="P307">
        <v>72</v>
      </c>
      <c r="Q307">
        <v>72</v>
      </c>
      <c r="R307">
        <v>375000</v>
      </c>
      <c r="S307">
        <v>138.12</v>
      </c>
      <c r="T307" s="1">
        <v>42943</v>
      </c>
      <c r="U307">
        <v>360000</v>
      </c>
      <c r="V307">
        <v>132.6</v>
      </c>
      <c r="W307" s="1">
        <v>42975</v>
      </c>
      <c r="X307" t="s">
        <v>12</v>
      </c>
    </row>
    <row r="308" spans="1:24" x14ac:dyDescent="0.2">
      <c r="A308">
        <v>307</v>
      </c>
      <c r="B308" t="s">
        <v>5</v>
      </c>
      <c r="C308" t="s">
        <v>360</v>
      </c>
      <c r="D308">
        <v>4</v>
      </c>
      <c r="E308">
        <v>3</v>
      </c>
      <c r="F308">
        <v>0</v>
      </c>
      <c r="G308">
        <v>3</v>
      </c>
      <c r="H308">
        <v>2721</v>
      </c>
      <c r="I308">
        <v>3</v>
      </c>
      <c r="J308" t="s">
        <v>30</v>
      </c>
      <c r="K308">
        <v>10625</v>
      </c>
      <c r="L308">
        <v>1991</v>
      </c>
      <c r="M308" t="s">
        <v>19</v>
      </c>
      <c r="N308" t="b">
        <v>1</v>
      </c>
      <c r="O308" t="s">
        <v>17</v>
      </c>
      <c r="P308">
        <v>43</v>
      </c>
      <c r="Q308">
        <v>43</v>
      </c>
      <c r="R308">
        <v>379900</v>
      </c>
      <c r="S308">
        <v>139.62</v>
      </c>
      <c r="T308" s="1">
        <v>42035</v>
      </c>
      <c r="U308">
        <v>360000</v>
      </c>
      <c r="V308">
        <v>132.30000000000001</v>
      </c>
      <c r="W308" s="1">
        <v>42068</v>
      </c>
      <c r="X308" t="s">
        <v>12</v>
      </c>
    </row>
    <row r="309" spans="1:24" x14ac:dyDescent="0.2">
      <c r="A309">
        <v>308</v>
      </c>
      <c r="B309" t="s">
        <v>5</v>
      </c>
      <c r="C309" t="s">
        <v>361</v>
      </c>
      <c r="D309">
        <v>4</v>
      </c>
      <c r="E309">
        <v>3</v>
      </c>
      <c r="F309">
        <v>0</v>
      </c>
      <c r="G309">
        <v>3</v>
      </c>
      <c r="H309">
        <v>2685</v>
      </c>
      <c r="I309">
        <v>2</v>
      </c>
      <c r="J309" t="s">
        <v>30</v>
      </c>
      <c r="K309">
        <v>13950</v>
      </c>
      <c r="L309">
        <v>1993</v>
      </c>
      <c r="M309" t="s">
        <v>19</v>
      </c>
      <c r="O309" t="s">
        <v>17</v>
      </c>
      <c r="P309">
        <v>144</v>
      </c>
      <c r="Q309">
        <v>144</v>
      </c>
      <c r="R309">
        <v>374990</v>
      </c>
      <c r="S309">
        <v>139.66</v>
      </c>
      <c r="T309" s="1">
        <v>42050</v>
      </c>
      <c r="U309">
        <v>360000</v>
      </c>
      <c r="V309">
        <v>134.08000000000001</v>
      </c>
      <c r="W309" s="1">
        <v>42104</v>
      </c>
      <c r="X309" t="s">
        <v>12</v>
      </c>
    </row>
    <row r="310" spans="1:24" x14ac:dyDescent="0.2">
      <c r="A310">
        <v>309</v>
      </c>
      <c r="B310" t="s">
        <v>5</v>
      </c>
      <c r="C310" t="s">
        <v>362</v>
      </c>
      <c r="D310">
        <v>5</v>
      </c>
      <c r="E310">
        <v>3</v>
      </c>
      <c r="F310">
        <v>0</v>
      </c>
      <c r="G310">
        <v>3</v>
      </c>
      <c r="H310">
        <v>2822</v>
      </c>
      <c r="I310">
        <v>3</v>
      </c>
      <c r="J310" t="s">
        <v>30</v>
      </c>
      <c r="K310">
        <v>12070</v>
      </c>
      <c r="L310">
        <v>1995</v>
      </c>
      <c r="M310" t="s">
        <v>19</v>
      </c>
      <c r="O310" t="s">
        <v>17</v>
      </c>
      <c r="P310">
        <v>28</v>
      </c>
      <c r="Q310">
        <v>28</v>
      </c>
      <c r="R310">
        <v>369900</v>
      </c>
      <c r="S310">
        <v>131.08000000000001</v>
      </c>
      <c r="T310" s="1">
        <v>42034</v>
      </c>
      <c r="U310">
        <v>360900</v>
      </c>
      <c r="V310">
        <v>127.89</v>
      </c>
      <c r="W310" s="1">
        <v>42061</v>
      </c>
      <c r="X310" t="s">
        <v>12</v>
      </c>
    </row>
    <row r="311" spans="1:24" x14ac:dyDescent="0.2">
      <c r="A311">
        <v>310</v>
      </c>
      <c r="B311" t="s">
        <v>5</v>
      </c>
      <c r="C311" t="s">
        <v>363</v>
      </c>
      <c r="D311">
        <v>4</v>
      </c>
      <c r="E311">
        <v>3</v>
      </c>
      <c r="F311">
        <v>0</v>
      </c>
      <c r="G311">
        <v>3</v>
      </c>
      <c r="H311">
        <v>2581</v>
      </c>
      <c r="I311">
        <v>2</v>
      </c>
      <c r="J311" t="s">
        <v>30</v>
      </c>
      <c r="K311">
        <v>13175</v>
      </c>
      <c r="L311">
        <v>1995</v>
      </c>
      <c r="M311" t="s">
        <v>125</v>
      </c>
      <c r="N311" t="b">
        <v>0</v>
      </c>
      <c r="O311" t="s">
        <v>37</v>
      </c>
      <c r="P311">
        <v>42</v>
      </c>
      <c r="Q311">
        <v>42</v>
      </c>
      <c r="R311">
        <v>369000</v>
      </c>
      <c r="S311">
        <v>142.97</v>
      </c>
      <c r="T311" s="1">
        <v>43428</v>
      </c>
      <c r="U311">
        <v>362500</v>
      </c>
      <c r="V311">
        <v>140.44999999999999</v>
      </c>
      <c r="W311" s="1">
        <v>43453</v>
      </c>
      <c r="X311" t="s">
        <v>12</v>
      </c>
    </row>
    <row r="312" spans="1:24" x14ac:dyDescent="0.2">
      <c r="A312">
        <v>311</v>
      </c>
      <c r="B312" t="s">
        <v>5</v>
      </c>
      <c r="C312" t="s">
        <v>364</v>
      </c>
      <c r="D312">
        <v>4</v>
      </c>
      <c r="E312">
        <v>3</v>
      </c>
      <c r="F312">
        <v>0</v>
      </c>
      <c r="G312">
        <v>3</v>
      </c>
      <c r="H312">
        <v>2503</v>
      </c>
      <c r="I312">
        <v>3</v>
      </c>
      <c r="J312" t="s">
        <v>30</v>
      </c>
      <c r="K312">
        <v>17600</v>
      </c>
      <c r="L312">
        <v>1990</v>
      </c>
      <c r="M312" t="s">
        <v>19</v>
      </c>
      <c r="O312" t="s">
        <v>17</v>
      </c>
      <c r="P312">
        <v>17</v>
      </c>
      <c r="Q312">
        <v>17</v>
      </c>
      <c r="R312">
        <v>369500</v>
      </c>
      <c r="S312">
        <v>147.62</v>
      </c>
      <c r="T312" s="1">
        <v>42282</v>
      </c>
      <c r="U312">
        <v>362500</v>
      </c>
      <c r="V312">
        <v>144.83000000000001</v>
      </c>
      <c r="W312" s="1">
        <v>42324</v>
      </c>
      <c r="X312" t="s">
        <v>12</v>
      </c>
    </row>
    <row r="313" spans="1:24" x14ac:dyDescent="0.2">
      <c r="A313">
        <v>312</v>
      </c>
      <c r="B313" t="s">
        <v>5</v>
      </c>
      <c r="C313" t="s">
        <v>365</v>
      </c>
      <c r="D313">
        <v>4</v>
      </c>
      <c r="E313">
        <v>3</v>
      </c>
      <c r="F313">
        <v>0</v>
      </c>
      <c r="G313">
        <v>3</v>
      </c>
      <c r="H313">
        <v>2866</v>
      </c>
      <c r="I313">
        <v>2</v>
      </c>
      <c r="J313" t="s">
        <v>30</v>
      </c>
      <c r="K313">
        <v>10400</v>
      </c>
      <c r="L313">
        <v>1998</v>
      </c>
      <c r="M313" t="s">
        <v>19</v>
      </c>
      <c r="O313" t="s">
        <v>17</v>
      </c>
      <c r="P313">
        <v>32</v>
      </c>
      <c r="Q313">
        <v>121</v>
      </c>
      <c r="R313">
        <v>375000</v>
      </c>
      <c r="S313">
        <v>130.84</v>
      </c>
      <c r="T313" s="1">
        <v>43366</v>
      </c>
      <c r="U313">
        <v>363000</v>
      </c>
      <c r="V313">
        <v>126.66</v>
      </c>
      <c r="W313" s="1">
        <v>43402</v>
      </c>
      <c r="X313" t="s">
        <v>12</v>
      </c>
    </row>
    <row r="314" spans="1:24" x14ac:dyDescent="0.2">
      <c r="A314">
        <v>313</v>
      </c>
      <c r="B314" t="s">
        <v>5</v>
      </c>
      <c r="C314" t="s">
        <v>366</v>
      </c>
      <c r="D314">
        <v>4</v>
      </c>
      <c r="E314">
        <v>3</v>
      </c>
      <c r="F314">
        <v>0</v>
      </c>
      <c r="G314">
        <v>3</v>
      </c>
      <c r="H314">
        <v>2532</v>
      </c>
      <c r="I314">
        <v>3</v>
      </c>
      <c r="J314" t="s">
        <v>30</v>
      </c>
      <c r="K314">
        <v>10400</v>
      </c>
      <c r="L314">
        <v>1993</v>
      </c>
      <c r="M314" t="s">
        <v>19</v>
      </c>
      <c r="N314" t="b">
        <v>1</v>
      </c>
      <c r="O314" t="s">
        <v>367</v>
      </c>
      <c r="P314">
        <v>3</v>
      </c>
      <c r="Q314">
        <v>3</v>
      </c>
      <c r="R314">
        <v>359000</v>
      </c>
      <c r="S314">
        <v>141.79</v>
      </c>
      <c r="T314" s="1">
        <v>42959</v>
      </c>
      <c r="U314">
        <v>363000</v>
      </c>
      <c r="V314">
        <v>143.36000000000001</v>
      </c>
      <c r="W314" s="1">
        <v>43004</v>
      </c>
      <c r="X314" t="s">
        <v>12</v>
      </c>
    </row>
    <row r="315" spans="1:24" x14ac:dyDescent="0.2">
      <c r="A315">
        <v>314</v>
      </c>
      <c r="B315" t="s">
        <v>5</v>
      </c>
      <c r="C315" t="s">
        <v>301</v>
      </c>
      <c r="D315">
        <v>4</v>
      </c>
      <c r="E315">
        <v>3</v>
      </c>
      <c r="F315">
        <v>0</v>
      </c>
      <c r="G315">
        <v>3</v>
      </c>
      <c r="H315">
        <v>2829</v>
      </c>
      <c r="I315">
        <v>3</v>
      </c>
      <c r="J315" t="s">
        <v>30</v>
      </c>
      <c r="K315">
        <v>9600</v>
      </c>
      <c r="L315">
        <v>1995</v>
      </c>
      <c r="M315" t="s">
        <v>19</v>
      </c>
      <c r="O315" t="s">
        <v>37</v>
      </c>
      <c r="P315">
        <v>34</v>
      </c>
      <c r="Q315">
        <v>34</v>
      </c>
      <c r="R315">
        <v>368999</v>
      </c>
      <c r="S315">
        <v>130.43</v>
      </c>
      <c r="T315" s="1">
        <v>43303</v>
      </c>
      <c r="U315">
        <v>363400</v>
      </c>
      <c r="V315">
        <v>128.46</v>
      </c>
      <c r="W315" s="1">
        <v>43335</v>
      </c>
      <c r="X315" t="s">
        <v>12</v>
      </c>
    </row>
    <row r="316" spans="1:24" x14ac:dyDescent="0.2">
      <c r="A316">
        <v>315</v>
      </c>
      <c r="B316" t="s">
        <v>5</v>
      </c>
      <c r="C316" t="s">
        <v>244</v>
      </c>
      <c r="D316">
        <v>4</v>
      </c>
      <c r="E316">
        <v>3</v>
      </c>
      <c r="F316">
        <v>0</v>
      </c>
      <c r="G316">
        <v>3</v>
      </c>
      <c r="H316">
        <v>2527</v>
      </c>
      <c r="I316">
        <v>2</v>
      </c>
      <c r="J316" t="s">
        <v>30</v>
      </c>
      <c r="K316">
        <v>11050</v>
      </c>
      <c r="L316">
        <v>1995</v>
      </c>
      <c r="M316" t="s">
        <v>19</v>
      </c>
      <c r="O316" t="s">
        <v>77</v>
      </c>
      <c r="P316">
        <v>39</v>
      </c>
      <c r="Q316">
        <v>39</v>
      </c>
      <c r="R316">
        <v>365000</v>
      </c>
      <c r="S316">
        <v>144.44</v>
      </c>
      <c r="T316" s="1">
        <v>43570</v>
      </c>
      <c r="U316">
        <v>365000</v>
      </c>
      <c r="V316">
        <v>144.44</v>
      </c>
      <c r="W316" s="1">
        <v>43602</v>
      </c>
      <c r="X316" t="s">
        <v>12</v>
      </c>
    </row>
    <row r="317" spans="1:24" x14ac:dyDescent="0.2">
      <c r="A317">
        <v>316</v>
      </c>
      <c r="B317" t="s">
        <v>5</v>
      </c>
      <c r="C317" t="s">
        <v>368</v>
      </c>
      <c r="D317">
        <v>4</v>
      </c>
      <c r="E317">
        <v>3</v>
      </c>
      <c r="F317">
        <v>0</v>
      </c>
      <c r="G317">
        <v>3</v>
      </c>
      <c r="H317">
        <v>2500</v>
      </c>
      <c r="I317">
        <v>2</v>
      </c>
      <c r="J317" t="s">
        <v>30</v>
      </c>
      <c r="K317">
        <v>11658</v>
      </c>
      <c r="L317">
        <v>1996</v>
      </c>
      <c r="M317" t="s">
        <v>19</v>
      </c>
      <c r="O317" t="s">
        <v>17</v>
      </c>
      <c r="P317">
        <v>74</v>
      </c>
      <c r="Q317">
        <v>74</v>
      </c>
      <c r="R317">
        <v>375000</v>
      </c>
      <c r="S317">
        <v>150</v>
      </c>
      <c r="T317" s="1">
        <v>43141</v>
      </c>
      <c r="U317">
        <v>365000</v>
      </c>
      <c r="V317">
        <v>146</v>
      </c>
      <c r="W317" s="1">
        <v>43167</v>
      </c>
      <c r="X317" t="s">
        <v>12</v>
      </c>
    </row>
    <row r="318" spans="1:24" x14ac:dyDescent="0.2">
      <c r="A318">
        <v>317</v>
      </c>
      <c r="B318" t="s">
        <v>5</v>
      </c>
      <c r="C318" t="s">
        <v>369</v>
      </c>
      <c r="D318">
        <v>3</v>
      </c>
      <c r="E318">
        <v>3</v>
      </c>
      <c r="F318">
        <v>1</v>
      </c>
      <c r="G318">
        <v>4</v>
      </c>
      <c r="H318">
        <v>2999</v>
      </c>
      <c r="I318">
        <v>3</v>
      </c>
      <c r="J318" t="s">
        <v>30</v>
      </c>
      <c r="K318">
        <v>8625</v>
      </c>
      <c r="L318">
        <v>1990</v>
      </c>
      <c r="M318" t="s">
        <v>125</v>
      </c>
      <c r="O318" t="s">
        <v>370</v>
      </c>
      <c r="P318">
        <v>1</v>
      </c>
      <c r="Q318">
        <v>1</v>
      </c>
      <c r="R318">
        <v>365000</v>
      </c>
      <c r="S318">
        <v>121.71</v>
      </c>
      <c r="T318" s="1">
        <v>42978</v>
      </c>
      <c r="U318">
        <v>365000</v>
      </c>
      <c r="V318">
        <v>121.71</v>
      </c>
      <c r="W318" s="1">
        <v>43018</v>
      </c>
      <c r="X318" t="s">
        <v>12</v>
      </c>
    </row>
    <row r="319" spans="1:24" x14ac:dyDescent="0.2">
      <c r="A319">
        <v>318</v>
      </c>
      <c r="B319" t="s">
        <v>5</v>
      </c>
      <c r="C319" t="s">
        <v>371</v>
      </c>
      <c r="D319">
        <v>4</v>
      </c>
      <c r="E319">
        <v>3</v>
      </c>
      <c r="F319">
        <v>0</v>
      </c>
      <c r="G319">
        <v>3</v>
      </c>
      <c r="H319">
        <v>3157</v>
      </c>
      <c r="I319">
        <v>3</v>
      </c>
      <c r="J319" t="s">
        <v>30</v>
      </c>
      <c r="K319">
        <v>13939</v>
      </c>
      <c r="L319">
        <v>1996</v>
      </c>
      <c r="M319" t="s">
        <v>125</v>
      </c>
      <c r="O319" t="s">
        <v>372</v>
      </c>
      <c r="P319">
        <v>108</v>
      </c>
      <c r="Q319">
        <v>108</v>
      </c>
      <c r="R319">
        <v>369000</v>
      </c>
      <c r="S319">
        <v>116.88</v>
      </c>
      <c r="T319" s="1">
        <v>42310</v>
      </c>
      <c r="U319">
        <v>365000</v>
      </c>
      <c r="V319">
        <v>115.62</v>
      </c>
      <c r="W319" s="1">
        <v>42368</v>
      </c>
      <c r="X319" t="s">
        <v>12</v>
      </c>
    </row>
    <row r="320" spans="1:24" x14ac:dyDescent="0.2">
      <c r="A320">
        <v>319</v>
      </c>
      <c r="B320" t="s">
        <v>5</v>
      </c>
      <c r="C320" t="s">
        <v>373</v>
      </c>
      <c r="D320">
        <v>4</v>
      </c>
      <c r="E320">
        <v>3</v>
      </c>
      <c r="F320">
        <v>0</v>
      </c>
      <c r="G320">
        <v>3</v>
      </c>
      <c r="H320">
        <v>2538</v>
      </c>
      <c r="I320">
        <v>3</v>
      </c>
      <c r="J320" t="s">
        <v>30</v>
      </c>
      <c r="K320">
        <v>13244</v>
      </c>
      <c r="L320">
        <v>1994</v>
      </c>
      <c r="M320" t="s">
        <v>19</v>
      </c>
      <c r="O320" t="s">
        <v>17</v>
      </c>
      <c r="P320">
        <v>78</v>
      </c>
      <c r="Q320">
        <v>78</v>
      </c>
      <c r="R320">
        <v>365000</v>
      </c>
      <c r="S320">
        <v>143.81</v>
      </c>
      <c r="T320" s="1">
        <v>42177</v>
      </c>
      <c r="U320">
        <v>365000</v>
      </c>
      <c r="V320">
        <v>143.81</v>
      </c>
      <c r="W320" s="1">
        <v>42213</v>
      </c>
      <c r="X320" t="s">
        <v>12</v>
      </c>
    </row>
    <row r="321" spans="1:24" x14ac:dyDescent="0.2">
      <c r="A321">
        <v>320</v>
      </c>
      <c r="B321" t="s">
        <v>5</v>
      </c>
      <c r="C321" t="s">
        <v>374</v>
      </c>
      <c r="D321">
        <v>3</v>
      </c>
      <c r="E321">
        <v>2</v>
      </c>
      <c r="F321">
        <v>1</v>
      </c>
      <c r="G321">
        <v>3</v>
      </c>
      <c r="H321">
        <v>2940</v>
      </c>
      <c r="I321">
        <v>3</v>
      </c>
      <c r="J321" t="s">
        <v>30</v>
      </c>
      <c r="K321">
        <v>9000</v>
      </c>
      <c r="L321">
        <v>1989</v>
      </c>
      <c r="M321" t="s">
        <v>19</v>
      </c>
      <c r="N321" t="b">
        <v>1</v>
      </c>
      <c r="O321" t="s">
        <v>358</v>
      </c>
      <c r="P321">
        <v>0</v>
      </c>
      <c r="Q321">
        <v>0</v>
      </c>
      <c r="R321">
        <v>369000</v>
      </c>
      <c r="S321">
        <v>125.51</v>
      </c>
      <c r="T321" s="1">
        <v>43313</v>
      </c>
      <c r="U321">
        <v>367000</v>
      </c>
      <c r="V321">
        <v>124.83</v>
      </c>
      <c r="W321" s="1">
        <v>43360</v>
      </c>
      <c r="X321" t="s">
        <v>12</v>
      </c>
    </row>
    <row r="322" spans="1:24" x14ac:dyDescent="0.2">
      <c r="A322">
        <v>321</v>
      </c>
      <c r="B322" t="s">
        <v>5</v>
      </c>
      <c r="C322" t="s">
        <v>375</v>
      </c>
      <c r="D322">
        <v>4</v>
      </c>
      <c r="E322">
        <v>3</v>
      </c>
      <c r="F322">
        <v>0</v>
      </c>
      <c r="G322">
        <v>3</v>
      </c>
      <c r="H322">
        <v>2527</v>
      </c>
      <c r="I322">
        <v>2</v>
      </c>
      <c r="J322" t="s">
        <v>30</v>
      </c>
      <c r="K322">
        <v>11552</v>
      </c>
      <c r="L322">
        <v>1994</v>
      </c>
      <c r="M322" t="s">
        <v>125</v>
      </c>
      <c r="O322" t="s">
        <v>17</v>
      </c>
      <c r="P322">
        <v>0</v>
      </c>
      <c r="Q322">
        <v>0</v>
      </c>
      <c r="R322">
        <v>369000</v>
      </c>
      <c r="S322">
        <v>146.02000000000001</v>
      </c>
      <c r="T322" s="1">
        <v>43164</v>
      </c>
      <c r="U322">
        <v>369000</v>
      </c>
      <c r="V322">
        <v>146.02000000000001</v>
      </c>
      <c r="W322" s="1">
        <v>43187</v>
      </c>
      <c r="X322" t="s">
        <v>12</v>
      </c>
    </row>
    <row r="323" spans="1:24" x14ac:dyDescent="0.2">
      <c r="A323">
        <v>322</v>
      </c>
      <c r="B323" t="s">
        <v>5</v>
      </c>
      <c r="C323" t="s">
        <v>376</v>
      </c>
      <c r="D323">
        <v>4</v>
      </c>
      <c r="E323">
        <v>2</v>
      </c>
      <c r="F323">
        <v>1</v>
      </c>
      <c r="G323">
        <v>3</v>
      </c>
      <c r="H323">
        <v>2920</v>
      </c>
      <c r="I323">
        <v>3</v>
      </c>
      <c r="J323" t="s">
        <v>30</v>
      </c>
      <c r="K323">
        <v>9000</v>
      </c>
      <c r="L323">
        <v>1993</v>
      </c>
      <c r="M323" t="s">
        <v>19</v>
      </c>
      <c r="O323" t="s">
        <v>17</v>
      </c>
      <c r="P323">
        <v>25</v>
      </c>
      <c r="Q323">
        <v>25</v>
      </c>
      <c r="R323">
        <v>369900</v>
      </c>
      <c r="S323">
        <v>126.68</v>
      </c>
      <c r="T323" s="1">
        <v>42707</v>
      </c>
      <c r="U323">
        <v>369000</v>
      </c>
      <c r="V323">
        <v>126.37</v>
      </c>
      <c r="W323" s="1">
        <v>42748</v>
      </c>
      <c r="X323" t="s">
        <v>12</v>
      </c>
    </row>
    <row r="324" spans="1:24" x14ac:dyDescent="0.2">
      <c r="A324">
        <v>323</v>
      </c>
      <c r="B324" t="s">
        <v>5</v>
      </c>
      <c r="C324" t="s">
        <v>377</v>
      </c>
      <c r="D324">
        <v>3</v>
      </c>
      <c r="E324">
        <v>3</v>
      </c>
      <c r="F324">
        <v>0</v>
      </c>
      <c r="G324">
        <v>3</v>
      </c>
      <c r="H324">
        <v>3028</v>
      </c>
      <c r="I324">
        <v>3</v>
      </c>
      <c r="J324" t="s">
        <v>30</v>
      </c>
      <c r="K324">
        <v>9775</v>
      </c>
      <c r="L324">
        <v>1994</v>
      </c>
      <c r="M324" t="s">
        <v>19</v>
      </c>
      <c r="N324" t="b">
        <v>1</v>
      </c>
      <c r="O324" t="s">
        <v>120</v>
      </c>
      <c r="P324">
        <v>142</v>
      </c>
      <c r="Q324">
        <v>142</v>
      </c>
      <c r="R324">
        <v>378000</v>
      </c>
      <c r="S324">
        <v>124.83</v>
      </c>
      <c r="T324" s="1">
        <v>43477</v>
      </c>
      <c r="U324">
        <v>370000</v>
      </c>
      <c r="V324">
        <v>122.19</v>
      </c>
      <c r="W324" s="1">
        <v>43507</v>
      </c>
      <c r="X324" t="s">
        <v>12</v>
      </c>
    </row>
    <row r="325" spans="1:24" x14ac:dyDescent="0.2">
      <c r="A325">
        <v>324</v>
      </c>
      <c r="B325" t="s">
        <v>5</v>
      </c>
      <c r="C325" t="s">
        <v>378</v>
      </c>
      <c r="D325">
        <v>4</v>
      </c>
      <c r="E325">
        <v>3</v>
      </c>
      <c r="F325">
        <v>1</v>
      </c>
      <c r="G325">
        <v>4</v>
      </c>
      <c r="H325">
        <v>3641</v>
      </c>
      <c r="I325">
        <v>1</v>
      </c>
      <c r="J325" t="s">
        <v>10</v>
      </c>
      <c r="K325">
        <v>11069</v>
      </c>
      <c r="L325">
        <v>1990</v>
      </c>
      <c r="M325" t="s">
        <v>125</v>
      </c>
      <c r="N325" t="b">
        <v>1</v>
      </c>
      <c r="O325" t="s">
        <v>379</v>
      </c>
      <c r="P325">
        <v>64</v>
      </c>
      <c r="Q325">
        <v>64</v>
      </c>
      <c r="R325">
        <v>375000</v>
      </c>
      <c r="S325">
        <v>102.99</v>
      </c>
      <c r="T325" s="1">
        <v>42476</v>
      </c>
      <c r="U325">
        <v>370000</v>
      </c>
      <c r="V325">
        <v>101.62</v>
      </c>
      <c r="W325" s="1">
        <v>42517</v>
      </c>
      <c r="X325" t="s">
        <v>12</v>
      </c>
    </row>
    <row r="326" spans="1:24" x14ac:dyDescent="0.2">
      <c r="A326">
        <v>325</v>
      </c>
      <c r="B326" t="s">
        <v>5</v>
      </c>
      <c r="C326" t="s">
        <v>380</v>
      </c>
      <c r="D326">
        <v>4</v>
      </c>
      <c r="E326">
        <v>3</v>
      </c>
      <c r="F326">
        <v>0</v>
      </c>
      <c r="G326">
        <v>3</v>
      </c>
      <c r="H326">
        <v>2638</v>
      </c>
      <c r="I326">
        <v>3</v>
      </c>
      <c r="J326" t="s">
        <v>30</v>
      </c>
      <c r="K326">
        <v>18340</v>
      </c>
      <c r="L326">
        <v>1995</v>
      </c>
      <c r="M326" t="s">
        <v>125</v>
      </c>
      <c r="O326" t="s">
        <v>77</v>
      </c>
      <c r="P326">
        <v>16</v>
      </c>
      <c r="Q326">
        <v>16</v>
      </c>
      <c r="R326">
        <v>385000</v>
      </c>
      <c r="S326">
        <v>145.94</v>
      </c>
      <c r="T326" s="1">
        <v>42511</v>
      </c>
      <c r="U326">
        <v>373000</v>
      </c>
      <c r="V326">
        <v>141.38999999999999</v>
      </c>
      <c r="W326" s="1">
        <v>42556</v>
      </c>
      <c r="X326" t="s">
        <v>12</v>
      </c>
    </row>
    <row r="327" spans="1:24" x14ac:dyDescent="0.2">
      <c r="A327">
        <v>326</v>
      </c>
      <c r="B327" t="s">
        <v>5</v>
      </c>
      <c r="C327" t="s">
        <v>381</v>
      </c>
      <c r="D327">
        <v>4</v>
      </c>
      <c r="E327">
        <v>3</v>
      </c>
      <c r="F327">
        <v>0</v>
      </c>
      <c r="G327">
        <v>3</v>
      </c>
      <c r="H327">
        <v>2463</v>
      </c>
      <c r="I327">
        <v>3</v>
      </c>
      <c r="J327" t="s">
        <v>30</v>
      </c>
      <c r="K327">
        <v>9317</v>
      </c>
      <c r="L327">
        <v>1996</v>
      </c>
      <c r="M327" t="s">
        <v>125</v>
      </c>
      <c r="N327" t="b">
        <v>1</v>
      </c>
      <c r="O327" t="s">
        <v>77</v>
      </c>
      <c r="P327">
        <v>77</v>
      </c>
      <c r="Q327">
        <v>77</v>
      </c>
      <c r="R327">
        <v>374900</v>
      </c>
      <c r="S327">
        <v>152.21</v>
      </c>
      <c r="T327" s="1">
        <v>43406</v>
      </c>
      <c r="U327">
        <v>374900</v>
      </c>
      <c r="V327">
        <v>152.21</v>
      </c>
      <c r="W327" s="1">
        <v>43444</v>
      </c>
      <c r="X327" t="s">
        <v>12</v>
      </c>
    </row>
    <row r="328" spans="1:24" x14ac:dyDescent="0.2">
      <c r="A328">
        <v>327</v>
      </c>
      <c r="B328" t="s">
        <v>5</v>
      </c>
      <c r="C328" t="s">
        <v>382</v>
      </c>
      <c r="D328">
        <v>4</v>
      </c>
      <c r="E328">
        <v>3</v>
      </c>
      <c r="F328">
        <v>0</v>
      </c>
      <c r="G328">
        <v>3</v>
      </c>
      <c r="H328">
        <v>2467</v>
      </c>
      <c r="I328">
        <v>3</v>
      </c>
      <c r="J328" t="s">
        <v>10</v>
      </c>
      <c r="K328">
        <v>8712</v>
      </c>
      <c r="L328">
        <v>1998</v>
      </c>
      <c r="M328" t="s">
        <v>125</v>
      </c>
      <c r="N328" t="b">
        <v>1</v>
      </c>
      <c r="O328" t="s">
        <v>258</v>
      </c>
      <c r="P328">
        <v>8</v>
      </c>
      <c r="Q328">
        <v>8</v>
      </c>
      <c r="R328">
        <v>379900</v>
      </c>
      <c r="S328">
        <v>153.99</v>
      </c>
      <c r="T328" s="1">
        <v>43609</v>
      </c>
      <c r="U328">
        <v>375000</v>
      </c>
      <c r="V328">
        <v>152.01</v>
      </c>
      <c r="W328" s="1">
        <v>43644</v>
      </c>
      <c r="X328" t="s">
        <v>12</v>
      </c>
    </row>
    <row r="329" spans="1:24" x14ac:dyDescent="0.2">
      <c r="A329">
        <v>328</v>
      </c>
      <c r="B329" t="s">
        <v>5</v>
      </c>
      <c r="C329" t="s">
        <v>383</v>
      </c>
      <c r="D329">
        <v>4</v>
      </c>
      <c r="E329">
        <v>3</v>
      </c>
      <c r="F329">
        <v>0</v>
      </c>
      <c r="G329">
        <v>3</v>
      </c>
      <c r="H329">
        <v>2680</v>
      </c>
      <c r="I329">
        <v>2</v>
      </c>
      <c r="J329" t="s">
        <v>30</v>
      </c>
      <c r="K329">
        <v>11400</v>
      </c>
      <c r="L329">
        <v>1997</v>
      </c>
      <c r="M329" t="s">
        <v>19</v>
      </c>
      <c r="N329" t="b">
        <v>1</v>
      </c>
      <c r="O329" t="s">
        <v>17</v>
      </c>
      <c r="P329">
        <v>51</v>
      </c>
      <c r="Q329">
        <v>51</v>
      </c>
      <c r="R329">
        <v>375000</v>
      </c>
      <c r="S329">
        <v>139.93</v>
      </c>
      <c r="T329" s="1">
        <v>43623</v>
      </c>
      <c r="U329">
        <v>375000</v>
      </c>
      <c r="V329">
        <v>139.93</v>
      </c>
      <c r="W329" s="1">
        <v>43657</v>
      </c>
      <c r="X329" t="s">
        <v>12</v>
      </c>
    </row>
    <row r="330" spans="1:24" x14ac:dyDescent="0.2">
      <c r="A330">
        <v>329</v>
      </c>
      <c r="B330" t="s">
        <v>5</v>
      </c>
      <c r="C330" t="s">
        <v>299</v>
      </c>
      <c r="D330">
        <v>3</v>
      </c>
      <c r="E330">
        <v>3</v>
      </c>
      <c r="F330">
        <v>0</v>
      </c>
      <c r="G330">
        <v>3</v>
      </c>
      <c r="H330">
        <v>2488</v>
      </c>
      <c r="I330">
        <v>3</v>
      </c>
      <c r="J330" t="s">
        <v>10</v>
      </c>
      <c r="K330">
        <v>11880</v>
      </c>
      <c r="L330">
        <v>1991</v>
      </c>
      <c r="M330" t="s">
        <v>125</v>
      </c>
      <c r="N330" t="b">
        <v>1</v>
      </c>
      <c r="O330" t="s">
        <v>300</v>
      </c>
      <c r="P330">
        <v>3</v>
      </c>
      <c r="Q330">
        <v>3</v>
      </c>
      <c r="R330">
        <v>399000</v>
      </c>
      <c r="S330">
        <v>160.37</v>
      </c>
      <c r="T330" s="1">
        <v>43476</v>
      </c>
      <c r="U330">
        <v>375000</v>
      </c>
      <c r="V330">
        <v>150.72</v>
      </c>
      <c r="W330" s="1">
        <v>43524</v>
      </c>
      <c r="X330" t="s">
        <v>12</v>
      </c>
    </row>
    <row r="331" spans="1:24" x14ac:dyDescent="0.2">
      <c r="A331">
        <v>330</v>
      </c>
      <c r="B331" t="s">
        <v>5</v>
      </c>
      <c r="C331" t="s">
        <v>384</v>
      </c>
      <c r="D331">
        <v>4</v>
      </c>
      <c r="E331">
        <v>3</v>
      </c>
      <c r="F331">
        <v>0</v>
      </c>
      <c r="G331">
        <v>3</v>
      </c>
      <c r="H331">
        <v>2824</v>
      </c>
      <c r="I331">
        <v>3</v>
      </c>
      <c r="J331" t="s">
        <v>30</v>
      </c>
      <c r="K331">
        <v>9840</v>
      </c>
      <c r="L331">
        <v>1994</v>
      </c>
      <c r="M331" t="s">
        <v>19</v>
      </c>
      <c r="N331" t="b">
        <v>1</v>
      </c>
      <c r="O331" t="s">
        <v>50</v>
      </c>
      <c r="P331">
        <v>153</v>
      </c>
      <c r="Q331">
        <v>153</v>
      </c>
      <c r="R331">
        <v>384900</v>
      </c>
      <c r="S331">
        <v>136.30000000000001</v>
      </c>
      <c r="T331" s="1">
        <v>43187</v>
      </c>
      <c r="U331">
        <v>375000</v>
      </c>
      <c r="V331">
        <v>132.79</v>
      </c>
      <c r="W331" s="1">
        <v>43215</v>
      </c>
      <c r="X331" t="s">
        <v>12</v>
      </c>
    </row>
    <row r="332" spans="1:24" x14ac:dyDescent="0.2">
      <c r="A332">
        <v>331</v>
      </c>
      <c r="B332" t="s">
        <v>5</v>
      </c>
      <c r="C332" t="s">
        <v>385</v>
      </c>
      <c r="D332">
        <v>4</v>
      </c>
      <c r="E332">
        <v>3</v>
      </c>
      <c r="F332">
        <v>0</v>
      </c>
      <c r="G332">
        <v>3</v>
      </c>
      <c r="H332">
        <v>2783</v>
      </c>
      <c r="I332">
        <v>3</v>
      </c>
      <c r="J332" t="s">
        <v>30</v>
      </c>
      <c r="K332">
        <v>9775</v>
      </c>
      <c r="L332">
        <v>1994</v>
      </c>
      <c r="M332" t="s">
        <v>19</v>
      </c>
      <c r="N332" t="b">
        <v>1</v>
      </c>
      <c r="O332" t="s">
        <v>17</v>
      </c>
      <c r="P332">
        <v>10</v>
      </c>
      <c r="Q332">
        <v>10</v>
      </c>
      <c r="R332">
        <v>379900</v>
      </c>
      <c r="S332">
        <v>136.51</v>
      </c>
      <c r="T332" s="1">
        <v>42875</v>
      </c>
      <c r="U332">
        <v>375000</v>
      </c>
      <c r="V332">
        <v>134.75</v>
      </c>
      <c r="W332" s="1">
        <v>42916</v>
      </c>
      <c r="X332" t="s">
        <v>12</v>
      </c>
    </row>
    <row r="333" spans="1:24" x14ac:dyDescent="0.2">
      <c r="A333">
        <v>332</v>
      </c>
      <c r="B333" t="s">
        <v>5</v>
      </c>
      <c r="C333" t="s">
        <v>386</v>
      </c>
      <c r="D333">
        <v>5</v>
      </c>
      <c r="E333">
        <v>3</v>
      </c>
      <c r="F333">
        <v>0</v>
      </c>
      <c r="G333">
        <v>3</v>
      </c>
      <c r="H333">
        <v>2597</v>
      </c>
      <c r="I333">
        <v>2</v>
      </c>
      <c r="J333" t="s">
        <v>30</v>
      </c>
      <c r="K333">
        <v>17460</v>
      </c>
      <c r="L333">
        <v>1994</v>
      </c>
      <c r="M333" t="s">
        <v>19</v>
      </c>
      <c r="N333" t="b">
        <v>1</v>
      </c>
      <c r="O333" t="s">
        <v>17</v>
      </c>
      <c r="P333">
        <v>29</v>
      </c>
      <c r="Q333">
        <v>29</v>
      </c>
      <c r="R333">
        <v>385000</v>
      </c>
      <c r="S333">
        <v>148.25</v>
      </c>
      <c r="T333" s="1">
        <v>42790</v>
      </c>
      <c r="U333">
        <v>375000</v>
      </c>
      <c r="V333">
        <v>144.4</v>
      </c>
      <c r="W333" s="1">
        <v>42844</v>
      </c>
      <c r="X333" t="s">
        <v>12</v>
      </c>
    </row>
    <row r="334" spans="1:24" x14ac:dyDescent="0.2">
      <c r="A334">
        <v>333</v>
      </c>
      <c r="B334" t="s">
        <v>5</v>
      </c>
      <c r="C334" t="s">
        <v>387</v>
      </c>
      <c r="D334">
        <v>5</v>
      </c>
      <c r="E334">
        <v>3</v>
      </c>
      <c r="F334">
        <v>0</v>
      </c>
      <c r="G334">
        <v>3</v>
      </c>
      <c r="H334">
        <v>3020</v>
      </c>
      <c r="I334">
        <v>2</v>
      </c>
      <c r="J334" t="s">
        <v>30</v>
      </c>
      <c r="K334">
        <v>8625</v>
      </c>
      <c r="L334">
        <v>1992</v>
      </c>
      <c r="M334" t="s">
        <v>12</v>
      </c>
      <c r="O334" t="s">
        <v>17</v>
      </c>
      <c r="P334">
        <v>6</v>
      </c>
      <c r="Q334">
        <v>6</v>
      </c>
      <c r="R334">
        <v>389900</v>
      </c>
      <c r="S334">
        <v>129.11000000000001</v>
      </c>
      <c r="T334" s="1">
        <v>42168</v>
      </c>
      <c r="U334">
        <v>375690</v>
      </c>
      <c r="V334">
        <v>124.4</v>
      </c>
      <c r="W334" s="1">
        <v>42213</v>
      </c>
      <c r="X334" t="s">
        <v>12</v>
      </c>
    </row>
    <row r="335" spans="1:24" x14ac:dyDescent="0.2">
      <c r="A335">
        <v>334</v>
      </c>
      <c r="B335" t="s">
        <v>5</v>
      </c>
      <c r="C335" t="s">
        <v>388</v>
      </c>
      <c r="D335">
        <v>4</v>
      </c>
      <c r="E335">
        <v>3</v>
      </c>
      <c r="F335">
        <v>0</v>
      </c>
      <c r="G335">
        <v>3</v>
      </c>
      <c r="H335">
        <v>2680</v>
      </c>
      <c r="I335">
        <v>2</v>
      </c>
      <c r="J335" t="s">
        <v>30</v>
      </c>
      <c r="K335">
        <v>10400</v>
      </c>
      <c r="L335">
        <v>1997</v>
      </c>
      <c r="M335" t="s">
        <v>7</v>
      </c>
      <c r="O335" t="s">
        <v>17</v>
      </c>
      <c r="P335">
        <v>29</v>
      </c>
      <c r="Q335">
        <v>29</v>
      </c>
      <c r="R335">
        <v>385000</v>
      </c>
      <c r="S335">
        <v>143.66</v>
      </c>
      <c r="T335" s="1">
        <v>43221</v>
      </c>
      <c r="U335">
        <v>378000</v>
      </c>
      <c r="V335">
        <v>141.04</v>
      </c>
      <c r="W335" s="1">
        <v>43280</v>
      </c>
      <c r="X335" t="s">
        <v>12</v>
      </c>
    </row>
    <row r="336" spans="1:24" x14ac:dyDescent="0.2">
      <c r="A336">
        <v>335</v>
      </c>
      <c r="B336" t="s">
        <v>5</v>
      </c>
      <c r="C336" t="s">
        <v>389</v>
      </c>
      <c r="D336">
        <v>5</v>
      </c>
      <c r="E336">
        <v>3</v>
      </c>
      <c r="F336">
        <v>0</v>
      </c>
      <c r="G336">
        <v>3</v>
      </c>
      <c r="H336">
        <v>3037</v>
      </c>
      <c r="I336">
        <v>3</v>
      </c>
      <c r="J336" t="s">
        <v>30</v>
      </c>
      <c r="K336">
        <v>9000</v>
      </c>
      <c r="L336">
        <v>1998</v>
      </c>
      <c r="M336" t="s">
        <v>19</v>
      </c>
      <c r="O336" t="s">
        <v>37</v>
      </c>
      <c r="P336">
        <v>39</v>
      </c>
      <c r="Q336">
        <v>39</v>
      </c>
      <c r="R336">
        <v>385000</v>
      </c>
      <c r="S336">
        <v>126.77</v>
      </c>
      <c r="T336" s="1">
        <v>42799</v>
      </c>
      <c r="U336">
        <v>378000</v>
      </c>
      <c r="V336">
        <v>124.46</v>
      </c>
      <c r="W336" s="1">
        <v>42856</v>
      </c>
      <c r="X336" t="s">
        <v>12</v>
      </c>
    </row>
    <row r="337" spans="1:24" x14ac:dyDescent="0.2">
      <c r="A337">
        <v>336</v>
      </c>
      <c r="B337" t="s">
        <v>5</v>
      </c>
      <c r="C337" t="s">
        <v>390</v>
      </c>
      <c r="D337">
        <v>4</v>
      </c>
      <c r="E337">
        <v>3</v>
      </c>
      <c r="F337">
        <v>0</v>
      </c>
      <c r="G337">
        <v>3</v>
      </c>
      <c r="H337">
        <v>3068</v>
      </c>
      <c r="I337">
        <v>3</v>
      </c>
      <c r="J337" t="s">
        <v>30</v>
      </c>
      <c r="K337">
        <v>11658</v>
      </c>
      <c r="L337">
        <v>1991</v>
      </c>
      <c r="M337" t="s">
        <v>125</v>
      </c>
      <c r="O337" t="s">
        <v>17</v>
      </c>
      <c r="P337">
        <v>219</v>
      </c>
      <c r="Q337">
        <v>219</v>
      </c>
      <c r="R337">
        <v>395000</v>
      </c>
      <c r="S337">
        <v>128.75</v>
      </c>
      <c r="T337" s="1">
        <v>42903</v>
      </c>
      <c r="U337">
        <v>378500</v>
      </c>
      <c r="V337">
        <v>123.37</v>
      </c>
      <c r="W337" s="1">
        <v>42916</v>
      </c>
      <c r="X337" t="s">
        <v>12</v>
      </c>
    </row>
    <row r="338" spans="1:24" x14ac:dyDescent="0.2">
      <c r="A338">
        <v>337</v>
      </c>
      <c r="B338" t="s">
        <v>5</v>
      </c>
      <c r="C338" t="s">
        <v>391</v>
      </c>
      <c r="D338">
        <v>4</v>
      </c>
      <c r="E338">
        <v>3</v>
      </c>
      <c r="F338">
        <v>0</v>
      </c>
      <c r="G338">
        <v>3</v>
      </c>
      <c r="H338">
        <v>2537</v>
      </c>
      <c r="I338">
        <v>3</v>
      </c>
      <c r="J338" t="s">
        <v>30</v>
      </c>
      <c r="K338">
        <v>9680</v>
      </c>
      <c r="L338">
        <v>1996</v>
      </c>
      <c r="M338" t="s">
        <v>7</v>
      </c>
      <c r="O338" t="s">
        <v>392</v>
      </c>
      <c r="P338">
        <v>73</v>
      </c>
      <c r="Q338">
        <v>73</v>
      </c>
      <c r="R338">
        <v>395000</v>
      </c>
      <c r="S338">
        <v>155.69999999999999</v>
      </c>
      <c r="T338" s="1">
        <v>43013</v>
      </c>
      <c r="U338">
        <v>380000</v>
      </c>
      <c r="V338">
        <v>149.78</v>
      </c>
      <c r="W338" s="1">
        <v>43052</v>
      </c>
      <c r="X338" t="s">
        <v>12</v>
      </c>
    </row>
    <row r="339" spans="1:24" x14ac:dyDescent="0.2">
      <c r="A339">
        <v>338</v>
      </c>
      <c r="B339" t="s">
        <v>5</v>
      </c>
      <c r="C339" t="s">
        <v>393</v>
      </c>
      <c r="D339">
        <v>4</v>
      </c>
      <c r="E339">
        <v>3</v>
      </c>
      <c r="F339">
        <v>0</v>
      </c>
      <c r="G339">
        <v>3</v>
      </c>
      <c r="H339">
        <v>2503</v>
      </c>
      <c r="I339">
        <v>3</v>
      </c>
      <c r="J339" t="s">
        <v>30</v>
      </c>
      <c r="K339">
        <v>17600</v>
      </c>
      <c r="L339">
        <v>1990</v>
      </c>
      <c r="M339" t="s">
        <v>125</v>
      </c>
      <c r="O339" t="s">
        <v>17</v>
      </c>
      <c r="P339">
        <v>2</v>
      </c>
      <c r="Q339">
        <v>2</v>
      </c>
      <c r="R339">
        <v>385000</v>
      </c>
      <c r="S339">
        <v>153.82</v>
      </c>
      <c r="T339" s="1">
        <v>42893</v>
      </c>
      <c r="U339">
        <v>380000</v>
      </c>
      <c r="V339">
        <v>151.82</v>
      </c>
      <c r="W339" s="1">
        <v>42923</v>
      </c>
      <c r="X339" t="s">
        <v>12</v>
      </c>
    </row>
    <row r="340" spans="1:24" x14ac:dyDescent="0.2">
      <c r="A340">
        <v>339</v>
      </c>
      <c r="B340" t="s">
        <v>5</v>
      </c>
      <c r="C340" t="s">
        <v>394</v>
      </c>
      <c r="D340">
        <v>4</v>
      </c>
      <c r="E340">
        <v>3</v>
      </c>
      <c r="F340">
        <v>0</v>
      </c>
      <c r="G340">
        <v>3</v>
      </c>
      <c r="H340">
        <v>2516</v>
      </c>
      <c r="I340">
        <v>3</v>
      </c>
      <c r="J340" t="s">
        <v>10</v>
      </c>
      <c r="K340">
        <v>12330</v>
      </c>
      <c r="L340">
        <v>1992</v>
      </c>
      <c r="M340" t="s">
        <v>19</v>
      </c>
      <c r="O340" t="s">
        <v>296</v>
      </c>
      <c r="P340">
        <v>3</v>
      </c>
      <c r="Q340">
        <v>3</v>
      </c>
      <c r="R340">
        <v>384900</v>
      </c>
      <c r="S340">
        <v>152.97999999999999</v>
      </c>
      <c r="T340" s="1">
        <v>43605</v>
      </c>
      <c r="U340">
        <v>382000</v>
      </c>
      <c r="V340">
        <v>151.83000000000001</v>
      </c>
      <c r="W340" s="1">
        <v>43640</v>
      </c>
      <c r="X340" t="s">
        <v>12</v>
      </c>
    </row>
    <row r="341" spans="1:24" x14ac:dyDescent="0.2">
      <c r="A341">
        <v>340</v>
      </c>
      <c r="B341" t="s">
        <v>5</v>
      </c>
      <c r="C341" t="s">
        <v>395</v>
      </c>
      <c r="D341">
        <v>4</v>
      </c>
      <c r="E341">
        <v>2</v>
      </c>
      <c r="F341">
        <v>1</v>
      </c>
      <c r="G341">
        <v>3</v>
      </c>
      <c r="H341">
        <v>2889</v>
      </c>
      <c r="I341">
        <v>3</v>
      </c>
      <c r="J341" t="s">
        <v>30</v>
      </c>
      <c r="K341">
        <v>11305</v>
      </c>
      <c r="L341">
        <v>1994</v>
      </c>
      <c r="M341" t="s">
        <v>19</v>
      </c>
      <c r="O341" t="s">
        <v>17</v>
      </c>
      <c r="P341">
        <v>59</v>
      </c>
      <c r="Q341">
        <v>59</v>
      </c>
      <c r="R341">
        <v>382000</v>
      </c>
      <c r="S341">
        <v>132.22999999999999</v>
      </c>
      <c r="T341" s="1">
        <v>43222</v>
      </c>
      <c r="U341">
        <v>382000</v>
      </c>
      <c r="V341">
        <v>132.22999999999999</v>
      </c>
      <c r="W341" s="1">
        <v>43245</v>
      </c>
      <c r="X341" t="s">
        <v>12</v>
      </c>
    </row>
    <row r="342" spans="1:24" x14ac:dyDescent="0.2">
      <c r="A342">
        <v>341</v>
      </c>
      <c r="B342" t="s">
        <v>5</v>
      </c>
      <c r="C342" t="s">
        <v>396</v>
      </c>
      <c r="D342">
        <v>4</v>
      </c>
      <c r="E342">
        <v>3</v>
      </c>
      <c r="F342">
        <v>0</v>
      </c>
      <c r="G342">
        <v>3</v>
      </c>
      <c r="H342">
        <v>2667</v>
      </c>
      <c r="I342">
        <v>2</v>
      </c>
      <c r="J342" t="s">
        <v>30</v>
      </c>
      <c r="K342">
        <v>9600</v>
      </c>
      <c r="L342">
        <v>1996</v>
      </c>
      <c r="M342" t="s">
        <v>125</v>
      </c>
      <c r="O342" t="s">
        <v>17</v>
      </c>
      <c r="P342">
        <v>17</v>
      </c>
      <c r="Q342">
        <v>17</v>
      </c>
      <c r="R342">
        <v>385000</v>
      </c>
      <c r="S342">
        <v>144.36000000000001</v>
      </c>
      <c r="T342" s="1">
        <v>43213</v>
      </c>
      <c r="U342">
        <v>383000</v>
      </c>
      <c r="V342">
        <v>143.61000000000001</v>
      </c>
      <c r="W342" s="1">
        <v>43257</v>
      </c>
      <c r="X342" t="s">
        <v>12</v>
      </c>
    </row>
    <row r="343" spans="1:24" x14ac:dyDescent="0.2">
      <c r="A343">
        <v>342</v>
      </c>
      <c r="B343" t="s">
        <v>5</v>
      </c>
      <c r="C343" t="s">
        <v>397</v>
      </c>
      <c r="D343">
        <v>4</v>
      </c>
      <c r="E343">
        <v>3</v>
      </c>
      <c r="F343">
        <v>0</v>
      </c>
      <c r="G343">
        <v>3</v>
      </c>
      <c r="H343">
        <v>2831</v>
      </c>
      <c r="I343">
        <v>3</v>
      </c>
      <c r="J343" t="s">
        <v>30</v>
      </c>
      <c r="K343">
        <v>10824</v>
      </c>
      <c r="L343">
        <v>1992</v>
      </c>
      <c r="M343" t="s">
        <v>19</v>
      </c>
      <c r="N343" t="b">
        <v>1</v>
      </c>
      <c r="O343" t="s">
        <v>398</v>
      </c>
      <c r="P343">
        <v>12</v>
      </c>
      <c r="Q343">
        <v>12</v>
      </c>
      <c r="R343">
        <v>400000</v>
      </c>
      <c r="S343">
        <v>141.29</v>
      </c>
      <c r="T343" s="1">
        <v>43153</v>
      </c>
      <c r="U343">
        <v>383000</v>
      </c>
      <c r="V343">
        <v>135.29</v>
      </c>
      <c r="W343" s="1">
        <v>43188</v>
      </c>
      <c r="X343" t="s">
        <v>12</v>
      </c>
    </row>
    <row r="344" spans="1:24" x14ac:dyDescent="0.2">
      <c r="A344">
        <v>343</v>
      </c>
      <c r="B344" t="s">
        <v>5</v>
      </c>
      <c r="C344" t="s">
        <v>399</v>
      </c>
      <c r="D344">
        <v>5</v>
      </c>
      <c r="E344">
        <v>3</v>
      </c>
      <c r="F344">
        <v>0</v>
      </c>
      <c r="G344">
        <v>3</v>
      </c>
      <c r="H344">
        <v>2900</v>
      </c>
      <c r="I344">
        <v>3</v>
      </c>
      <c r="J344" t="s">
        <v>30</v>
      </c>
      <c r="K344">
        <v>11900</v>
      </c>
      <c r="L344">
        <v>1991</v>
      </c>
      <c r="M344" t="s">
        <v>19</v>
      </c>
      <c r="N344" t="b">
        <v>1</v>
      </c>
      <c r="O344" t="s">
        <v>17</v>
      </c>
      <c r="P344">
        <v>10</v>
      </c>
      <c r="Q344">
        <v>10</v>
      </c>
      <c r="R344">
        <v>385000</v>
      </c>
      <c r="S344">
        <v>132.76</v>
      </c>
      <c r="T344" s="1">
        <v>42660</v>
      </c>
      <c r="U344">
        <v>383000</v>
      </c>
      <c r="V344">
        <v>132.07</v>
      </c>
      <c r="W344" s="1">
        <v>42695</v>
      </c>
      <c r="X344" t="s">
        <v>12</v>
      </c>
    </row>
    <row r="345" spans="1:24" x14ac:dyDescent="0.2">
      <c r="A345">
        <v>344</v>
      </c>
      <c r="B345" t="s">
        <v>5</v>
      </c>
      <c r="C345" t="s">
        <v>400</v>
      </c>
      <c r="D345">
        <v>5</v>
      </c>
      <c r="E345">
        <v>2</v>
      </c>
      <c r="F345">
        <v>1</v>
      </c>
      <c r="G345">
        <v>3</v>
      </c>
      <c r="H345">
        <v>3235</v>
      </c>
      <c r="I345">
        <v>2</v>
      </c>
      <c r="J345" t="s">
        <v>10</v>
      </c>
      <c r="K345">
        <v>8125</v>
      </c>
      <c r="L345">
        <v>1994</v>
      </c>
      <c r="M345" t="s">
        <v>125</v>
      </c>
      <c r="N345" t="b">
        <v>0</v>
      </c>
      <c r="O345" t="s">
        <v>401</v>
      </c>
      <c r="P345">
        <v>10</v>
      </c>
      <c r="Q345">
        <v>10</v>
      </c>
      <c r="R345">
        <v>384900</v>
      </c>
      <c r="S345">
        <v>118.98</v>
      </c>
      <c r="T345" s="1">
        <v>43438</v>
      </c>
      <c r="U345">
        <v>384900</v>
      </c>
      <c r="V345">
        <v>118.98</v>
      </c>
      <c r="W345" s="1">
        <v>43476</v>
      </c>
      <c r="X345" t="s">
        <v>12</v>
      </c>
    </row>
    <row r="346" spans="1:24" x14ac:dyDescent="0.2">
      <c r="A346">
        <v>345</v>
      </c>
      <c r="B346" t="s">
        <v>5</v>
      </c>
      <c r="C346" t="s">
        <v>402</v>
      </c>
      <c r="D346">
        <v>4</v>
      </c>
      <c r="E346">
        <v>3</v>
      </c>
      <c r="F346">
        <v>0</v>
      </c>
      <c r="G346">
        <v>3</v>
      </c>
      <c r="H346">
        <v>2484</v>
      </c>
      <c r="I346">
        <v>3</v>
      </c>
      <c r="J346" t="s">
        <v>30</v>
      </c>
      <c r="K346">
        <v>9000</v>
      </c>
      <c r="L346">
        <v>1998</v>
      </c>
      <c r="M346" t="s">
        <v>19</v>
      </c>
      <c r="N346" t="b">
        <v>0</v>
      </c>
      <c r="O346" t="s">
        <v>37</v>
      </c>
      <c r="P346">
        <v>1</v>
      </c>
      <c r="Q346">
        <v>1</v>
      </c>
      <c r="R346">
        <v>384900</v>
      </c>
      <c r="S346">
        <v>154.94999999999999</v>
      </c>
      <c r="T346" s="1">
        <v>43256</v>
      </c>
      <c r="U346">
        <v>384900</v>
      </c>
      <c r="V346">
        <v>154.94999999999999</v>
      </c>
      <c r="W346" s="1">
        <v>43287</v>
      </c>
      <c r="X346" t="s">
        <v>12</v>
      </c>
    </row>
    <row r="347" spans="1:24" x14ac:dyDescent="0.2">
      <c r="A347">
        <v>346</v>
      </c>
      <c r="B347" t="s">
        <v>5</v>
      </c>
      <c r="C347" t="s">
        <v>403</v>
      </c>
      <c r="D347">
        <v>4</v>
      </c>
      <c r="E347">
        <v>3</v>
      </c>
      <c r="F347">
        <v>0</v>
      </c>
      <c r="G347">
        <v>3</v>
      </c>
      <c r="H347">
        <v>2710</v>
      </c>
      <c r="I347">
        <v>3</v>
      </c>
      <c r="J347" t="s">
        <v>30</v>
      </c>
      <c r="K347">
        <v>9960</v>
      </c>
      <c r="L347">
        <v>1995</v>
      </c>
      <c r="M347" t="s">
        <v>125</v>
      </c>
      <c r="O347" t="s">
        <v>50</v>
      </c>
      <c r="P347">
        <v>18</v>
      </c>
      <c r="Q347">
        <v>18</v>
      </c>
      <c r="R347">
        <v>385000</v>
      </c>
      <c r="S347">
        <v>142.07</v>
      </c>
      <c r="T347" s="1">
        <v>43196</v>
      </c>
      <c r="U347">
        <v>385000</v>
      </c>
      <c r="V347">
        <v>142.07</v>
      </c>
      <c r="W347" s="1">
        <v>43241</v>
      </c>
      <c r="X347" t="s">
        <v>12</v>
      </c>
    </row>
    <row r="348" spans="1:24" x14ac:dyDescent="0.2">
      <c r="A348">
        <v>347</v>
      </c>
      <c r="B348" t="s">
        <v>5</v>
      </c>
      <c r="C348" t="s">
        <v>404</v>
      </c>
      <c r="D348">
        <v>4</v>
      </c>
      <c r="E348">
        <v>2</v>
      </c>
      <c r="F348">
        <v>1</v>
      </c>
      <c r="G348">
        <v>3</v>
      </c>
      <c r="H348">
        <v>2950</v>
      </c>
      <c r="I348">
        <v>3</v>
      </c>
      <c r="J348" t="s">
        <v>405</v>
      </c>
      <c r="K348">
        <v>10764</v>
      </c>
      <c r="L348">
        <v>1994</v>
      </c>
      <c r="M348" t="s">
        <v>19</v>
      </c>
      <c r="O348" t="s">
        <v>17</v>
      </c>
      <c r="P348">
        <v>62</v>
      </c>
      <c r="Q348">
        <v>62</v>
      </c>
      <c r="R348">
        <v>389900</v>
      </c>
      <c r="S348">
        <v>132.16999999999999</v>
      </c>
      <c r="T348" s="1">
        <v>42809</v>
      </c>
      <c r="U348">
        <v>385000</v>
      </c>
      <c r="V348">
        <v>130.51</v>
      </c>
      <c r="W348" s="1">
        <v>42853</v>
      </c>
      <c r="X348" t="s">
        <v>12</v>
      </c>
    </row>
    <row r="349" spans="1:24" x14ac:dyDescent="0.2">
      <c r="A349">
        <v>348</v>
      </c>
      <c r="B349" t="s">
        <v>5</v>
      </c>
      <c r="C349" t="s">
        <v>406</v>
      </c>
      <c r="D349">
        <v>4</v>
      </c>
      <c r="E349">
        <v>3</v>
      </c>
      <c r="F349">
        <v>0</v>
      </c>
      <c r="G349">
        <v>3</v>
      </c>
      <c r="H349">
        <v>2484</v>
      </c>
      <c r="I349">
        <v>2</v>
      </c>
      <c r="J349" t="s">
        <v>30</v>
      </c>
      <c r="K349">
        <v>9150</v>
      </c>
      <c r="L349">
        <v>1993</v>
      </c>
      <c r="M349" t="s">
        <v>125</v>
      </c>
      <c r="N349" t="b">
        <v>1</v>
      </c>
      <c r="O349" t="s">
        <v>17</v>
      </c>
      <c r="P349">
        <v>2</v>
      </c>
      <c r="Q349">
        <v>2</v>
      </c>
      <c r="R349">
        <v>389900</v>
      </c>
      <c r="S349">
        <v>156.96</v>
      </c>
      <c r="T349" s="1">
        <v>42861</v>
      </c>
      <c r="U349">
        <v>387000</v>
      </c>
      <c r="V349">
        <v>155.80000000000001</v>
      </c>
      <c r="W349" s="1">
        <v>42900</v>
      </c>
      <c r="X349" t="s">
        <v>12</v>
      </c>
    </row>
    <row r="350" spans="1:24" x14ac:dyDescent="0.2">
      <c r="A350">
        <v>349</v>
      </c>
      <c r="B350" t="s">
        <v>5</v>
      </c>
      <c r="C350" t="s">
        <v>407</v>
      </c>
      <c r="D350">
        <v>4</v>
      </c>
      <c r="E350">
        <v>3</v>
      </c>
      <c r="F350">
        <v>0</v>
      </c>
      <c r="G350">
        <v>3</v>
      </c>
      <c r="H350">
        <v>2680</v>
      </c>
      <c r="I350">
        <v>3</v>
      </c>
      <c r="J350" t="s">
        <v>30</v>
      </c>
      <c r="K350">
        <v>11648</v>
      </c>
      <c r="L350">
        <v>1995</v>
      </c>
      <c r="M350" t="s">
        <v>19</v>
      </c>
      <c r="N350" t="b">
        <v>1</v>
      </c>
      <c r="O350" t="s">
        <v>77</v>
      </c>
      <c r="P350">
        <v>3</v>
      </c>
      <c r="Q350">
        <v>3</v>
      </c>
      <c r="R350">
        <v>389000</v>
      </c>
      <c r="S350">
        <v>145.15</v>
      </c>
      <c r="T350" s="1">
        <v>43543</v>
      </c>
      <c r="U350">
        <v>387500</v>
      </c>
      <c r="V350">
        <v>144.59</v>
      </c>
      <c r="W350" s="1">
        <v>43578</v>
      </c>
      <c r="X350" t="s">
        <v>12</v>
      </c>
    </row>
    <row r="351" spans="1:24" x14ac:dyDescent="0.2">
      <c r="A351">
        <v>350</v>
      </c>
      <c r="B351" t="s">
        <v>5</v>
      </c>
      <c r="C351" t="s">
        <v>408</v>
      </c>
      <c r="D351">
        <v>5</v>
      </c>
      <c r="E351">
        <v>3</v>
      </c>
      <c r="F351">
        <v>0</v>
      </c>
      <c r="G351">
        <v>3</v>
      </c>
      <c r="H351">
        <v>2608</v>
      </c>
      <c r="I351">
        <v>3</v>
      </c>
      <c r="J351" t="s">
        <v>30</v>
      </c>
      <c r="K351">
        <v>9875</v>
      </c>
      <c r="L351">
        <v>1993</v>
      </c>
      <c r="M351" t="s">
        <v>19</v>
      </c>
      <c r="N351" t="b">
        <v>0</v>
      </c>
      <c r="O351" t="s">
        <v>409</v>
      </c>
      <c r="P351">
        <v>43</v>
      </c>
      <c r="Q351">
        <v>43</v>
      </c>
      <c r="R351">
        <v>395000</v>
      </c>
      <c r="S351">
        <v>151.46</v>
      </c>
      <c r="T351" s="1">
        <v>43671</v>
      </c>
      <c r="U351">
        <v>389000</v>
      </c>
      <c r="V351">
        <v>149.16</v>
      </c>
      <c r="W351" s="1">
        <v>43703</v>
      </c>
      <c r="X351" t="s">
        <v>12</v>
      </c>
    </row>
    <row r="352" spans="1:24" x14ac:dyDescent="0.2">
      <c r="A352">
        <v>351</v>
      </c>
      <c r="B352" t="s">
        <v>5</v>
      </c>
      <c r="C352" t="s">
        <v>410</v>
      </c>
      <c r="D352">
        <v>4</v>
      </c>
      <c r="E352">
        <v>2</v>
      </c>
      <c r="F352">
        <v>1</v>
      </c>
      <c r="G352">
        <v>3</v>
      </c>
      <c r="H352">
        <v>2909</v>
      </c>
      <c r="I352">
        <v>3</v>
      </c>
      <c r="J352" t="s">
        <v>10</v>
      </c>
      <c r="K352">
        <v>11300</v>
      </c>
      <c r="L352">
        <v>1989</v>
      </c>
      <c r="M352" t="s">
        <v>19</v>
      </c>
      <c r="N352" t="b">
        <v>0</v>
      </c>
      <c r="O352" t="s">
        <v>17</v>
      </c>
      <c r="P352">
        <v>95</v>
      </c>
      <c r="Q352">
        <v>95</v>
      </c>
      <c r="R352">
        <v>389900</v>
      </c>
      <c r="S352">
        <v>134.03</v>
      </c>
      <c r="T352" s="1">
        <v>43406</v>
      </c>
      <c r="U352">
        <v>389900</v>
      </c>
      <c r="V352">
        <v>134.03</v>
      </c>
      <c r="W352" s="1">
        <v>43423</v>
      </c>
      <c r="X352" t="s">
        <v>12</v>
      </c>
    </row>
    <row r="353" spans="1:24" x14ac:dyDescent="0.2">
      <c r="A353">
        <v>352</v>
      </c>
      <c r="B353" t="s">
        <v>5</v>
      </c>
      <c r="C353" t="s">
        <v>411</v>
      </c>
      <c r="D353">
        <v>4</v>
      </c>
      <c r="E353">
        <v>3</v>
      </c>
      <c r="F353">
        <v>1</v>
      </c>
      <c r="G353">
        <v>4</v>
      </c>
      <c r="H353">
        <v>3322</v>
      </c>
      <c r="I353">
        <v>3</v>
      </c>
      <c r="J353" t="s">
        <v>30</v>
      </c>
      <c r="K353">
        <v>9317</v>
      </c>
      <c r="L353">
        <v>1997</v>
      </c>
      <c r="M353" t="s">
        <v>19</v>
      </c>
      <c r="O353" t="s">
        <v>37</v>
      </c>
      <c r="P353">
        <v>37</v>
      </c>
      <c r="Q353">
        <v>37</v>
      </c>
      <c r="R353">
        <v>389900</v>
      </c>
      <c r="S353">
        <v>117.37</v>
      </c>
      <c r="T353" s="1">
        <v>42809</v>
      </c>
      <c r="U353">
        <v>389900</v>
      </c>
      <c r="V353">
        <v>117.37</v>
      </c>
      <c r="W353" s="1">
        <v>42839</v>
      </c>
      <c r="X353" t="s">
        <v>12</v>
      </c>
    </row>
    <row r="354" spans="1:24" x14ac:dyDescent="0.2">
      <c r="A354">
        <v>353</v>
      </c>
      <c r="B354" t="s">
        <v>5</v>
      </c>
      <c r="C354" t="s">
        <v>412</v>
      </c>
      <c r="D354">
        <v>5</v>
      </c>
      <c r="E354">
        <v>3</v>
      </c>
      <c r="F354">
        <v>0</v>
      </c>
      <c r="G354">
        <v>3</v>
      </c>
      <c r="H354">
        <v>2869</v>
      </c>
      <c r="I354">
        <v>3</v>
      </c>
      <c r="J354" t="s">
        <v>30</v>
      </c>
      <c r="K354">
        <v>12150</v>
      </c>
      <c r="L354">
        <v>1998</v>
      </c>
      <c r="M354" t="s">
        <v>125</v>
      </c>
      <c r="N354" t="b">
        <v>1</v>
      </c>
      <c r="O354" t="s">
        <v>17</v>
      </c>
      <c r="P354">
        <v>23</v>
      </c>
      <c r="Q354">
        <v>23</v>
      </c>
      <c r="R354">
        <v>410000</v>
      </c>
      <c r="S354">
        <v>142.91</v>
      </c>
      <c r="T354" s="1">
        <v>42625</v>
      </c>
      <c r="U354">
        <v>390000</v>
      </c>
      <c r="V354">
        <v>135.94</v>
      </c>
      <c r="W354" s="1">
        <v>42657</v>
      </c>
      <c r="X354" t="s">
        <v>12</v>
      </c>
    </row>
    <row r="355" spans="1:24" x14ac:dyDescent="0.2">
      <c r="A355">
        <v>354</v>
      </c>
      <c r="B355" t="s">
        <v>5</v>
      </c>
      <c r="C355" t="s">
        <v>413</v>
      </c>
      <c r="D355">
        <v>4</v>
      </c>
      <c r="E355">
        <v>3</v>
      </c>
      <c r="F355">
        <v>0</v>
      </c>
      <c r="G355">
        <v>3</v>
      </c>
      <c r="H355">
        <v>2715</v>
      </c>
      <c r="I355">
        <v>2</v>
      </c>
      <c r="J355" t="s">
        <v>30</v>
      </c>
      <c r="K355">
        <v>12000</v>
      </c>
      <c r="L355">
        <v>1995</v>
      </c>
      <c r="M355" t="s">
        <v>19</v>
      </c>
      <c r="N355" t="b">
        <v>1</v>
      </c>
      <c r="O355" t="s">
        <v>17</v>
      </c>
      <c r="P355">
        <v>14</v>
      </c>
      <c r="Q355">
        <v>14</v>
      </c>
      <c r="R355">
        <v>400000</v>
      </c>
      <c r="S355">
        <v>147.33000000000001</v>
      </c>
      <c r="T355" s="1">
        <v>42109</v>
      </c>
      <c r="U355">
        <v>390000</v>
      </c>
      <c r="V355">
        <v>143.65</v>
      </c>
      <c r="W355" s="1">
        <v>42150</v>
      </c>
      <c r="X355" t="s">
        <v>12</v>
      </c>
    </row>
    <row r="356" spans="1:24" x14ac:dyDescent="0.2">
      <c r="A356">
        <v>355</v>
      </c>
      <c r="B356" t="s">
        <v>5</v>
      </c>
      <c r="C356" t="s">
        <v>414</v>
      </c>
      <c r="D356">
        <v>5</v>
      </c>
      <c r="E356">
        <v>4</v>
      </c>
      <c r="F356">
        <v>0</v>
      </c>
      <c r="G356">
        <v>4</v>
      </c>
      <c r="H356">
        <v>2990</v>
      </c>
      <c r="I356">
        <v>3</v>
      </c>
      <c r="J356" t="s">
        <v>10</v>
      </c>
      <c r="K356">
        <v>10800</v>
      </c>
      <c r="L356">
        <v>1997</v>
      </c>
      <c r="M356" t="s">
        <v>19</v>
      </c>
      <c r="N356" t="b">
        <v>1</v>
      </c>
      <c r="O356" t="s">
        <v>17</v>
      </c>
      <c r="P356">
        <v>36</v>
      </c>
      <c r="Q356">
        <v>36</v>
      </c>
      <c r="R356">
        <v>399900</v>
      </c>
      <c r="S356">
        <v>133.75</v>
      </c>
      <c r="T356" s="1">
        <v>42026</v>
      </c>
      <c r="U356">
        <v>390000</v>
      </c>
      <c r="V356">
        <v>130.43</v>
      </c>
      <c r="W356" s="1">
        <v>42061</v>
      </c>
      <c r="X356" t="s">
        <v>12</v>
      </c>
    </row>
    <row r="357" spans="1:24" x14ac:dyDescent="0.2">
      <c r="A357">
        <v>356</v>
      </c>
      <c r="B357" t="s">
        <v>5</v>
      </c>
      <c r="C357" t="s">
        <v>415</v>
      </c>
      <c r="D357">
        <v>4</v>
      </c>
      <c r="E357">
        <v>4</v>
      </c>
      <c r="F357">
        <v>0</v>
      </c>
      <c r="G357">
        <v>4</v>
      </c>
      <c r="H357">
        <v>3920</v>
      </c>
      <c r="I357">
        <v>3</v>
      </c>
      <c r="J357" t="s">
        <v>10</v>
      </c>
      <c r="K357">
        <v>10800</v>
      </c>
      <c r="L357">
        <v>1991</v>
      </c>
      <c r="M357" t="s">
        <v>19</v>
      </c>
      <c r="N357" t="b">
        <v>1</v>
      </c>
      <c r="O357" t="s">
        <v>416</v>
      </c>
      <c r="P357">
        <v>11</v>
      </c>
      <c r="Q357">
        <v>11</v>
      </c>
      <c r="R357">
        <v>415000</v>
      </c>
      <c r="S357">
        <v>105.87</v>
      </c>
      <c r="T357" s="1">
        <v>42665</v>
      </c>
      <c r="U357">
        <v>392000</v>
      </c>
      <c r="V357">
        <v>100</v>
      </c>
      <c r="W357" s="1">
        <v>42702</v>
      </c>
      <c r="X357" t="s">
        <v>12</v>
      </c>
    </row>
    <row r="358" spans="1:24" x14ac:dyDescent="0.2">
      <c r="A358">
        <v>357</v>
      </c>
      <c r="B358" t="s">
        <v>5</v>
      </c>
      <c r="C358" t="s">
        <v>417</v>
      </c>
      <c r="D358">
        <v>4</v>
      </c>
      <c r="E358">
        <v>3</v>
      </c>
      <c r="F358">
        <v>0</v>
      </c>
      <c r="G358">
        <v>3</v>
      </c>
      <c r="H358">
        <v>2853</v>
      </c>
      <c r="I358">
        <v>3</v>
      </c>
      <c r="J358" t="s">
        <v>30</v>
      </c>
      <c r="K358">
        <v>10875</v>
      </c>
      <c r="L358">
        <v>1993</v>
      </c>
      <c r="M358" t="s">
        <v>19</v>
      </c>
      <c r="N358" t="b">
        <v>1</v>
      </c>
      <c r="O358" t="s">
        <v>17</v>
      </c>
      <c r="P358">
        <v>23</v>
      </c>
      <c r="Q358">
        <v>70</v>
      </c>
      <c r="R358">
        <v>399000</v>
      </c>
      <c r="S358">
        <v>139.85</v>
      </c>
      <c r="T358" s="1">
        <v>42935</v>
      </c>
      <c r="U358">
        <v>392500</v>
      </c>
      <c r="V358">
        <v>137.57</v>
      </c>
      <c r="W358" s="1">
        <v>42979</v>
      </c>
      <c r="X358" t="s">
        <v>12</v>
      </c>
    </row>
    <row r="359" spans="1:24" x14ac:dyDescent="0.2">
      <c r="A359">
        <v>358</v>
      </c>
      <c r="B359" t="s">
        <v>5</v>
      </c>
      <c r="C359" t="s">
        <v>325</v>
      </c>
      <c r="D359">
        <v>5</v>
      </c>
      <c r="E359">
        <v>3</v>
      </c>
      <c r="F359">
        <v>0</v>
      </c>
      <c r="G359">
        <v>3</v>
      </c>
      <c r="H359">
        <v>2655</v>
      </c>
      <c r="I359">
        <v>3</v>
      </c>
      <c r="J359" t="s">
        <v>30</v>
      </c>
      <c r="K359">
        <v>10004</v>
      </c>
      <c r="L359">
        <v>1993</v>
      </c>
      <c r="M359" t="s">
        <v>19</v>
      </c>
      <c r="N359" t="b">
        <v>0</v>
      </c>
      <c r="O359" t="s">
        <v>77</v>
      </c>
      <c r="P359">
        <v>2</v>
      </c>
      <c r="Q359">
        <v>2</v>
      </c>
      <c r="R359">
        <v>399500</v>
      </c>
      <c r="S359">
        <v>150.47</v>
      </c>
      <c r="T359" s="1">
        <v>43386</v>
      </c>
      <c r="U359">
        <v>393000</v>
      </c>
      <c r="V359">
        <v>148.02000000000001</v>
      </c>
      <c r="W359" s="1">
        <v>43420</v>
      </c>
      <c r="X359" t="s">
        <v>12</v>
      </c>
    </row>
    <row r="360" spans="1:24" x14ac:dyDescent="0.2">
      <c r="A360">
        <v>359</v>
      </c>
      <c r="B360" t="s">
        <v>5</v>
      </c>
      <c r="C360" t="s">
        <v>418</v>
      </c>
      <c r="D360">
        <v>5</v>
      </c>
      <c r="E360">
        <v>3</v>
      </c>
      <c r="F360">
        <v>0</v>
      </c>
      <c r="G360">
        <v>3</v>
      </c>
      <c r="H360">
        <v>3044</v>
      </c>
      <c r="I360">
        <v>3</v>
      </c>
      <c r="J360" t="s">
        <v>30</v>
      </c>
      <c r="K360">
        <v>9922</v>
      </c>
      <c r="L360">
        <v>1995</v>
      </c>
      <c r="M360" t="s">
        <v>12</v>
      </c>
      <c r="N360" t="b">
        <v>0</v>
      </c>
      <c r="O360" t="s">
        <v>77</v>
      </c>
      <c r="P360">
        <v>117</v>
      </c>
      <c r="Q360">
        <v>263</v>
      </c>
      <c r="R360">
        <v>399900</v>
      </c>
      <c r="S360">
        <v>131.37</v>
      </c>
      <c r="T360" s="1">
        <v>43725</v>
      </c>
      <c r="U360">
        <v>395000</v>
      </c>
      <c r="V360">
        <v>129.76</v>
      </c>
      <c r="W360" s="1">
        <v>43773</v>
      </c>
      <c r="X360" t="s">
        <v>12</v>
      </c>
    </row>
    <row r="361" spans="1:24" x14ac:dyDescent="0.2">
      <c r="A361">
        <v>360</v>
      </c>
      <c r="B361" t="s">
        <v>5</v>
      </c>
      <c r="C361" t="s">
        <v>419</v>
      </c>
      <c r="D361">
        <v>4</v>
      </c>
      <c r="E361">
        <v>3</v>
      </c>
      <c r="F361">
        <v>0</v>
      </c>
      <c r="G361">
        <v>3</v>
      </c>
      <c r="H361">
        <v>2557</v>
      </c>
      <c r="I361">
        <v>3</v>
      </c>
      <c r="J361" t="s">
        <v>30</v>
      </c>
      <c r="K361">
        <v>21150</v>
      </c>
      <c r="L361">
        <v>1997</v>
      </c>
      <c r="M361" t="s">
        <v>19</v>
      </c>
      <c r="N361" t="b">
        <v>1</v>
      </c>
      <c r="O361" t="s">
        <v>37</v>
      </c>
      <c r="P361">
        <v>57</v>
      </c>
      <c r="Q361">
        <v>57</v>
      </c>
      <c r="R361">
        <v>395000</v>
      </c>
      <c r="S361">
        <v>154.47999999999999</v>
      </c>
      <c r="T361" s="1">
        <v>42427</v>
      </c>
      <c r="U361">
        <v>395000</v>
      </c>
      <c r="V361">
        <v>154.47999999999999</v>
      </c>
      <c r="W361" s="1">
        <v>42445</v>
      </c>
      <c r="X361" t="s">
        <v>12</v>
      </c>
    </row>
    <row r="362" spans="1:24" x14ac:dyDescent="0.2">
      <c r="A362">
        <v>361</v>
      </c>
      <c r="B362" t="s">
        <v>5</v>
      </c>
      <c r="C362" t="s">
        <v>420</v>
      </c>
      <c r="D362">
        <v>4</v>
      </c>
      <c r="E362">
        <v>3</v>
      </c>
      <c r="F362">
        <v>0</v>
      </c>
      <c r="G362">
        <v>3</v>
      </c>
      <c r="H362">
        <v>2861</v>
      </c>
      <c r="I362">
        <v>2</v>
      </c>
      <c r="J362" t="s">
        <v>30</v>
      </c>
      <c r="K362">
        <v>10742</v>
      </c>
      <c r="L362">
        <v>1989</v>
      </c>
      <c r="M362" t="s">
        <v>19</v>
      </c>
      <c r="N362" t="b">
        <v>1</v>
      </c>
      <c r="O362" t="s">
        <v>421</v>
      </c>
      <c r="P362">
        <v>5</v>
      </c>
      <c r="Q362">
        <v>5</v>
      </c>
      <c r="R362">
        <v>400000</v>
      </c>
      <c r="S362">
        <v>139.81</v>
      </c>
      <c r="T362" s="1">
        <v>42075</v>
      </c>
      <c r="U362">
        <v>395000</v>
      </c>
      <c r="V362">
        <v>138.06</v>
      </c>
      <c r="W362" s="1">
        <v>42139</v>
      </c>
      <c r="X362" t="s">
        <v>12</v>
      </c>
    </row>
    <row r="363" spans="1:24" x14ac:dyDescent="0.2">
      <c r="A363">
        <v>362</v>
      </c>
      <c r="B363" t="s">
        <v>5</v>
      </c>
      <c r="C363" t="s">
        <v>422</v>
      </c>
      <c r="D363">
        <v>5</v>
      </c>
      <c r="E363">
        <v>4</v>
      </c>
      <c r="F363">
        <v>1</v>
      </c>
      <c r="G363">
        <v>5</v>
      </c>
      <c r="H363">
        <v>3590</v>
      </c>
      <c r="I363">
        <v>3</v>
      </c>
      <c r="J363" t="s">
        <v>30</v>
      </c>
      <c r="K363">
        <v>14560</v>
      </c>
      <c r="L363">
        <v>1997</v>
      </c>
      <c r="M363" t="s">
        <v>19</v>
      </c>
      <c r="O363" t="s">
        <v>17</v>
      </c>
      <c r="P363">
        <v>163</v>
      </c>
      <c r="Q363">
        <v>163</v>
      </c>
      <c r="R363">
        <v>420000</v>
      </c>
      <c r="S363">
        <v>116.99</v>
      </c>
      <c r="T363" s="1">
        <v>43141</v>
      </c>
      <c r="U363">
        <v>397000</v>
      </c>
      <c r="V363">
        <v>110.58</v>
      </c>
      <c r="W363" s="1">
        <v>43174</v>
      </c>
      <c r="X363" t="s">
        <v>12</v>
      </c>
    </row>
    <row r="364" spans="1:24" x14ac:dyDescent="0.2">
      <c r="A364">
        <v>363</v>
      </c>
      <c r="B364" t="s">
        <v>5</v>
      </c>
      <c r="C364" t="s">
        <v>423</v>
      </c>
      <c r="D364">
        <v>3</v>
      </c>
      <c r="E364">
        <v>2</v>
      </c>
      <c r="F364">
        <v>1</v>
      </c>
      <c r="G364">
        <v>3</v>
      </c>
      <c r="H364">
        <v>3011</v>
      </c>
      <c r="I364">
        <v>2</v>
      </c>
      <c r="J364" t="s">
        <v>30</v>
      </c>
      <c r="K364">
        <v>12690</v>
      </c>
      <c r="L364">
        <v>1996</v>
      </c>
      <c r="M364" t="s">
        <v>125</v>
      </c>
      <c r="O364" t="s">
        <v>17</v>
      </c>
      <c r="P364">
        <v>62</v>
      </c>
      <c r="Q364">
        <v>62</v>
      </c>
      <c r="R364">
        <v>399000</v>
      </c>
      <c r="S364">
        <v>132.51</v>
      </c>
      <c r="T364" s="1">
        <v>42871</v>
      </c>
      <c r="U364">
        <v>399000</v>
      </c>
      <c r="V364">
        <v>132.51</v>
      </c>
      <c r="W364" s="1">
        <v>42916</v>
      </c>
      <c r="X364" t="s">
        <v>12</v>
      </c>
    </row>
    <row r="365" spans="1:24" x14ac:dyDescent="0.2">
      <c r="A365">
        <v>364</v>
      </c>
      <c r="B365" t="s">
        <v>5</v>
      </c>
      <c r="C365" t="s">
        <v>424</v>
      </c>
      <c r="D365">
        <v>5</v>
      </c>
      <c r="E365">
        <v>3</v>
      </c>
      <c r="F365">
        <v>0</v>
      </c>
      <c r="G365">
        <v>3</v>
      </c>
      <c r="H365">
        <v>2875</v>
      </c>
      <c r="J365" t="s">
        <v>10</v>
      </c>
      <c r="K365">
        <v>9680</v>
      </c>
      <c r="L365">
        <v>1997</v>
      </c>
      <c r="M365" t="s">
        <v>125</v>
      </c>
      <c r="N365" t="b">
        <v>1</v>
      </c>
      <c r="O365" t="s">
        <v>17</v>
      </c>
      <c r="P365">
        <v>12</v>
      </c>
      <c r="Q365">
        <v>12</v>
      </c>
      <c r="R365">
        <v>399900</v>
      </c>
      <c r="S365">
        <v>139.1</v>
      </c>
      <c r="T365" s="1">
        <v>42924</v>
      </c>
      <c r="U365">
        <v>399900</v>
      </c>
      <c r="V365">
        <v>139.1</v>
      </c>
      <c r="W365" s="1">
        <v>42956</v>
      </c>
      <c r="X365" t="s">
        <v>12</v>
      </c>
    </row>
    <row r="366" spans="1:24" x14ac:dyDescent="0.2">
      <c r="A366">
        <v>365</v>
      </c>
      <c r="B366" t="s">
        <v>5</v>
      </c>
      <c r="C366" t="s">
        <v>425</v>
      </c>
      <c r="D366">
        <v>4</v>
      </c>
      <c r="E366">
        <v>3</v>
      </c>
      <c r="F366">
        <v>0</v>
      </c>
      <c r="G366">
        <v>3</v>
      </c>
      <c r="H366">
        <v>2488</v>
      </c>
      <c r="I366">
        <v>2</v>
      </c>
      <c r="J366" t="s">
        <v>30</v>
      </c>
      <c r="K366">
        <v>11550</v>
      </c>
      <c r="L366">
        <v>1994</v>
      </c>
      <c r="M366" t="s">
        <v>19</v>
      </c>
      <c r="O366" t="s">
        <v>17</v>
      </c>
      <c r="P366">
        <v>37</v>
      </c>
      <c r="Q366">
        <v>37</v>
      </c>
      <c r="R366">
        <v>399900</v>
      </c>
      <c r="S366">
        <v>160.72999999999999</v>
      </c>
      <c r="T366" s="1">
        <v>42429</v>
      </c>
      <c r="U366">
        <v>399900</v>
      </c>
      <c r="V366">
        <v>160.72999999999999</v>
      </c>
      <c r="W366" s="1">
        <v>42462</v>
      </c>
      <c r="X366" t="s">
        <v>12</v>
      </c>
    </row>
    <row r="367" spans="1:24" x14ac:dyDescent="0.2">
      <c r="A367">
        <v>366</v>
      </c>
      <c r="B367" t="s">
        <v>5</v>
      </c>
      <c r="C367" t="s">
        <v>426</v>
      </c>
      <c r="D367">
        <v>4</v>
      </c>
      <c r="E367">
        <v>3</v>
      </c>
      <c r="F367">
        <v>1</v>
      </c>
      <c r="G367">
        <v>4</v>
      </c>
      <c r="H367">
        <v>3120</v>
      </c>
      <c r="I367">
        <v>2</v>
      </c>
      <c r="J367" t="s">
        <v>30</v>
      </c>
      <c r="K367">
        <v>15877</v>
      </c>
      <c r="L367">
        <v>1992</v>
      </c>
      <c r="M367" t="s">
        <v>19</v>
      </c>
      <c r="N367" t="b">
        <v>1</v>
      </c>
      <c r="O367" t="s">
        <v>17</v>
      </c>
      <c r="P367">
        <v>10</v>
      </c>
      <c r="Q367">
        <v>10</v>
      </c>
      <c r="R367">
        <v>399900</v>
      </c>
      <c r="S367">
        <v>128.16999999999999</v>
      </c>
      <c r="T367" s="1">
        <v>43170</v>
      </c>
      <c r="U367">
        <v>399910</v>
      </c>
      <c r="V367">
        <v>128.18</v>
      </c>
      <c r="W367" s="1">
        <v>43189</v>
      </c>
      <c r="X367" t="s">
        <v>12</v>
      </c>
    </row>
    <row r="368" spans="1:24" x14ac:dyDescent="0.2">
      <c r="A368">
        <v>367</v>
      </c>
      <c r="B368" t="s">
        <v>5</v>
      </c>
      <c r="C368" t="s">
        <v>427</v>
      </c>
      <c r="D368">
        <v>4</v>
      </c>
      <c r="E368">
        <v>3</v>
      </c>
      <c r="F368">
        <v>0</v>
      </c>
      <c r="G368">
        <v>3</v>
      </c>
      <c r="H368">
        <v>2755</v>
      </c>
      <c r="I368">
        <v>3</v>
      </c>
      <c r="J368" t="s">
        <v>30</v>
      </c>
      <c r="K368">
        <v>10044</v>
      </c>
      <c r="L368">
        <v>1990</v>
      </c>
      <c r="M368" t="s">
        <v>19</v>
      </c>
      <c r="O368" t="s">
        <v>17</v>
      </c>
      <c r="P368">
        <v>19</v>
      </c>
      <c r="Q368">
        <v>19</v>
      </c>
      <c r="R368">
        <v>410000</v>
      </c>
      <c r="S368">
        <v>148.82</v>
      </c>
      <c r="T368" s="1">
        <v>42998</v>
      </c>
      <c r="U368">
        <v>400000</v>
      </c>
      <c r="V368">
        <v>145.19</v>
      </c>
      <c r="W368" s="1">
        <v>43028</v>
      </c>
      <c r="X368" t="s">
        <v>12</v>
      </c>
    </row>
    <row r="369" spans="1:24" x14ac:dyDescent="0.2">
      <c r="A369">
        <v>368</v>
      </c>
      <c r="B369" t="s">
        <v>5</v>
      </c>
      <c r="C369" t="s">
        <v>428</v>
      </c>
      <c r="D369">
        <v>4</v>
      </c>
      <c r="E369">
        <v>3</v>
      </c>
      <c r="F369">
        <v>0</v>
      </c>
      <c r="G369">
        <v>3</v>
      </c>
      <c r="H369">
        <v>2753</v>
      </c>
      <c r="I369">
        <v>3</v>
      </c>
      <c r="J369" t="s">
        <v>30</v>
      </c>
      <c r="K369">
        <v>12376</v>
      </c>
      <c r="L369">
        <v>1995</v>
      </c>
      <c r="M369" t="s">
        <v>19</v>
      </c>
      <c r="O369" t="s">
        <v>17</v>
      </c>
      <c r="P369">
        <v>43</v>
      </c>
      <c r="Q369">
        <v>43</v>
      </c>
      <c r="R369">
        <v>400000</v>
      </c>
      <c r="S369">
        <v>145.30000000000001</v>
      </c>
      <c r="T369" s="1">
        <v>42143</v>
      </c>
      <c r="U369">
        <v>400000</v>
      </c>
      <c r="V369">
        <v>145.30000000000001</v>
      </c>
      <c r="W369" s="1">
        <v>42185</v>
      </c>
      <c r="X369" t="s">
        <v>12</v>
      </c>
    </row>
    <row r="370" spans="1:24" x14ac:dyDescent="0.2">
      <c r="A370">
        <v>369</v>
      </c>
      <c r="B370" t="s">
        <v>5</v>
      </c>
      <c r="C370" t="s">
        <v>429</v>
      </c>
      <c r="D370">
        <v>4</v>
      </c>
      <c r="E370">
        <v>3</v>
      </c>
      <c r="F370">
        <v>0</v>
      </c>
      <c r="G370">
        <v>3</v>
      </c>
      <c r="H370">
        <v>3920</v>
      </c>
      <c r="I370">
        <v>3</v>
      </c>
      <c r="J370" t="s">
        <v>10</v>
      </c>
      <c r="K370">
        <v>10800</v>
      </c>
      <c r="L370">
        <v>1991</v>
      </c>
      <c r="M370" t="s">
        <v>19</v>
      </c>
      <c r="O370" t="s">
        <v>416</v>
      </c>
      <c r="P370">
        <v>68</v>
      </c>
      <c r="Q370">
        <v>269</v>
      </c>
      <c r="R370">
        <v>400000</v>
      </c>
      <c r="S370">
        <v>102.04</v>
      </c>
      <c r="T370" s="1">
        <v>42069</v>
      </c>
      <c r="U370">
        <v>400000</v>
      </c>
      <c r="V370">
        <v>102.04</v>
      </c>
      <c r="W370" s="1">
        <v>42096</v>
      </c>
      <c r="X370" t="s">
        <v>12</v>
      </c>
    </row>
    <row r="371" spans="1:24" x14ac:dyDescent="0.2">
      <c r="A371">
        <v>370</v>
      </c>
      <c r="B371" t="s">
        <v>5</v>
      </c>
      <c r="C371" t="s">
        <v>430</v>
      </c>
      <c r="D371">
        <v>5</v>
      </c>
      <c r="E371">
        <v>3</v>
      </c>
      <c r="F371">
        <v>0</v>
      </c>
      <c r="G371">
        <v>3</v>
      </c>
      <c r="H371">
        <v>2605</v>
      </c>
      <c r="I371">
        <v>3</v>
      </c>
      <c r="J371" t="s">
        <v>30</v>
      </c>
      <c r="K371">
        <v>9680</v>
      </c>
      <c r="L371">
        <v>1993</v>
      </c>
      <c r="M371" t="s">
        <v>19</v>
      </c>
      <c r="N371" t="b">
        <v>1</v>
      </c>
      <c r="O371" t="s">
        <v>431</v>
      </c>
      <c r="P371">
        <v>8</v>
      </c>
      <c r="Q371">
        <v>8</v>
      </c>
      <c r="R371">
        <v>409000</v>
      </c>
      <c r="S371">
        <v>157.01</v>
      </c>
      <c r="T371" s="1">
        <v>43679</v>
      </c>
      <c r="U371">
        <v>403000</v>
      </c>
      <c r="V371">
        <v>154.69999999999999</v>
      </c>
      <c r="W371" s="1">
        <v>43711</v>
      </c>
      <c r="X371" t="s">
        <v>12</v>
      </c>
    </row>
    <row r="372" spans="1:24" x14ac:dyDescent="0.2">
      <c r="A372">
        <v>371</v>
      </c>
      <c r="B372" t="s">
        <v>5</v>
      </c>
      <c r="C372" t="s">
        <v>325</v>
      </c>
      <c r="D372">
        <v>5</v>
      </c>
      <c r="E372">
        <v>3</v>
      </c>
      <c r="F372">
        <v>0</v>
      </c>
      <c r="G372">
        <v>3</v>
      </c>
      <c r="H372">
        <v>2655</v>
      </c>
      <c r="I372">
        <v>3</v>
      </c>
      <c r="J372" t="s">
        <v>30</v>
      </c>
      <c r="K372">
        <v>10004</v>
      </c>
      <c r="L372">
        <v>1993</v>
      </c>
      <c r="M372" t="s">
        <v>19</v>
      </c>
      <c r="N372" t="b">
        <v>0</v>
      </c>
      <c r="O372" t="s">
        <v>431</v>
      </c>
      <c r="P372">
        <v>5</v>
      </c>
      <c r="Q372">
        <v>5</v>
      </c>
      <c r="R372">
        <v>414900</v>
      </c>
      <c r="S372">
        <v>156.27000000000001</v>
      </c>
      <c r="T372" s="1">
        <v>43753</v>
      </c>
      <c r="U372">
        <v>405000</v>
      </c>
      <c r="V372">
        <v>152.54</v>
      </c>
      <c r="W372" s="1">
        <v>43781</v>
      </c>
      <c r="X372" t="s">
        <v>12</v>
      </c>
    </row>
    <row r="373" spans="1:24" x14ac:dyDescent="0.2">
      <c r="A373">
        <v>372</v>
      </c>
      <c r="B373" t="s">
        <v>5</v>
      </c>
      <c r="C373" t="s">
        <v>384</v>
      </c>
      <c r="D373">
        <v>5</v>
      </c>
      <c r="E373">
        <v>3</v>
      </c>
      <c r="F373">
        <v>0</v>
      </c>
      <c r="G373">
        <v>3</v>
      </c>
      <c r="H373">
        <v>2824</v>
      </c>
      <c r="I373">
        <v>3</v>
      </c>
      <c r="J373" t="s">
        <v>30</v>
      </c>
      <c r="K373">
        <v>9840</v>
      </c>
      <c r="L373">
        <v>1994</v>
      </c>
      <c r="M373" t="s">
        <v>19</v>
      </c>
      <c r="N373" t="b">
        <v>1</v>
      </c>
      <c r="O373" t="s">
        <v>431</v>
      </c>
      <c r="P373">
        <v>43</v>
      </c>
      <c r="Q373">
        <v>43</v>
      </c>
      <c r="R373">
        <v>409000</v>
      </c>
      <c r="S373">
        <v>144.83000000000001</v>
      </c>
      <c r="T373" s="1">
        <v>43808</v>
      </c>
      <c r="U373">
        <v>405000</v>
      </c>
      <c r="V373">
        <v>143.41</v>
      </c>
      <c r="W373" s="1">
        <v>43817</v>
      </c>
      <c r="X373" t="s">
        <v>12</v>
      </c>
    </row>
    <row r="374" spans="1:24" x14ac:dyDescent="0.2">
      <c r="A374">
        <v>373</v>
      </c>
      <c r="B374" t="s">
        <v>5</v>
      </c>
      <c r="C374" t="s">
        <v>432</v>
      </c>
      <c r="D374">
        <v>4</v>
      </c>
      <c r="E374">
        <v>3</v>
      </c>
      <c r="F374">
        <v>0</v>
      </c>
      <c r="G374">
        <v>3</v>
      </c>
      <c r="H374">
        <v>2554</v>
      </c>
      <c r="I374">
        <v>3</v>
      </c>
      <c r="J374" t="s">
        <v>30</v>
      </c>
      <c r="K374">
        <v>18648</v>
      </c>
      <c r="L374">
        <v>1996</v>
      </c>
      <c r="M374" t="s">
        <v>19</v>
      </c>
      <c r="O374" t="s">
        <v>17</v>
      </c>
      <c r="P374">
        <v>14</v>
      </c>
      <c r="Q374">
        <v>14</v>
      </c>
      <c r="R374">
        <v>419000</v>
      </c>
      <c r="S374">
        <v>164.06</v>
      </c>
      <c r="T374" s="1">
        <v>43622</v>
      </c>
      <c r="U374">
        <v>405000</v>
      </c>
      <c r="V374">
        <v>158.57</v>
      </c>
      <c r="W374" s="1">
        <v>43656</v>
      </c>
      <c r="X374" t="s">
        <v>12</v>
      </c>
    </row>
    <row r="375" spans="1:24" x14ac:dyDescent="0.2">
      <c r="A375">
        <v>374</v>
      </c>
      <c r="B375" t="s">
        <v>5</v>
      </c>
      <c r="C375" t="s">
        <v>433</v>
      </c>
      <c r="D375">
        <v>5</v>
      </c>
      <c r="E375">
        <v>3</v>
      </c>
      <c r="F375">
        <v>0</v>
      </c>
      <c r="G375">
        <v>3</v>
      </c>
      <c r="H375">
        <v>2697</v>
      </c>
      <c r="I375">
        <v>2</v>
      </c>
      <c r="J375" t="s">
        <v>30</v>
      </c>
      <c r="K375">
        <v>15066</v>
      </c>
      <c r="L375">
        <v>1993</v>
      </c>
      <c r="M375" t="s">
        <v>19</v>
      </c>
      <c r="O375" t="s">
        <v>37</v>
      </c>
      <c r="P375">
        <v>12</v>
      </c>
      <c r="Q375">
        <v>12</v>
      </c>
      <c r="R375">
        <v>419900</v>
      </c>
      <c r="S375">
        <v>155.69</v>
      </c>
      <c r="T375" s="1">
        <v>43304</v>
      </c>
      <c r="U375">
        <v>405000</v>
      </c>
      <c r="V375">
        <v>150.16999999999999</v>
      </c>
      <c r="W375" s="1">
        <v>43353</v>
      </c>
      <c r="X375" t="s">
        <v>12</v>
      </c>
    </row>
    <row r="376" spans="1:24" x14ac:dyDescent="0.2">
      <c r="A376">
        <v>375</v>
      </c>
      <c r="B376" t="s">
        <v>5</v>
      </c>
      <c r="C376" t="s">
        <v>434</v>
      </c>
      <c r="D376">
        <v>4</v>
      </c>
      <c r="E376">
        <v>3</v>
      </c>
      <c r="F376">
        <v>0</v>
      </c>
      <c r="G376">
        <v>3</v>
      </c>
      <c r="H376">
        <v>3536</v>
      </c>
      <c r="I376">
        <v>2</v>
      </c>
      <c r="J376" t="s">
        <v>10</v>
      </c>
      <c r="K376">
        <v>9882</v>
      </c>
      <c r="L376">
        <v>1994</v>
      </c>
      <c r="M376" t="s">
        <v>19</v>
      </c>
      <c r="O376" t="s">
        <v>17</v>
      </c>
      <c r="P376">
        <v>9</v>
      </c>
      <c r="Q376">
        <v>9</v>
      </c>
      <c r="R376">
        <v>420000</v>
      </c>
      <c r="S376">
        <v>118.78</v>
      </c>
      <c r="T376" s="1">
        <v>43195</v>
      </c>
      <c r="U376">
        <v>405000</v>
      </c>
      <c r="V376">
        <v>114.54</v>
      </c>
      <c r="W376" s="1">
        <v>43251</v>
      </c>
      <c r="X376" t="s">
        <v>12</v>
      </c>
    </row>
    <row r="377" spans="1:24" x14ac:dyDescent="0.2">
      <c r="A377">
        <v>376</v>
      </c>
      <c r="B377" t="s">
        <v>5</v>
      </c>
      <c r="C377" t="s">
        <v>435</v>
      </c>
      <c r="D377">
        <v>5</v>
      </c>
      <c r="E377">
        <v>3</v>
      </c>
      <c r="F377">
        <v>0</v>
      </c>
      <c r="G377">
        <v>3</v>
      </c>
      <c r="H377">
        <v>3141</v>
      </c>
      <c r="I377">
        <v>3</v>
      </c>
      <c r="J377" t="s">
        <v>30</v>
      </c>
      <c r="K377">
        <v>13398</v>
      </c>
      <c r="L377">
        <v>1997</v>
      </c>
      <c r="M377" t="s">
        <v>19</v>
      </c>
      <c r="O377" t="s">
        <v>37</v>
      </c>
      <c r="P377">
        <v>7</v>
      </c>
      <c r="Q377">
        <v>7</v>
      </c>
      <c r="R377">
        <v>419000</v>
      </c>
      <c r="S377">
        <v>133.4</v>
      </c>
      <c r="T377" s="1">
        <v>42442</v>
      </c>
      <c r="U377">
        <v>407000</v>
      </c>
      <c r="V377">
        <v>129.58000000000001</v>
      </c>
      <c r="W377" s="1">
        <v>42489</v>
      </c>
      <c r="X377" t="s">
        <v>12</v>
      </c>
    </row>
    <row r="378" spans="1:24" x14ac:dyDescent="0.2">
      <c r="A378">
        <v>377</v>
      </c>
      <c r="B378" t="s">
        <v>5</v>
      </c>
      <c r="C378" t="s">
        <v>436</v>
      </c>
      <c r="D378">
        <v>4</v>
      </c>
      <c r="E378">
        <v>3</v>
      </c>
      <c r="F378">
        <v>0</v>
      </c>
      <c r="G378">
        <v>3</v>
      </c>
      <c r="H378">
        <v>3310</v>
      </c>
      <c r="I378">
        <v>3</v>
      </c>
      <c r="J378" t="s">
        <v>30</v>
      </c>
      <c r="K378">
        <v>19575</v>
      </c>
      <c r="L378">
        <v>1994</v>
      </c>
      <c r="M378" t="s">
        <v>19</v>
      </c>
      <c r="N378" t="b">
        <v>1</v>
      </c>
      <c r="O378" t="s">
        <v>17</v>
      </c>
      <c r="P378">
        <v>103</v>
      </c>
      <c r="Q378">
        <v>103</v>
      </c>
      <c r="R378">
        <v>429900</v>
      </c>
      <c r="S378">
        <v>129.88</v>
      </c>
      <c r="T378" s="1">
        <v>42232</v>
      </c>
      <c r="U378">
        <v>410000</v>
      </c>
      <c r="V378">
        <v>123.87</v>
      </c>
      <c r="W378" s="1">
        <v>42268</v>
      </c>
      <c r="X378" t="s">
        <v>12</v>
      </c>
    </row>
    <row r="379" spans="1:24" x14ac:dyDescent="0.2">
      <c r="A379">
        <v>378</v>
      </c>
      <c r="B379" t="s">
        <v>5</v>
      </c>
      <c r="C379" t="s">
        <v>437</v>
      </c>
      <c r="D379">
        <v>4</v>
      </c>
      <c r="E379">
        <v>2</v>
      </c>
      <c r="F379">
        <v>2</v>
      </c>
      <c r="G379">
        <v>4</v>
      </c>
      <c r="H379">
        <v>2704</v>
      </c>
      <c r="I379">
        <v>3</v>
      </c>
      <c r="J379" t="s">
        <v>30</v>
      </c>
      <c r="K379">
        <v>12528</v>
      </c>
      <c r="L379">
        <v>1992</v>
      </c>
      <c r="M379" t="s">
        <v>19</v>
      </c>
      <c r="O379" t="s">
        <v>438</v>
      </c>
      <c r="P379">
        <v>9</v>
      </c>
      <c r="Q379">
        <v>9</v>
      </c>
      <c r="R379">
        <v>429000</v>
      </c>
      <c r="S379">
        <v>158.65</v>
      </c>
      <c r="T379" s="1">
        <v>43049</v>
      </c>
      <c r="U379">
        <v>412500</v>
      </c>
      <c r="V379">
        <v>152.55000000000001</v>
      </c>
      <c r="W379" s="1">
        <v>43083</v>
      </c>
      <c r="X379" t="s">
        <v>12</v>
      </c>
    </row>
    <row r="380" spans="1:24" x14ac:dyDescent="0.2">
      <c r="A380">
        <v>379</v>
      </c>
      <c r="B380" t="s">
        <v>5</v>
      </c>
      <c r="C380" t="s">
        <v>439</v>
      </c>
      <c r="D380">
        <v>3</v>
      </c>
      <c r="E380">
        <v>3</v>
      </c>
      <c r="F380">
        <v>0</v>
      </c>
      <c r="G380">
        <v>3</v>
      </c>
      <c r="H380">
        <v>2912</v>
      </c>
      <c r="I380">
        <v>3</v>
      </c>
      <c r="J380" t="s">
        <v>30</v>
      </c>
      <c r="K380">
        <v>11250</v>
      </c>
      <c r="L380">
        <v>1993</v>
      </c>
      <c r="M380" t="s">
        <v>19</v>
      </c>
      <c r="N380" t="b">
        <v>0</v>
      </c>
      <c r="O380" t="s">
        <v>17</v>
      </c>
      <c r="P380">
        <v>98</v>
      </c>
      <c r="Q380">
        <v>98</v>
      </c>
      <c r="R380">
        <v>429000</v>
      </c>
      <c r="S380">
        <v>147.32</v>
      </c>
      <c r="T380" s="1">
        <v>43701</v>
      </c>
      <c r="U380">
        <v>415000</v>
      </c>
      <c r="V380">
        <v>142.51</v>
      </c>
      <c r="W380" s="1">
        <v>43733</v>
      </c>
      <c r="X380" t="s">
        <v>12</v>
      </c>
    </row>
    <row r="381" spans="1:24" x14ac:dyDescent="0.2">
      <c r="A381">
        <v>380</v>
      </c>
      <c r="B381" t="s">
        <v>5</v>
      </c>
      <c r="C381" t="s">
        <v>440</v>
      </c>
      <c r="D381">
        <v>4</v>
      </c>
      <c r="E381">
        <v>3</v>
      </c>
      <c r="F381">
        <v>0</v>
      </c>
      <c r="G381">
        <v>3</v>
      </c>
      <c r="H381">
        <v>2861</v>
      </c>
      <c r="I381">
        <v>2</v>
      </c>
      <c r="J381" t="s">
        <v>30</v>
      </c>
      <c r="K381">
        <v>11830</v>
      </c>
      <c r="L381">
        <v>1989</v>
      </c>
      <c r="M381" t="s">
        <v>19</v>
      </c>
      <c r="O381" t="s">
        <v>17</v>
      </c>
      <c r="P381">
        <v>153</v>
      </c>
      <c r="Q381">
        <v>153</v>
      </c>
      <c r="R381">
        <v>425000</v>
      </c>
      <c r="S381">
        <v>148.55000000000001</v>
      </c>
      <c r="T381" s="1">
        <v>43615</v>
      </c>
      <c r="U381">
        <v>415000</v>
      </c>
      <c r="V381">
        <v>145.05000000000001</v>
      </c>
      <c r="W381" s="1">
        <v>43661</v>
      </c>
      <c r="X381" t="s">
        <v>12</v>
      </c>
    </row>
    <row r="382" spans="1:24" x14ac:dyDescent="0.2">
      <c r="A382">
        <v>381</v>
      </c>
      <c r="B382" t="s">
        <v>5</v>
      </c>
      <c r="C382" t="s">
        <v>441</v>
      </c>
      <c r="D382">
        <v>4</v>
      </c>
      <c r="E382">
        <v>3</v>
      </c>
      <c r="F382">
        <v>1</v>
      </c>
      <c r="G382">
        <v>4</v>
      </c>
      <c r="H382">
        <v>3145</v>
      </c>
      <c r="I382">
        <v>3</v>
      </c>
      <c r="J382" t="s">
        <v>30</v>
      </c>
      <c r="K382">
        <v>12642</v>
      </c>
      <c r="L382">
        <v>1989</v>
      </c>
      <c r="M382" t="s">
        <v>19</v>
      </c>
      <c r="O382" t="s">
        <v>337</v>
      </c>
      <c r="P382">
        <v>27</v>
      </c>
      <c r="Q382">
        <v>27</v>
      </c>
      <c r="R382">
        <v>425000</v>
      </c>
      <c r="S382">
        <v>135.13999999999999</v>
      </c>
      <c r="T382" s="1">
        <v>42563</v>
      </c>
      <c r="U382">
        <v>415000</v>
      </c>
      <c r="V382">
        <v>131.96</v>
      </c>
      <c r="W382" s="1">
        <v>42586</v>
      </c>
      <c r="X382" t="s">
        <v>12</v>
      </c>
    </row>
    <row r="383" spans="1:24" x14ac:dyDescent="0.2">
      <c r="A383">
        <v>382</v>
      </c>
      <c r="B383" t="s">
        <v>5</v>
      </c>
      <c r="C383" t="s">
        <v>415</v>
      </c>
      <c r="D383">
        <v>4</v>
      </c>
      <c r="E383">
        <v>3</v>
      </c>
      <c r="F383">
        <v>1</v>
      </c>
      <c r="G383">
        <v>4</v>
      </c>
      <c r="H383">
        <v>3920</v>
      </c>
      <c r="I383">
        <v>3</v>
      </c>
      <c r="J383" t="s">
        <v>10</v>
      </c>
      <c r="K383">
        <v>10800</v>
      </c>
      <c r="L383">
        <v>1991</v>
      </c>
      <c r="M383" t="s">
        <v>19</v>
      </c>
      <c r="N383" t="b">
        <v>0</v>
      </c>
      <c r="O383" t="s">
        <v>17</v>
      </c>
      <c r="P383">
        <v>1</v>
      </c>
      <c r="Q383">
        <v>98</v>
      </c>
      <c r="R383">
        <v>425000</v>
      </c>
      <c r="S383">
        <v>108.42</v>
      </c>
      <c r="T383" s="1">
        <v>43763</v>
      </c>
      <c r="U383">
        <v>419000</v>
      </c>
      <c r="V383">
        <v>106.89</v>
      </c>
      <c r="W383" s="1">
        <v>43795</v>
      </c>
      <c r="X383" t="s">
        <v>12</v>
      </c>
    </row>
    <row r="384" spans="1:24" x14ac:dyDescent="0.2">
      <c r="A384">
        <v>383</v>
      </c>
      <c r="B384" t="s">
        <v>5</v>
      </c>
      <c r="C384" t="s">
        <v>442</v>
      </c>
      <c r="D384">
        <v>4</v>
      </c>
      <c r="E384">
        <v>3</v>
      </c>
      <c r="F384">
        <v>0</v>
      </c>
      <c r="G384">
        <v>3</v>
      </c>
      <c r="H384">
        <v>2509</v>
      </c>
      <c r="I384">
        <v>3</v>
      </c>
      <c r="J384" t="s">
        <v>30</v>
      </c>
      <c r="K384">
        <v>16160</v>
      </c>
      <c r="L384">
        <v>1993</v>
      </c>
      <c r="M384" t="s">
        <v>19</v>
      </c>
      <c r="N384" t="b">
        <v>0</v>
      </c>
      <c r="O384" t="s">
        <v>17</v>
      </c>
      <c r="P384">
        <v>37</v>
      </c>
      <c r="Q384">
        <v>37</v>
      </c>
      <c r="R384">
        <v>419900</v>
      </c>
      <c r="S384">
        <v>167.36</v>
      </c>
      <c r="T384" s="1">
        <v>43472</v>
      </c>
      <c r="U384">
        <v>419000</v>
      </c>
      <c r="V384">
        <v>167</v>
      </c>
      <c r="W384" s="1">
        <v>43510</v>
      </c>
      <c r="X384" t="s">
        <v>12</v>
      </c>
    </row>
    <row r="385" spans="1:24" x14ac:dyDescent="0.2">
      <c r="A385">
        <v>384</v>
      </c>
      <c r="B385" t="s">
        <v>5</v>
      </c>
      <c r="C385" t="s">
        <v>443</v>
      </c>
      <c r="D385">
        <v>4</v>
      </c>
      <c r="E385">
        <v>3</v>
      </c>
      <c r="F385">
        <v>0</v>
      </c>
      <c r="G385">
        <v>3</v>
      </c>
      <c r="H385">
        <v>2876</v>
      </c>
      <c r="I385">
        <v>2</v>
      </c>
      <c r="J385" t="s">
        <v>30</v>
      </c>
      <c r="K385">
        <v>11050</v>
      </c>
      <c r="L385">
        <v>1989</v>
      </c>
      <c r="M385" t="s">
        <v>19</v>
      </c>
      <c r="O385" t="s">
        <v>17</v>
      </c>
      <c r="P385">
        <v>49</v>
      </c>
      <c r="Q385">
        <v>49</v>
      </c>
      <c r="R385">
        <v>430000</v>
      </c>
      <c r="S385">
        <v>149.51</v>
      </c>
      <c r="T385" s="1">
        <v>43003</v>
      </c>
      <c r="U385">
        <v>419000</v>
      </c>
      <c r="V385">
        <v>145.69</v>
      </c>
      <c r="W385" s="1">
        <v>43038</v>
      </c>
      <c r="X385" t="s">
        <v>12</v>
      </c>
    </row>
    <row r="386" spans="1:24" x14ac:dyDescent="0.2">
      <c r="A386">
        <v>385</v>
      </c>
      <c r="B386" t="s">
        <v>5</v>
      </c>
      <c r="C386" t="s">
        <v>444</v>
      </c>
      <c r="D386">
        <v>4</v>
      </c>
      <c r="E386">
        <v>3</v>
      </c>
      <c r="F386">
        <v>0</v>
      </c>
      <c r="G386">
        <v>3</v>
      </c>
      <c r="H386">
        <v>3144</v>
      </c>
      <c r="I386">
        <v>3</v>
      </c>
      <c r="J386" t="s">
        <v>30</v>
      </c>
      <c r="K386">
        <v>12150</v>
      </c>
      <c r="L386">
        <v>1997</v>
      </c>
      <c r="M386" t="s">
        <v>19</v>
      </c>
      <c r="O386" t="s">
        <v>17</v>
      </c>
      <c r="P386">
        <v>36</v>
      </c>
      <c r="Q386">
        <v>36</v>
      </c>
      <c r="R386">
        <v>445000</v>
      </c>
      <c r="S386">
        <v>141.54</v>
      </c>
      <c r="T386" s="1">
        <v>43179</v>
      </c>
      <c r="U386">
        <v>420000</v>
      </c>
      <c r="V386">
        <v>133.59</v>
      </c>
      <c r="W386" s="1">
        <v>43235</v>
      </c>
      <c r="X386" t="s">
        <v>12</v>
      </c>
    </row>
    <row r="387" spans="1:24" x14ac:dyDescent="0.2">
      <c r="A387">
        <v>386</v>
      </c>
      <c r="B387" t="s">
        <v>5</v>
      </c>
      <c r="C387" t="s">
        <v>235</v>
      </c>
      <c r="D387">
        <v>4</v>
      </c>
      <c r="E387">
        <v>3</v>
      </c>
      <c r="F387">
        <v>0</v>
      </c>
      <c r="G387">
        <v>3</v>
      </c>
      <c r="H387">
        <v>2585</v>
      </c>
      <c r="I387">
        <v>3</v>
      </c>
      <c r="J387" t="s">
        <v>30</v>
      </c>
      <c r="K387">
        <v>14875</v>
      </c>
      <c r="L387">
        <v>1995</v>
      </c>
      <c r="M387" t="s">
        <v>19</v>
      </c>
      <c r="N387" t="b">
        <v>1</v>
      </c>
      <c r="O387" t="s">
        <v>445</v>
      </c>
      <c r="P387">
        <v>2</v>
      </c>
      <c r="Q387">
        <v>2</v>
      </c>
      <c r="R387">
        <v>429000</v>
      </c>
      <c r="S387">
        <v>165.96</v>
      </c>
      <c r="T387" s="1">
        <v>43532</v>
      </c>
      <c r="U387">
        <v>423500</v>
      </c>
      <c r="V387">
        <v>163.83000000000001</v>
      </c>
      <c r="W387" s="1">
        <v>43560</v>
      </c>
      <c r="X387" t="s">
        <v>12</v>
      </c>
    </row>
    <row r="388" spans="1:24" x14ac:dyDescent="0.2">
      <c r="A388">
        <v>387</v>
      </c>
      <c r="B388" t="s">
        <v>5</v>
      </c>
      <c r="C388" t="s">
        <v>446</v>
      </c>
      <c r="D388">
        <v>5</v>
      </c>
      <c r="E388">
        <v>3</v>
      </c>
      <c r="F388">
        <v>0</v>
      </c>
      <c r="G388">
        <v>3</v>
      </c>
      <c r="H388">
        <v>3099</v>
      </c>
      <c r="I388">
        <v>3</v>
      </c>
      <c r="J388" t="s">
        <v>30</v>
      </c>
      <c r="K388">
        <v>12040</v>
      </c>
      <c r="L388">
        <v>1996</v>
      </c>
      <c r="M388" t="s">
        <v>125</v>
      </c>
      <c r="N388" t="b">
        <v>1</v>
      </c>
      <c r="O388" t="s">
        <v>37</v>
      </c>
      <c r="P388">
        <v>6</v>
      </c>
      <c r="Q388">
        <v>6</v>
      </c>
      <c r="R388">
        <v>449900</v>
      </c>
      <c r="S388">
        <v>145.18</v>
      </c>
      <c r="T388" s="1">
        <v>43140</v>
      </c>
      <c r="U388">
        <v>424000</v>
      </c>
      <c r="V388">
        <v>136.82</v>
      </c>
      <c r="W388" s="1">
        <v>43171</v>
      </c>
      <c r="X388" t="s">
        <v>12</v>
      </c>
    </row>
    <row r="389" spans="1:24" x14ac:dyDescent="0.2">
      <c r="A389">
        <v>388</v>
      </c>
      <c r="B389" t="s">
        <v>5</v>
      </c>
      <c r="C389" t="s">
        <v>447</v>
      </c>
      <c r="D389">
        <v>5</v>
      </c>
      <c r="E389">
        <v>2</v>
      </c>
      <c r="F389">
        <v>1</v>
      </c>
      <c r="G389">
        <v>3</v>
      </c>
      <c r="H389">
        <v>3240</v>
      </c>
      <c r="I389">
        <v>4</v>
      </c>
      <c r="J389" t="s">
        <v>30</v>
      </c>
      <c r="K389">
        <v>11390</v>
      </c>
      <c r="L389">
        <v>1995</v>
      </c>
      <c r="M389" t="s">
        <v>19</v>
      </c>
      <c r="O389" t="s">
        <v>120</v>
      </c>
      <c r="P389">
        <v>13</v>
      </c>
      <c r="Q389">
        <v>13</v>
      </c>
      <c r="R389">
        <v>424000</v>
      </c>
      <c r="S389">
        <v>130.86000000000001</v>
      </c>
      <c r="T389" s="1">
        <v>43124</v>
      </c>
      <c r="U389">
        <v>424000</v>
      </c>
      <c r="V389">
        <v>130.86000000000001</v>
      </c>
      <c r="W389" s="1">
        <v>43174</v>
      </c>
      <c r="X389" t="s">
        <v>12</v>
      </c>
    </row>
    <row r="390" spans="1:24" x14ac:dyDescent="0.2">
      <c r="A390">
        <v>389</v>
      </c>
      <c r="B390" t="s">
        <v>5</v>
      </c>
      <c r="C390" t="s">
        <v>448</v>
      </c>
      <c r="D390">
        <v>4</v>
      </c>
      <c r="E390">
        <v>3</v>
      </c>
      <c r="F390">
        <v>0</v>
      </c>
      <c r="G390">
        <v>3</v>
      </c>
      <c r="H390">
        <v>2905</v>
      </c>
      <c r="I390">
        <v>3</v>
      </c>
      <c r="J390" t="s">
        <v>10</v>
      </c>
      <c r="K390">
        <v>19620</v>
      </c>
      <c r="L390">
        <v>1993</v>
      </c>
      <c r="M390" t="s">
        <v>19</v>
      </c>
      <c r="O390" t="s">
        <v>50</v>
      </c>
      <c r="P390">
        <v>0</v>
      </c>
      <c r="Q390">
        <v>0</v>
      </c>
      <c r="R390">
        <v>425000</v>
      </c>
      <c r="S390">
        <v>146.30000000000001</v>
      </c>
      <c r="T390" s="1">
        <v>43245</v>
      </c>
      <c r="U390">
        <v>425000</v>
      </c>
      <c r="V390">
        <v>146.30000000000001</v>
      </c>
      <c r="W390" s="1">
        <v>43279</v>
      </c>
      <c r="X390" t="s">
        <v>12</v>
      </c>
    </row>
    <row r="391" spans="1:24" x14ac:dyDescent="0.2">
      <c r="A391">
        <v>390</v>
      </c>
      <c r="B391" t="s">
        <v>5</v>
      </c>
      <c r="C391" t="s">
        <v>449</v>
      </c>
      <c r="D391">
        <v>4</v>
      </c>
      <c r="E391">
        <v>3</v>
      </c>
      <c r="F391">
        <v>0</v>
      </c>
      <c r="G391">
        <v>3</v>
      </c>
      <c r="H391">
        <v>2876</v>
      </c>
      <c r="I391">
        <v>3</v>
      </c>
      <c r="J391" t="s">
        <v>30</v>
      </c>
      <c r="K391">
        <v>12285</v>
      </c>
      <c r="L391">
        <v>1994</v>
      </c>
      <c r="M391" t="s">
        <v>19</v>
      </c>
      <c r="N391" t="b">
        <v>1</v>
      </c>
      <c r="O391" t="s">
        <v>17</v>
      </c>
      <c r="P391">
        <v>64</v>
      </c>
      <c r="Q391">
        <v>64</v>
      </c>
      <c r="R391">
        <v>480000</v>
      </c>
      <c r="S391">
        <v>166.9</v>
      </c>
      <c r="T391" s="1">
        <v>42890</v>
      </c>
      <c r="U391">
        <v>425000</v>
      </c>
      <c r="V391">
        <v>147.77000000000001</v>
      </c>
      <c r="W391" s="1">
        <v>42923</v>
      </c>
      <c r="X391" t="s">
        <v>12</v>
      </c>
    </row>
    <row r="392" spans="1:24" x14ac:dyDescent="0.2">
      <c r="A392">
        <v>391</v>
      </c>
      <c r="B392" t="s">
        <v>5</v>
      </c>
      <c r="C392" t="s">
        <v>450</v>
      </c>
      <c r="D392">
        <v>4</v>
      </c>
      <c r="E392">
        <v>3</v>
      </c>
      <c r="F392">
        <v>0</v>
      </c>
      <c r="G392">
        <v>3</v>
      </c>
      <c r="H392">
        <v>2930</v>
      </c>
      <c r="I392">
        <v>3</v>
      </c>
      <c r="J392" t="s">
        <v>30</v>
      </c>
      <c r="K392">
        <v>13050</v>
      </c>
      <c r="L392">
        <v>1994</v>
      </c>
      <c r="M392" t="s">
        <v>19</v>
      </c>
      <c r="N392" t="b">
        <v>1</v>
      </c>
      <c r="O392" t="s">
        <v>17</v>
      </c>
      <c r="P392">
        <v>40</v>
      </c>
      <c r="Q392">
        <v>40</v>
      </c>
      <c r="R392">
        <v>445900</v>
      </c>
      <c r="S392">
        <v>152.18</v>
      </c>
      <c r="T392" s="1">
        <v>42480</v>
      </c>
      <c r="U392">
        <v>425000</v>
      </c>
      <c r="V392">
        <v>145.05000000000001</v>
      </c>
      <c r="W392" s="1">
        <v>42538</v>
      </c>
      <c r="X392" t="s">
        <v>12</v>
      </c>
    </row>
    <row r="393" spans="1:24" x14ac:dyDescent="0.2">
      <c r="A393">
        <v>392</v>
      </c>
      <c r="B393" t="s">
        <v>5</v>
      </c>
      <c r="C393" t="s">
        <v>451</v>
      </c>
      <c r="D393">
        <v>4</v>
      </c>
      <c r="E393">
        <v>3</v>
      </c>
      <c r="F393">
        <v>0</v>
      </c>
      <c r="G393">
        <v>3</v>
      </c>
      <c r="H393">
        <v>2695</v>
      </c>
      <c r="I393">
        <v>3</v>
      </c>
      <c r="J393" t="s">
        <v>30</v>
      </c>
      <c r="K393">
        <v>13050</v>
      </c>
      <c r="L393">
        <v>1994</v>
      </c>
      <c r="M393" t="s">
        <v>19</v>
      </c>
      <c r="N393" t="b">
        <v>1</v>
      </c>
      <c r="O393" t="s">
        <v>17</v>
      </c>
      <c r="P393">
        <v>8</v>
      </c>
      <c r="Q393">
        <v>8</v>
      </c>
      <c r="R393">
        <v>449900</v>
      </c>
      <c r="S393">
        <v>166.94</v>
      </c>
      <c r="T393" s="1">
        <v>43182</v>
      </c>
      <c r="U393">
        <v>427000</v>
      </c>
      <c r="V393">
        <v>158.44</v>
      </c>
      <c r="W393" s="1">
        <v>43196</v>
      </c>
      <c r="X393" t="s">
        <v>12</v>
      </c>
    </row>
    <row r="394" spans="1:24" x14ac:dyDescent="0.2">
      <c r="A394">
        <v>393</v>
      </c>
      <c r="B394" t="s">
        <v>5</v>
      </c>
      <c r="C394" t="s">
        <v>452</v>
      </c>
      <c r="D394">
        <v>4</v>
      </c>
      <c r="E394">
        <v>3</v>
      </c>
      <c r="F394">
        <v>0</v>
      </c>
      <c r="G394">
        <v>3</v>
      </c>
      <c r="H394">
        <v>2789</v>
      </c>
      <c r="I394">
        <v>3</v>
      </c>
      <c r="J394" t="s">
        <v>10</v>
      </c>
      <c r="K394">
        <v>9680</v>
      </c>
      <c r="L394">
        <v>1994</v>
      </c>
      <c r="M394" t="s">
        <v>19</v>
      </c>
      <c r="N394" t="b">
        <v>1</v>
      </c>
      <c r="O394" t="s">
        <v>17</v>
      </c>
      <c r="P394">
        <v>5</v>
      </c>
      <c r="Q394">
        <v>5</v>
      </c>
      <c r="R394">
        <v>434900</v>
      </c>
      <c r="S394">
        <v>155.93</v>
      </c>
      <c r="T394" s="1">
        <v>43320</v>
      </c>
      <c r="U394">
        <v>427500</v>
      </c>
      <c r="V394">
        <v>153.28</v>
      </c>
      <c r="W394" s="1">
        <v>43349</v>
      </c>
      <c r="X394" t="s">
        <v>12</v>
      </c>
    </row>
    <row r="395" spans="1:24" x14ac:dyDescent="0.2">
      <c r="A395">
        <v>394</v>
      </c>
      <c r="B395" t="s">
        <v>5</v>
      </c>
      <c r="C395" t="s">
        <v>453</v>
      </c>
      <c r="D395">
        <v>4</v>
      </c>
      <c r="E395">
        <v>3</v>
      </c>
      <c r="F395">
        <v>0</v>
      </c>
      <c r="G395">
        <v>3</v>
      </c>
      <c r="H395">
        <v>2827</v>
      </c>
      <c r="I395">
        <v>3</v>
      </c>
      <c r="J395" t="s">
        <v>30</v>
      </c>
      <c r="K395">
        <v>20532</v>
      </c>
      <c r="L395">
        <v>1995</v>
      </c>
      <c r="M395" t="s">
        <v>19</v>
      </c>
      <c r="N395" t="b">
        <v>1</v>
      </c>
      <c r="O395" t="s">
        <v>77</v>
      </c>
      <c r="P395">
        <v>31</v>
      </c>
      <c r="Q395">
        <v>31</v>
      </c>
      <c r="R395">
        <v>449900</v>
      </c>
      <c r="S395">
        <v>159.13999999999999</v>
      </c>
      <c r="T395" s="1">
        <v>42937</v>
      </c>
      <c r="U395">
        <v>429500</v>
      </c>
      <c r="V395">
        <v>151.93</v>
      </c>
      <c r="W395" s="1">
        <v>42993</v>
      </c>
      <c r="X395" t="s">
        <v>12</v>
      </c>
    </row>
    <row r="396" spans="1:24" x14ac:dyDescent="0.2">
      <c r="A396">
        <v>395</v>
      </c>
      <c r="B396" t="s">
        <v>5</v>
      </c>
      <c r="C396" t="s">
        <v>454</v>
      </c>
      <c r="D396">
        <v>5</v>
      </c>
      <c r="E396">
        <v>4</v>
      </c>
      <c r="F396">
        <v>1</v>
      </c>
      <c r="G396">
        <v>5</v>
      </c>
      <c r="H396">
        <v>3242</v>
      </c>
      <c r="I396">
        <v>3</v>
      </c>
      <c r="J396" t="s">
        <v>30</v>
      </c>
      <c r="K396">
        <v>15480</v>
      </c>
      <c r="L396">
        <v>1996</v>
      </c>
      <c r="M396" t="s">
        <v>19</v>
      </c>
      <c r="N396" t="b">
        <v>0</v>
      </c>
      <c r="O396" t="s">
        <v>455</v>
      </c>
      <c r="P396">
        <v>98</v>
      </c>
      <c r="Q396">
        <v>98</v>
      </c>
      <c r="R396">
        <v>434900</v>
      </c>
      <c r="S396">
        <v>134.15</v>
      </c>
      <c r="T396" s="1">
        <v>43644</v>
      </c>
      <c r="U396">
        <v>430000</v>
      </c>
      <c r="V396">
        <v>132.63</v>
      </c>
      <c r="W396" s="1">
        <v>43703</v>
      </c>
      <c r="X396" t="s">
        <v>12</v>
      </c>
    </row>
    <row r="397" spans="1:24" x14ac:dyDescent="0.2">
      <c r="A397">
        <v>396</v>
      </c>
      <c r="B397" t="s">
        <v>5</v>
      </c>
      <c r="C397" t="s">
        <v>456</v>
      </c>
      <c r="D397">
        <v>5</v>
      </c>
      <c r="E397">
        <v>3</v>
      </c>
      <c r="F397">
        <v>0</v>
      </c>
      <c r="G397">
        <v>3</v>
      </c>
      <c r="H397">
        <v>3701</v>
      </c>
      <c r="I397">
        <v>3</v>
      </c>
      <c r="J397" t="s">
        <v>10</v>
      </c>
      <c r="K397">
        <v>8625</v>
      </c>
      <c r="L397">
        <v>1995</v>
      </c>
      <c r="M397" t="s">
        <v>19</v>
      </c>
      <c r="N397" t="b">
        <v>0</v>
      </c>
      <c r="O397" t="s">
        <v>296</v>
      </c>
      <c r="P397">
        <v>19</v>
      </c>
      <c r="Q397">
        <v>19</v>
      </c>
      <c r="R397">
        <v>449000</v>
      </c>
      <c r="S397">
        <v>121.32</v>
      </c>
      <c r="T397" s="1">
        <v>43580</v>
      </c>
      <c r="U397">
        <v>430000</v>
      </c>
      <c r="V397">
        <v>116.18</v>
      </c>
      <c r="W397" s="1">
        <v>43599</v>
      </c>
      <c r="X397" t="s">
        <v>12</v>
      </c>
    </row>
    <row r="398" spans="1:24" x14ac:dyDescent="0.2">
      <c r="A398">
        <v>397</v>
      </c>
      <c r="B398" t="s">
        <v>5</v>
      </c>
      <c r="C398" t="s">
        <v>457</v>
      </c>
      <c r="D398">
        <v>4</v>
      </c>
      <c r="E398">
        <v>2</v>
      </c>
      <c r="F398">
        <v>1</v>
      </c>
      <c r="G398">
        <v>3</v>
      </c>
      <c r="H398">
        <v>3037</v>
      </c>
      <c r="I398">
        <v>3</v>
      </c>
      <c r="J398" t="s">
        <v>30</v>
      </c>
      <c r="K398">
        <v>19200</v>
      </c>
      <c r="L398">
        <v>1990</v>
      </c>
      <c r="M398" t="s">
        <v>125</v>
      </c>
      <c r="O398" t="s">
        <v>17</v>
      </c>
      <c r="P398">
        <v>62</v>
      </c>
      <c r="Q398">
        <v>62</v>
      </c>
      <c r="R398">
        <v>442500</v>
      </c>
      <c r="S398">
        <v>145.69999999999999</v>
      </c>
      <c r="T398" s="1">
        <v>43264</v>
      </c>
      <c r="U398">
        <v>430000</v>
      </c>
      <c r="V398">
        <v>141.59</v>
      </c>
      <c r="W398" s="1">
        <v>43294</v>
      </c>
      <c r="X398" t="s">
        <v>12</v>
      </c>
    </row>
    <row r="399" spans="1:24" x14ac:dyDescent="0.2">
      <c r="A399">
        <v>398</v>
      </c>
      <c r="B399" t="s">
        <v>5</v>
      </c>
      <c r="C399" t="s">
        <v>458</v>
      </c>
      <c r="D399">
        <v>4</v>
      </c>
      <c r="E399">
        <v>3</v>
      </c>
      <c r="F399">
        <v>1</v>
      </c>
      <c r="G399">
        <v>4</v>
      </c>
      <c r="H399">
        <v>3184</v>
      </c>
      <c r="I399">
        <v>3</v>
      </c>
      <c r="J399" t="s">
        <v>30</v>
      </c>
      <c r="K399">
        <v>11500</v>
      </c>
      <c r="L399">
        <v>1997</v>
      </c>
      <c r="M399" t="s">
        <v>19</v>
      </c>
      <c r="O399" t="s">
        <v>17</v>
      </c>
      <c r="P399">
        <v>70</v>
      </c>
      <c r="Q399">
        <v>70</v>
      </c>
      <c r="R399">
        <v>439900</v>
      </c>
      <c r="S399">
        <v>138.16</v>
      </c>
      <c r="T399" s="1">
        <v>42179</v>
      </c>
      <c r="U399">
        <v>430000</v>
      </c>
      <c r="V399">
        <v>135.05000000000001</v>
      </c>
      <c r="W399" s="1">
        <v>42212</v>
      </c>
      <c r="X399" t="s">
        <v>12</v>
      </c>
    </row>
    <row r="400" spans="1:24" x14ac:dyDescent="0.2">
      <c r="A400">
        <v>399</v>
      </c>
      <c r="B400" t="s">
        <v>5</v>
      </c>
      <c r="C400" t="s">
        <v>459</v>
      </c>
      <c r="D400">
        <v>5</v>
      </c>
      <c r="E400">
        <v>3</v>
      </c>
      <c r="F400">
        <v>1</v>
      </c>
      <c r="G400">
        <v>4</v>
      </c>
      <c r="H400">
        <v>3120</v>
      </c>
      <c r="I400">
        <v>3</v>
      </c>
      <c r="J400" t="s">
        <v>30</v>
      </c>
      <c r="K400">
        <v>13939</v>
      </c>
      <c r="L400">
        <v>1995</v>
      </c>
      <c r="M400" t="s">
        <v>19</v>
      </c>
      <c r="O400" t="s">
        <v>17</v>
      </c>
      <c r="P400">
        <v>7</v>
      </c>
      <c r="Q400">
        <v>7</v>
      </c>
      <c r="R400">
        <v>439000</v>
      </c>
      <c r="S400">
        <v>140.71</v>
      </c>
      <c r="T400" s="1">
        <v>42447</v>
      </c>
      <c r="U400">
        <v>432000</v>
      </c>
      <c r="V400">
        <v>138.46</v>
      </c>
      <c r="W400" s="1">
        <v>42502</v>
      </c>
      <c r="X400" t="s">
        <v>12</v>
      </c>
    </row>
    <row r="401" spans="1:24" x14ac:dyDescent="0.2">
      <c r="A401">
        <v>400</v>
      </c>
      <c r="B401" t="s">
        <v>5</v>
      </c>
      <c r="C401" t="s">
        <v>460</v>
      </c>
      <c r="D401">
        <v>4</v>
      </c>
      <c r="E401">
        <v>2</v>
      </c>
      <c r="F401">
        <v>1</v>
      </c>
      <c r="G401">
        <v>3</v>
      </c>
      <c r="H401">
        <v>3340</v>
      </c>
      <c r="I401">
        <v>3</v>
      </c>
      <c r="J401" t="s">
        <v>30</v>
      </c>
      <c r="K401">
        <v>12166</v>
      </c>
      <c r="L401">
        <v>1992</v>
      </c>
      <c r="M401" t="s">
        <v>125</v>
      </c>
      <c r="N401" t="b">
        <v>1</v>
      </c>
      <c r="O401" t="s">
        <v>17</v>
      </c>
      <c r="P401">
        <v>41</v>
      </c>
      <c r="Q401">
        <v>41</v>
      </c>
      <c r="R401">
        <v>445000</v>
      </c>
      <c r="S401">
        <v>133.22999999999999</v>
      </c>
      <c r="T401" s="1">
        <v>42298</v>
      </c>
      <c r="U401">
        <v>432000</v>
      </c>
      <c r="V401">
        <v>129.34</v>
      </c>
      <c r="W401" s="1">
        <v>42355</v>
      </c>
      <c r="X401" t="s">
        <v>12</v>
      </c>
    </row>
    <row r="402" spans="1:24" x14ac:dyDescent="0.2">
      <c r="A402">
        <v>401</v>
      </c>
      <c r="B402" t="s">
        <v>5</v>
      </c>
      <c r="C402" t="s">
        <v>461</v>
      </c>
      <c r="D402">
        <v>4</v>
      </c>
      <c r="E402">
        <v>3</v>
      </c>
      <c r="F402">
        <v>0</v>
      </c>
      <c r="G402">
        <v>3</v>
      </c>
      <c r="H402">
        <v>2892</v>
      </c>
      <c r="I402">
        <v>3</v>
      </c>
      <c r="J402" t="s">
        <v>30</v>
      </c>
      <c r="K402">
        <v>14400</v>
      </c>
      <c r="L402">
        <v>1997</v>
      </c>
      <c r="M402" t="s">
        <v>19</v>
      </c>
      <c r="O402" t="s">
        <v>37</v>
      </c>
      <c r="P402">
        <v>4</v>
      </c>
      <c r="Q402">
        <v>4</v>
      </c>
      <c r="R402">
        <v>450000</v>
      </c>
      <c r="S402">
        <v>155.6</v>
      </c>
      <c r="T402" s="1">
        <v>43190</v>
      </c>
      <c r="U402">
        <v>435000</v>
      </c>
      <c r="V402">
        <v>150.41</v>
      </c>
      <c r="W402" s="1">
        <v>43255</v>
      </c>
      <c r="X402" t="s">
        <v>12</v>
      </c>
    </row>
    <row r="403" spans="1:24" x14ac:dyDescent="0.2">
      <c r="A403">
        <v>402</v>
      </c>
      <c r="B403" t="s">
        <v>5</v>
      </c>
      <c r="C403" t="s">
        <v>462</v>
      </c>
      <c r="D403">
        <v>4</v>
      </c>
      <c r="E403">
        <v>3</v>
      </c>
      <c r="F403">
        <v>0</v>
      </c>
      <c r="G403">
        <v>3</v>
      </c>
      <c r="H403">
        <v>2943</v>
      </c>
      <c r="I403">
        <v>3</v>
      </c>
      <c r="J403" t="s">
        <v>30</v>
      </c>
      <c r="K403">
        <v>12741</v>
      </c>
      <c r="L403">
        <v>1996</v>
      </c>
      <c r="M403" t="s">
        <v>19</v>
      </c>
      <c r="O403" t="s">
        <v>17</v>
      </c>
      <c r="P403">
        <v>4</v>
      </c>
      <c r="Q403">
        <v>4</v>
      </c>
      <c r="R403">
        <v>445000</v>
      </c>
      <c r="S403">
        <v>151.21</v>
      </c>
      <c r="T403" s="1">
        <v>43259</v>
      </c>
      <c r="U403">
        <v>437000</v>
      </c>
      <c r="V403">
        <v>148.49</v>
      </c>
      <c r="W403" s="1">
        <v>43360</v>
      </c>
      <c r="X403" t="s">
        <v>12</v>
      </c>
    </row>
    <row r="404" spans="1:24" x14ac:dyDescent="0.2">
      <c r="A404">
        <v>403</v>
      </c>
      <c r="B404" t="s">
        <v>5</v>
      </c>
      <c r="C404" t="s">
        <v>463</v>
      </c>
      <c r="D404">
        <v>4</v>
      </c>
      <c r="E404">
        <v>4</v>
      </c>
      <c r="F404">
        <v>0</v>
      </c>
      <c r="G404">
        <v>4</v>
      </c>
      <c r="H404">
        <v>3478</v>
      </c>
      <c r="I404">
        <v>3</v>
      </c>
      <c r="J404" t="s">
        <v>10</v>
      </c>
      <c r="K404">
        <v>10664</v>
      </c>
      <c r="L404">
        <v>1994</v>
      </c>
      <c r="M404" t="s">
        <v>19</v>
      </c>
      <c r="N404" t="b">
        <v>1</v>
      </c>
      <c r="O404" t="s">
        <v>17</v>
      </c>
      <c r="P404">
        <v>130</v>
      </c>
      <c r="Q404">
        <v>130</v>
      </c>
      <c r="R404">
        <v>450000</v>
      </c>
      <c r="S404">
        <v>129.38</v>
      </c>
      <c r="T404" s="1">
        <v>43307</v>
      </c>
      <c r="U404">
        <v>437500</v>
      </c>
      <c r="V404">
        <v>125.79</v>
      </c>
      <c r="W404" s="1">
        <v>43333</v>
      </c>
      <c r="X404" t="s">
        <v>12</v>
      </c>
    </row>
    <row r="405" spans="1:24" x14ac:dyDescent="0.2">
      <c r="A405">
        <v>404</v>
      </c>
      <c r="B405" t="s">
        <v>5</v>
      </c>
      <c r="C405" t="s">
        <v>464</v>
      </c>
      <c r="D405">
        <v>5</v>
      </c>
      <c r="E405">
        <v>4</v>
      </c>
      <c r="F405">
        <v>0</v>
      </c>
      <c r="G405">
        <v>4</v>
      </c>
      <c r="H405">
        <v>3182</v>
      </c>
      <c r="I405">
        <v>2</v>
      </c>
      <c r="J405" t="s">
        <v>30</v>
      </c>
      <c r="K405">
        <v>13200</v>
      </c>
      <c r="L405">
        <v>1996</v>
      </c>
      <c r="M405" t="s">
        <v>125</v>
      </c>
      <c r="O405" t="s">
        <v>37</v>
      </c>
      <c r="P405">
        <v>187</v>
      </c>
      <c r="Q405">
        <v>187</v>
      </c>
      <c r="R405">
        <v>450000</v>
      </c>
      <c r="S405">
        <v>141.41999999999999</v>
      </c>
      <c r="T405" s="1">
        <v>42573</v>
      </c>
      <c r="U405">
        <v>438000</v>
      </c>
      <c r="V405">
        <v>137.65</v>
      </c>
      <c r="W405" s="1">
        <v>42608</v>
      </c>
      <c r="X405" t="s">
        <v>12</v>
      </c>
    </row>
    <row r="406" spans="1:24" x14ac:dyDescent="0.2">
      <c r="A406">
        <v>405</v>
      </c>
      <c r="B406" t="s">
        <v>5</v>
      </c>
      <c r="C406" t="s">
        <v>465</v>
      </c>
      <c r="D406">
        <v>4</v>
      </c>
      <c r="E406">
        <v>3</v>
      </c>
      <c r="F406">
        <v>1</v>
      </c>
      <c r="G406">
        <v>4</v>
      </c>
      <c r="H406">
        <v>3070</v>
      </c>
      <c r="I406">
        <v>3</v>
      </c>
      <c r="J406" t="s">
        <v>30</v>
      </c>
      <c r="K406">
        <v>14378</v>
      </c>
      <c r="L406">
        <v>1997</v>
      </c>
      <c r="M406" t="s">
        <v>125</v>
      </c>
      <c r="N406" t="b">
        <v>1</v>
      </c>
      <c r="O406" t="s">
        <v>77</v>
      </c>
      <c r="P406">
        <v>2</v>
      </c>
      <c r="Q406">
        <v>2</v>
      </c>
      <c r="R406">
        <v>450000</v>
      </c>
      <c r="S406">
        <v>146.58000000000001</v>
      </c>
      <c r="T406" s="1">
        <v>43588</v>
      </c>
      <c r="U406">
        <v>440000</v>
      </c>
      <c r="V406">
        <v>143.32</v>
      </c>
      <c r="W406" s="1">
        <v>43619</v>
      </c>
      <c r="X406" t="s">
        <v>12</v>
      </c>
    </row>
    <row r="407" spans="1:24" x14ac:dyDescent="0.2">
      <c r="A407">
        <v>406</v>
      </c>
      <c r="B407" t="s">
        <v>5</v>
      </c>
      <c r="C407" t="s">
        <v>466</v>
      </c>
      <c r="D407">
        <v>4</v>
      </c>
      <c r="E407">
        <v>4</v>
      </c>
      <c r="F407">
        <v>0</v>
      </c>
      <c r="G407">
        <v>4</v>
      </c>
      <c r="H407">
        <v>3431</v>
      </c>
      <c r="I407">
        <v>3</v>
      </c>
      <c r="J407" t="s">
        <v>10</v>
      </c>
      <c r="K407">
        <v>9960</v>
      </c>
      <c r="L407">
        <v>1991</v>
      </c>
      <c r="M407" t="s">
        <v>19</v>
      </c>
      <c r="O407" t="s">
        <v>300</v>
      </c>
      <c r="P407">
        <v>14</v>
      </c>
      <c r="Q407">
        <v>14</v>
      </c>
      <c r="R407">
        <v>447000</v>
      </c>
      <c r="S407">
        <v>130.28</v>
      </c>
      <c r="T407" s="1">
        <v>43529</v>
      </c>
      <c r="U407">
        <v>440000</v>
      </c>
      <c r="V407">
        <v>128.24</v>
      </c>
      <c r="W407" s="1">
        <v>43549</v>
      </c>
      <c r="X407" t="s">
        <v>12</v>
      </c>
    </row>
    <row r="408" spans="1:24" x14ac:dyDescent="0.2">
      <c r="A408">
        <v>407</v>
      </c>
      <c r="B408" t="s">
        <v>5</v>
      </c>
      <c r="C408" t="s">
        <v>467</v>
      </c>
      <c r="D408">
        <v>4</v>
      </c>
      <c r="E408">
        <v>3</v>
      </c>
      <c r="F408">
        <v>0</v>
      </c>
      <c r="G408">
        <v>3</v>
      </c>
      <c r="H408">
        <v>3276</v>
      </c>
      <c r="I408">
        <v>3</v>
      </c>
      <c r="J408" t="s">
        <v>30</v>
      </c>
      <c r="K408">
        <v>12616</v>
      </c>
      <c r="L408">
        <v>1994</v>
      </c>
      <c r="M408" t="s">
        <v>19</v>
      </c>
      <c r="N408" t="b">
        <v>1</v>
      </c>
      <c r="O408" t="s">
        <v>438</v>
      </c>
      <c r="P408">
        <v>58</v>
      </c>
      <c r="Q408">
        <v>58</v>
      </c>
      <c r="R408">
        <v>459000</v>
      </c>
      <c r="S408">
        <v>140.11000000000001</v>
      </c>
      <c r="T408" s="1">
        <v>42889</v>
      </c>
      <c r="U408">
        <v>440000</v>
      </c>
      <c r="V408">
        <v>134.31</v>
      </c>
      <c r="W408" s="1">
        <v>42929</v>
      </c>
      <c r="X408" t="s">
        <v>12</v>
      </c>
    </row>
    <row r="409" spans="1:24" x14ac:dyDescent="0.2">
      <c r="A409">
        <v>408</v>
      </c>
      <c r="B409" t="s">
        <v>5</v>
      </c>
      <c r="C409" t="s">
        <v>468</v>
      </c>
      <c r="D409">
        <v>4</v>
      </c>
      <c r="E409">
        <v>2</v>
      </c>
      <c r="F409">
        <v>1</v>
      </c>
      <c r="G409">
        <v>3</v>
      </c>
      <c r="H409">
        <v>3210</v>
      </c>
      <c r="I409">
        <v>3</v>
      </c>
      <c r="J409" t="s">
        <v>30</v>
      </c>
      <c r="K409">
        <v>9000</v>
      </c>
      <c r="L409">
        <v>1997</v>
      </c>
      <c r="M409" t="s">
        <v>19</v>
      </c>
      <c r="N409" t="b">
        <v>1</v>
      </c>
      <c r="O409" t="s">
        <v>17</v>
      </c>
      <c r="P409">
        <v>226</v>
      </c>
      <c r="Q409">
        <v>226</v>
      </c>
      <c r="R409">
        <v>449900</v>
      </c>
      <c r="S409">
        <v>140.16</v>
      </c>
      <c r="T409" s="1">
        <v>42573</v>
      </c>
      <c r="U409">
        <v>442600</v>
      </c>
      <c r="V409">
        <v>137.88</v>
      </c>
      <c r="W409" s="1">
        <v>42604</v>
      </c>
      <c r="X409" t="s">
        <v>12</v>
      </c>
    </row>
    <row r="410" spans="1:24" x14ac:dyDescent="0.2">
      <c r="A410">
        <v>409</v>
      </c>
      <c r="B410" t="s">
        <v>5</v>
      </c>
      <c r="C410" t="s">
        <v>469</v>
      </c>
      <c r="D410">
        <v>4</v>
      </c>
      <c r="E410">
        <v>3</v>
      </c>
      <c r="F410">
        <v>1</v>
      </c>
      <c r="G410">
        <v>4</v>
      </c>
      <c r="H410">
        <v>3682</v>
      </c>
      <c r="I410">
        <v>3</v>
      </c>
      <c r="J410" t="s">
        <v>30</v>
      </c>
      <c r="K410">
        <v>12150</v>
      </c>
      <c r="L410">
        <v>1995</v>
      </c>
      <c r="M410" t="s">
        <v>19</v>
      </c>
      <c r="N410" t="b">
        <v>1</v>
      </c>
      <c r="O410" t="s">
        <v>17</v>
      </c>
      <c r="P410">
        <v>212</v>
      </c>
      <c r="Q410">
        <v>212</v>
      </c>
      <c r="R410">
        <v>449000</v>
      </c>
      <c r="S410">
        <v>121.94</v>
      </c>
      <c r="T410" s="1">
        <v>42300</v>
      </c>
      <c r="U410">
        <v>445000</v>
      </c>
      <c r="V410">
        <v>120.86</v>
      </c>
      <c r="W410" s="1">
        <v>42339</v>
      </c>
      <c r="X410" t="s">
        <v>12</v>
      </c>
    </row>
    <row r="411" spans="1:24" x14ac:dyDescent="0.2">
      <c r="A411">
        <v>410</v>
      </c>
      <c r="B411" t="s">
        <v>5</v>
      </c>
      <c r="C411" t="s">
        <v>465</v>
      </c>
      <c r="D411">
        <v>4</v>
      </c>
      <c r="E411">
        <v>3</v>
      </c>
      <c r="F411">
        <v>1</v>
      </c>
      <c r="G411">
        <v>4</v>
      </c>
      <c r="H411">
        <v>3070</v>
      </c>
      <c r="I411">
        <v>3</v>
      </c>
      <c r="J411" t="s">
        <v>30</v>
      </c>
      <c r="K411">
        <v>14378</v>
      </c>
      <c r="L411">
        <v>1997</v>
      </c>
      <c r="M411" t="s">
        <v>125</v>
      </c>
      <c r="N411" t="b">
        <v>1</v>
      </c>
      <c r="O411" t="s">
        <v>77</v>
      </c>
      <c r="P411">
        <v>318</v>
      </c>
      <c r="Q411">
        <v>318</v>
      </c>
      <c r="R411">
        <v>435900</v>
      </c>
      <c r="S411">
        <v>141.99</v>
      </c>
      <c r="T411" s="1">
        <v>42919</v>
      </c>
      <c r="U411">
        <v>445900</v>
      </c>
      <c r="V411">
        <v>145.24</v>
      </c>
      <c r="W411" s="1">
        <v>42948</v>
      </c>
      <c r="X411" t="s">
        <v>12</v>
      </c>
    </row>
    <row r="412" spans="1:24" x14ac:dyDescent="0.2">
      <c r="A412">
        <v>411</v>
      </c>
      <c r="B412" t="s">
        <v>5</v>
      </c>
      <c r="C412" t="s">
        <v>470</v>
      </c>
      <c r="D412">
        <v>4</v>
      </c>
      <c r="E412">
        <v>3</v>
      </c>
      <c r="F412">
        <v>1</v>
      </c>
      <c r="G412">
        <v>4</v>
      </c>
      <c r="H412">
        <v>3081</v>
      </c>
      <c r="I412">
        <v>3</v>
      </c>
      <c r="J412" t="s">
        <v>30</v>
      </c>
      <c r="K412">
        <v>16872</v>
      </c>
      <c r="L412">
        <v>1998</v>
      </c>
      <c r="M412" t="s">
        <v>19</v>
      </c>
      <c r="O412" t="s">
        <v>17</v>
      </c>
      <c r="P412">
        <v>93</v>
      </c>
      <c r="Q412">
        <v>93</v>
      </c>
      <c r="R412">
        <v>479900</v>
      </c>
      <c r="S412">
        <v>155.76</v>
      </c>
      <c r="T412" s="1">
        <v>42086</v>
      </c>
      <c r="U412">
        <v>446000</v>
      </c>
      <c r="V412">
        <v>144.76</v>
      </c>
      <c r="W412" s="1">
        <v>42111</v>
      </c>
      <c r="X412" t="s">
        <v>12</v>
      </c>
    </row>
    <row r="413" spans="1:24" x14ac:dyDescent="0.2">
      <c r="A413">
        <v>412</v>
      </c>
      <c r="B413" t="s">
        <v>5</v>
      </c>
      <c r="C413" t="s">
        <v>386</v>
      </c>
      <c r="D413">
        <v>4</v>
      </c>
      <c r="E413">
        <v>3</v>
      </c>
      <c r="F413">
        <v>0</v>
      </c>
      <c r="G413">
        <v>3</v>
      </c>
      <c r="H413">
        <v>2597</v>
      </c>
      <c r="I413">
        <v>2</v>
      </c>
      <c r="J413" t="s">
        <v>30</v>
      </c>
      <c r="K413">
        <v>17460</v>
      </c>
      <c r="L413">
        <v>1994</v>
      </c>
      <c r="M413" t="s">
        <v>125</v>
      </c>
      <c r="N413" t="b">
        <v>1</v>
      </c>
      <c r="O413" t="s">
        <v>17</v>
      </c>
      <c r="P413">
        <v>34</v>
      </c>
      <c r="Q413">
        <v>34</v>
      </c>
      <c r="R413">
        <v>449900</v>
      </c>
      <c r="S413">
        <v>173.24</v>
      </c>
      <c r="T413" s="1">
        <v>43458</v>
      </c>
      <c r="U413">
        <v>448500</v>
      </c>
      <c r="V413">
        <v>172.7</v>
      </c>
      <c r="W413" s="1">
        <v>43495</v>
      </c>
      <c r="X413" t="s">
        <v>12</v>
      </c>
    </row>
    <row r="414" spans="1:24" x14ac:dyDescent="0.2">
      <c r="A414">
        <v>413</v>
      </c>
      <c r="B414" t="s">
        <v>5</v>
      </c>
      <c r="C414" t="s">
        <v>471</v>
      </c>
      <c r="D414">
        <v>4</v>
      </c>
      <c r="E414">
        <v>3</v>
      </c>
      <c r="F414">
        <v>0</v>
      </c>
      <c r="G414">
        <v>3</v>
      </c>
      <c r="H414">
        <v>3380</v>
      </c>
      <c r="I414">
        <v>3</v>
      </c>
      <c r="J414" t="s">
        <v>30</v>
      </c>
      <c r="K414">
        <v>12148</v>
      </c>
      <c r="L414">
        <v>1996</v>
      </c>
      <c r="M414" t="s">
        <v>19</v>
      </c>
      <c r="N414" t="b">
        <v>1</v>
      </c>
      <c r="O414" t="s">
        <v>50</v>
      </c>
      <c r="P414">
        <v>69</v>
      </c>
      <c r="Q414">
        <v>69</v>
      </c>
      <c r="R414">
        <v>489000</v>
      </c>
      <c r="S414">
        <v>144.66999999999999</v>
      </c>
      <c r="T414" s="1">
        <v>43195</v>
      </c>
      <c r="U414">
        <v>450000</v>
      </c>
      <c r="V414">
        <v>133.13999999999999</v>
      </c>
      <c r="W414" s="1">
        <v>43227</v>
      </c>
      <c r="X414" t="s">
        <v>12</v>
      </c>
    </row>
    <row r="415" spans="1:24" x14ac:dyDescent="0.2">
      <c r="A415">
        <v>414</v>
      </c>
      <c r="B415" t="s">
        <v>5</v>
      </c>
      <c r="C415" t="s">
        <v>472</v>
      </c>
      <c r="D415">
        <v>4</v>
      </c>
      <c r="E415">
        <v>3</v>
      </c>
      <c r="F415">
        <v>0</v>
      </c>
      <c r="G415">
        <v>3</v>
      </c>
      <c r="H415">
        <v>2936</v>
      </c>
      <c r="I415">
        <v>3</v>
      </c>
      <c r="J415" t="s">
        <v>30</v>
      </c>
      <c r="K415">
        <v>12878</v>
      </c>
      <c r="L415">
        <v>1995</v>
      </c>
      <c r="M415" t="s">
        <v>19</v>
      </c>
      <c r="O415" t="s">
        <v>61</v>
      </c>
      <c r="P415">
        <v>126</v>
      </c>
      <c r="Q415">
        <v>126</v>
      </c>
      <c r="R415">
        <v>465000</v>
      </c>
      <c r="S415">
        <v>158.38</v>
      </c>
      <c r="T415" s="1">
        <v>42181</v>
      </c>
      <c r="U415">
        <v>450000</v>
      </c>
      <c r="V415">
        <v>153.27000000000001</v>
      </c>
      <c r="W415" s="1">
        <v>42230</v>
      </c>
      <c r="X415" t="s">
        <v>12</v>
      </c>
    </row>
    <row r="416" spans="1:24" x14ac:dyDescent="0.2">
      <c r="A416">
        <v>415</v>
      </c>
      <c r="B416" t="s">
        <v>5</v>
      </c>
      <c r="C416" t="s">
        <v>473</v>
      </c>
      <c r="D416">
        <v>4</v>
      </c>
      <c r="E416">
        <v>4</v>
      </c>
      <c r="F416">
        <v>1</v>
      </c>
      <c r="G416">
        <v>5</v>
      </c>
      <c r="H416">
        <v>3295</v>
      </c>
      <c r="I416">
        <v>3</v>
      </c>
      <c r="J416" t="s">
        <v>30</v>
      </c>
      <c r="K416">
        <v>14911</v>
      </c>
      <c r="L416">
        <v>1993</v>
      </c>
      <c r="M416" t="s">
        <v>19</v>
      </c>
      <c r="O416" t="s">
        <v>474</v>
      </c>
      <c r="P416">
        <v>62</v>
      </c>
      <c r="Q416">
        <v>62</v>
      </c>
      <c r="R416">
        <v>455000</v>
      </c>
      <c r="S416">
        <v>138.09</v>
      </c>
      <c r="T416" s="1">
        <v>42038</v>
      </c>
      <c r="U416">
        <v>450000</v>
      </c>
      <c r="V416">
        <v>136.57</v>
      </c>
      <c r="W416" s="1">
        <v>42082</v>
      </c>
      <c r="X416" t="s">
        <v>12</v>
      </c>
    </row>
    <row r="417" spans="1:24" x14ac:dyDescent="0.2">
      <c r="A417">
        <v>416</v>
      </c>
      <c r="B417" t="s">
        <v>5</v>
      </c>
      <c r="C417" t="s">
        <v>475</v>
      </c>
      <c r="D417">
        <v>4</v>
      </c>
      <c r="E417">
        <v>4</v>
      </c>
      <c r="F417">
        <v>0</v>
      </c>
      <c r="G417">
        <v>4</v>
      </c>
      <c r="H417">
        <v>3680</v>
      </c>
      <c r="I417">
        <v>3</v>
      </c>
      <c r="J417" t="s">
        <v>30</v>
      </c>
      <c r="K417">
        <v>12690</v>
      </c>
      <c r="L417">
        <v>1996</v>
      </c>
      <c r="M417" t="s">
        <v>19</v>
      </c>
      <c r="N417" t="b">
        <v>1</v>
      </c>
      <c r="O417" t="s">
        <v>17</v>
      </c>
      <c r="P417">
        <v>192</v>
      </c>
      <c r="Q417">
        <v>192</v>
      </c>
      <c r="R417">
        <v>484900</v>
      </c>
      <c r="S417">
        <v>131.77000000000001</v>
      </c>
      <c r="T417" s="1">
        <v>42308</v>
      </c>
      <c r="U417">
        <v>454000</v>
      </c>
      <c r="V417">
        <v>123.37</v>
      </c>
      <c r="W417" s="1">
        <v>42367</v>
      </c>
      <c r="X417" t="s">
        <v>12</v>
      </c>
    </row>
    <row r="418" spans="1:24" x14ac:dyDescent="0.2">
      <c r="A418">
        <v>417</v>
      </c>
      <c r="B418" t="s">
        <v>5</v>
      </c>
      <c r="C418" t="s">
        <v>476</v>
      </c>
      <c r="D418">
        <v>5</v>
      </c>
      <c r="E418">
        <v>3</v>
      </c>
      <c r="F418">
        <v>1</v>
      </c>
      <c r="G418">
        <v>4</v>
      </c>
      <c r="H418">
        <v>3646</v>
      </c>
      <c r="I418">
        <v>3</v>
      </c>
      <c r="J418" t="s">
        <v>30</v>
      </c>
      <c r="K418">
        <v>16912</v>
      </c>
      <c r="L418">
        <v>1995</v>
      </c>
      <c r="M418" t="s">
        <v>19</v>
      </c>
      <c r="N418" t="b">
        <v>1</v>
      </c>
      <c r="O418" t="s">
        <v>17</v>
      </c>
      <c r="P418">
        <v>128</v>
      </c>
      <c r="Q418">
        <v>128</v>
      </c>
      <c r="R418">
        <v>499900</v>
      </c>
      <c r="S418">
        <v>137.11000000000001</v>
      </c>
      <c r="T418" s="1">
        <v>42157</v>
      </c>
      <c r="U418">
        <v>455000</v>
      </c>
      <c r="V418">
        <v>124.79</v>
      </c>
      <c r="W418" s="1">
        <v>42201</v>
      </c>
      <c r="X418" t="s">
        <v>12</v>
      </c>
    </row>
    <row r="419" spans="1:24" x14ac:dyDescent="0.2">
      <c r="A419">
        <v>418</v>
      </c>
      <c r="B419" t="s">
        <v>5</v>
      </c>
      <c r="C419" t="s">
        <v>477</v>
      </c>
      <c r="D419">
        <v>4</v>
      </c>
      <c r="E419">
        <v>3</v>
      </c>
      <c r="F419">
        <v>0</v>
      </c>
      <c r="G419">
        <v>3</v>
      </c>
      <c r="H419">
        <v>2668</v>
      </c>
      <c r="I419">
        <v>3</v>
      </c>
      <c r="J419" t="s">
        <v>30</v>
      </c>
      <c r="K419">
        <v>15618</v>
      </c>
      <c r="L419">
        <v>1997</v>
      </c>
      <c r="M419" t="s">
        <v>125</v>
      </c>
      <c r="N419" t="b">
        <v>1</v>
      </c>
      <c r="O419" t="s">
        <v>478</v>
      </c>
      <c r="P419">
        <v>18</v>
      </c>
      <c r="Q419">
        <v>18</v>
      </c>
      <c r="R419">
        <v>465000</v>
      </c>
      <c r="S419">
        <v>174.29</v>
      </c>
      <c r="T419" s="1">
        <v>43336</v>
      </c>
      <c r="U419">
        <v>460000</v>
      </c>
      <c r="V419">
        <v>172.41</v>
      </c>
      <c r="W419" s="1">
        <v>43388</v>
      </c>
      <c r="X419" t="s">
        <v>12</v>
      </c>
    </row>
    <row r="420" spans="1:24" x14ac:dyDescent="0.2">
      <c r="A420">
        <v>419</v>
      </c>
      <c r="B420" t="s">
        <v>5</v>
      </c>
      <c r="C420" t="s">
        <v>479</v>
      </c>
      <c r="D420">
        <v>5</v>
      </c>
      <c r="E420">
        <v>3</v>
      </c>
      <c r="F420">
        <v>1</v>
      </c>
      <c r="G420">
        <v>4</v>
      </c>
      <c r="H420">
        <v>3093</v>
      </c>
      <c r="I420">
        <v>3</v>
      </c>
      <c r="J420" t="s">
        <v>30</v>
      </c>
      <c r="K420">
        <v>12510</v>
      </c>
      <c r="L420">
        <v>1998</v>
      </c>
      <c r="M420" t="s">
        <v>19</v>
      </c>
      <c r="N420" t="b">
        <v>1</v>
      </c>
      <c r="O420" t="s">
        <v>17</v>
      </c>
      <c r="P420">
        <v>94</v>
      </c>
      <c r="Q420">
        <v>94</v>
      </c>
      <c r="R420">
        <v>484900</v>
      </c>
      <c r="S420">
        <v>156.77000000000001</v>
      </c>
      <c r="T420" s="1">
        <v>42961</v>
      </c>
      <c r="U420">
        <v>460000</v>
      </c>
      <c r="V420">
        <v>148.72</v>
      </c>
      <c r="W420" s="1">
        <v>43054</v>
      </c>
      <c r="X420" t="s">
        <v>12</v>
      </c>
    </row>
    <row r="421" spans="1:24" x14ac:dyDescent="0.2">
      <c r="A421">
        <v>420</v>
      </c>
      <c r="B421" t="s">
        <v>5</v>
      </c>
      <c r="C421" t="s">
        <v>480</v>
      </c>
      <c r="D421">
        <v>4</v>
      </c>
      <c r="E421">
        <v>3</v>
      </c>
      <c r="F421">
        <v>1</v>
      </c>
      <c r="G421">
        <v>4</v>
      </c>
      <c r="H421">
        <v>3806</v>
      </c>
      <c r="I421">
        <v>3</v>
      </c>
      <c r="J421" t="s">
        <v>30</v>
      </c>
      <c r="K421">
        <v>9796</v>
      </c>
      <c r="L421">
        <v>1997</v>
      </c>
      <c r="M421" t="s">
        <v>125</v>
      </c>
      <c r="O421" t="s">
        <v>481</v>
      </c>
      <c r="P421">
        <v>26</v>
      </c>
      <c r="Q421">
        <v>26</v>
      </c>
      <c r="R421">
        <v>469900</v>
      </c>
      <c r="S421">
        <v>123.46</v>
      </c>
      <c r="T421" s="1">
        <v>42888</v>
      </c>
      <c r="U421">
        <v>460000</v>
      </c>
      <c r="V421">
        <v>120.86</v>
      </c>
      <c r="W421" s="1">
        <v>42944</v>
      </c>
      <c r="X421" t="s">
        <v>12</v>
      </c>
    </row>
    <row r="422" spans="1:24" x14ac:dyDescent="0.2">
      <c r="A422">
        <v>421</v>
      </c>
      <c r="B422" t="s">
        <v>5</v>
      </c>
      <c r="C422" t="s">
        <v>482</v>
      </c>
      <c r="D422">
        <v>4</v>
      </c>
      <c r="E422">
        <v>3</v>
      </c>
      <c r="F422">
        <v>2</v>
      </c>
      <c r="G422">
        <v>5</v>
      </c>
      <c r="H422">
        <v>3394</v>
      </c>
      <c r="I422">
        <v>2</v>
      </c>
      <c r="J422" t="s">
        <v>30</v>
      </c>
      <c r="K422">
        <v>10660</v>
      </c>
      <c r="L422">
        <v>1989</v>
      </c>
      <c r="M422" t="s">
        <v>125</v>
      </c>
      <c r="N422" t="b">
        <v>1</v>
      </c>
      <c r="O422" t="s">
        <v>337</v>
      </c>
      <c r="P422">
        <v>32</v>
      </c>
      <c r="Q422">
        <v>32</v>
      </c>
      <c r="R422">
        <v>470000</v>
      </c>
      <c r="S422">
        <v>138.47999999999999</v>
      </c>
      <c r="T422" s="1">
        <v>42835</v>
      </c>
      <c r="U422">
        <v>460000</v>
      </c>
      <c r="V422">
        <v>135.53</v>
      </c>
      <c r="W422" s="1">
        <v>42886</v>
      </c>
      <c r="X422" t="s">
        <v>12</v>
      </c>
    </row>
    <row r="423" spans="1:24" x14ac:dyDescent="0.2">
      <c r="A423">
        <v>422</v>
      </c>
      <c r="B423" t="s">
        <v>5</v>
      </c>
      <c r="C423" t="s">
        <v>483</v>
      </c>
      <c r="D423">
        <v>4</v>
      </c>
      <c r="E423">
        <v>3</v>
      </c>
      <c r="F423">
        <v>0</v>
      </c>
      <c r="G423">
        <v>3</v>
      </c>
      <c r="H423">
        <v>2839</v>
      </c>
      <c r="I423">
        <v>2</v>
      </c>
      <c r="J423" t="s">
        <v>30</v>
      </c>
      <c r="K423">
        <v>16335</v>
      </c>
      <c r="L423">
        <v>1997</v>
      </c>
      <c r="M423" t="s">
        <v>19</v>
      </c>
      <c r="N423" t="b">
        <v>0</v>
      </c>
      <c r="O423" t="s">
        <v>484</v>
      </c>
      <c r="P423">
        <v>26</v>
      </c>
      <c r="Q423">
        <v>26</v>
      </c>
      <c r="R423">
        <v>464900</v>
      </c>
      <c r="S423">
        <v>163.75</v>
      </c>
      <c r="T423" s="1">
        <v>43628</v>
      </c>
      <c r="U423">
        <v>465000</v>
      </c>
      <c r="V423">
        <v>163.79</v>
      </c>
      <c r="W423" s="1">
        <v>43661</v>
      </c>
      <c r="X423" t="s">
        <v>12</v>
      </c>
    </row>
    <row r="424" spans="1:24" x14ac:dyDescent="0.2">
      <c r="A424">
        <v>423</v>
      </c>
      <c r="B424" t="s">
        <v>5</v>
      </c>
      <c r="C424" t="s">
        <v>485</v>
      </c>
      <c r="D424">
        <v>4</v>
      </c>
      <c r="E424">
        <v>3</v>
      </c>
      <c r="F424">
        <v>0</v>
      </c>
      <c r="G424">
        <v>3</v>
      </c>
      <c r="H424">
        <v>2753</v>
      </c>
      <c r="I424">
        <v>3</v>
      </c>
      <c r="J424" t="s">
        <v>486</v>
      </c>
      <c r="K424">
        <v>12376</v>
      </c>
      <c r="L424">
        <v>1995</v>
      </c>
      <c r="M424" t="s">
        <v>19</v>
      </c>
      <c r="N424" t="b">
        <v>1</v>
      </c>
      <c r="O424" t="s">
        <v>17</v>
      </c>
      <c r="P424">
        <v>75</v>
      </c>
      <c r="Q424">
        <v>75</v>
      </c>
      <c r="R424">
        <v>479000</v>
      </c>
      <c r="S424">
        <v>173.99</v>
      </c>
      <c r="T424" s="1">
        <v>43694</v>
      </c>
      <c r="U424">
        <v>470000</v>
      </c>
      <c r="V424">
        <v>170.72</v>
      </c>
      <c r="W424" s="1">
        <v>43735</v>
      </c>
      <c r="X424" t="s">
        <v>12</v>
      </c>
    </row>
    <row r="425" spans="1:24" x14ac:dyDescent="0.2">
      <c r="A425">
        <v>424</v>
      </c>
      <c r="B425" t="s">
        <v>5</v>
      </c>
      <c r="C425" t="s">
        <v>487</v>
      </c>
      <c r="D425">
        <v>6</v>
      </c>
      <c r="E425">
        <v>4</v>
      </c>
      <c r="F425">
        <v>0</v>
      </c>
      <c r="G425">
        <v>4</v>
      </c>
      <c r="H425">
        <v>3793</v>
      </c>
      <c r="I425">
        <v>3</v>
      </c>
      <c r="J425" t="s">
        <v>10</v>
      </c>
      <c r="K425">
        <v>13200</v>
      </c>
      <c r="L425">
        <v>1991</v>
      </c>
      <c r="M425" t="s">
        <v>19</v>
      </c>
      <c r="N425" t="b">
        <v>1</v>
      </c>
      <c r="O425" t="s">
        <v>488</v>
      </c>
      <c r="P425">
        <v>6</v>
      </c>
      <c r="Q425">
        <v>6</v>
      </c>
      <c r="R425">
        <v>479900</v>
      </c>
      <c r="S425">
        <v>126.52</v>
      </c>
      <c r="T425" s="1">
        <v>43597</v>
      </c>
      <c r="U425">
        <v>470000</v>
      </c>
      <c r="V425">
        <v>123.91</v>
      </c>
      <c r="W425" s="1">
        <v>43640</v>
      </c>
      <c r="X425" t="s">
        <v>12</v>
      </c>
    </row>
    <row r="426" spans="1:24" x14ac:dyDescent="0.2">
      <c r="A426">
        <v>425</v>
      </c>
      <c r="B426" t="s">
        <v>5</v>
      </c>
      <c r="C426" t="s">
        <v>489</v>
      </c>
      <c r="D426">
        <v>4</v>
      </c>
      <c r="E426">
        <v>3</v>
      </c>
      <c r="F426">
        <v>0</v>
      </c>
      <c r="G426">
        <v>3</v>
      </c>
      <c r="H426">
        <v>3225</v>
      </c>
      <c r="I426">
        <v>3</v>
      </c>
      <c r="J426" t="s">
        <v>30</v>
      </c>
      <c r="K426">
        <v>12150</v>
      </c>
      <c r="L426">
        <v>1995</v>
      </c>
      <c r="M426" t="s">
        <v>19</v>
      </c>
      <c r="O426" t="s">
        <v>17</v>
      </c>
      <c r="P426">
        <v>98</v>
      </c>
      <c r="Q426">
        <v>98</v>
      </c>
      <c r="R426">
        <v>479900</v>
      </c>
      <c r="S426">
        <v>148.81</v>
      </c>
      <c r="T426" s="1">
        <v>43602</v>
      </c>
      <c r="U426">
        <v>470000</v>
      </c>
      <c r="V426">
        <v>145.74</v>
      </c>
      <c r="W426" s="1">
        <v>43634</v>
      </c>
      <c r="X426" t="s">
        <v>12</v>
      </c>
    </row>
    <row r="427" spans="1:24" x14ac:dyDescent="0.2">
      <c r="A427">
        <v>426</v>
      </c>
      <c r="B427" t="s">
        <v>5</v>
      </c>
      <c r="C427" t="s">
        <v>490</v>
      </c>
      <c r="D427">
        <v>6</v>
      </c>
      <c r="E427">
        <v>4</v>
      </c>
      <c r="F427">
        <v>1</v>
      </c>
      <c r="G427">
        <v>5</v>
      </c>
      <c r="H427">
        <v>3381</v>
      </c>
      <c r="I427">
        <v>2</v>
      </c>
      <c r="J427" t="s">
        <v>30</v>
      </c>
      <c r="K427">
        <v>12325</v>
      </c>
      <c r="L427">
        <v>1996</v>
      </c>
      <c r="M427" t="s">
        <v>19</v>
      </c>
      <c r="O427" t="s">
        <v>37</v>
      </c>
      <c r="P427">
        <v>46</v>
      </c>
      <c r="Q427">
        <v>185</v>
      </c>
      <c r="R427">
        <v>489900</v>
      </c>
      <c r="S427">
        <v>144.9</v>
      </c>
      <c r="T427" s="1">
        <v>42132</v>
      </c>
      <c r="U427">
        <v>470000</v>
      </c>
      <c r="V427">
        <v>139.01</v>
      </c>
      <c r="W427" s="1">
        <v>42150</v>
      </c>
      <c r="X427" t="s">
        <v>12</v>
      </c>
    </row>
    <row r="428" spans="1:24" x14ac:dyDescent="0.2">
      <c r="A428">
        <v>427</v>
      </c>
      <c r="B428" t="s">
        <v>5</v>
      </c>
      <c r="C428" t="s">
        <v>491</v>
      </c>
      <c r="D428">
        <v>5</v>
      </c>
      <c r="E428">
        <v>3</v>
      </c>
      <c r="F428">
        <v>1</v>
      </c>
      <c r="G428">
        <v>4</v>
      </c>
      <c r="H428">
        <v>3459</v>
      </c>
      <c r="I428">
        <v>3</v>
      </c>
      <c r="J428" t="s">
        <v>30</v>
      </c>
      <c r="K428">
        <v>14040</v>
      </c>
      <c r="L428">
        <v>1996</v>
      </c>
      <c r="M428" t="s">
        <v>125</v>
      </c>
      <c r="O428" t="s">
        <v>17</v>
      </c>
      <c r="P428">
        <v>218</v>
      </c>
      <c r="Q428">
        <v>218</v>
      </c>
      <c r="R428">
        <v>499990</v>
      </c>
      <c r="S428">
        <v>144.55000000000001</v>
      </c>
      <c r="T428" s="1">
        <v>43341</v>
      </c>
      <c r="U428">
        <v>475000</v>
      </c>
      <c r="V428">
        <v>137.32</v>
      </c>
      <c r="W428" s="1">
        <v>43364</v>
      </c>
      <c r="X428" t="s">
        <v>12</v>
      </c>
    </row>
    <row r="429" spans="1:24" x14ac:dyDescent="0.2">
      <c r="A429">
        <v>428</v>
      </c>
      <c r="B429" t="s">
        <v>5</v>
      </c>
      <c r="C429" t="s">
        <v>492</v>
      </c>
      <c r="D429">
        <v>4</v>
      </c>
      <c r="E429">
        <v>4</v>
      </c>
      <c r="F429">
        <v>0</v>
      </c>
      <c r="G429">
        <v>4</v>
      </c>
      <c r="H429">
        <v>3680</v>
      </c>
      <c r="I429">
        <v>3</v>
      </c>
      <c r="J429" t="s">
        <v>30</v>
      </c>
      <c r="K429">
        <v>12690</v>
      </c>
      <c r="L429">
        <v>1996</v>
      </c>
      <c r="M429" t="s">
        <v>19</v>
      </c>
      <c r="N429" t="b">
        <v>1</v>
      </c>
      <c r="O429" t="s">
        <v>17</v>
      </c>
      <c r="P429">
        <v>191</v>
      </c>
      <c r="Q429">
        <v>191</v>
      </c>
      <c r="R429">
        <v>500000</v>
      </c>
      <c r="S429">
        <v>135.87</v>
      </c>
      <c r="T429" s="1">
        <v>43263</v>
      </c>
      <c r="U429">
        <v>475000</v>
      </c>
      <c r="V429">
        <v>129.08000000000001</v>
      </c>
      <c r="W429" s="1">
        <v>43294</v>
      </c>
      <c r="X429" t="s">
        <v>12</v>
      </c>
    </row>
    <row r="430" spans="1:24" x14ac:dyDescent="0.2">
      <c r="A430">
        <v>429</v>
      </c>
      <c r="B430" t="s">
        <v>5</v>
      </c>
      <c r="C430" t="s">
        <v>493</v>
      </c>
      <c r="D430">
        <v>4</v>
      </c>
      <c r="E430">
        <v>3</v>
      </c>
      <c r="F430">
        <v>1</v>
      </c>
      <c r="G430">
        <v>4</v>
      </c>
      <c r="H430">
        <v>3350</v>
      </c>
      <c r="I430">
        <v>3</v>
      </c>
      <c r="J430" t="s">
        <v>30</v>
      </c>
      <c r="K430">
        <v>17200</v>
      </c>
      <c r="L430">
        <v>1995</v>
      </c>
      <c r="M430" t="s">
        <v>19</v>
      </c>
      <c r="N430" t="b">
        <v>1</v>
      </c>
      <c r="O430" t="s">
        <v>50</v>
      </c>
      <c r="P430">
        <v>20</v>
      </c>
      <c r="Q430">
        <v>20</v>
      </c>
      <c r="R430">
        <v>495000</v>
      </c>
      <c r="S430">
        <v>147.76</v>
      </c>
      <c r="T430" s="1">
        <v>42047</v>
      </c>
      <c r="U430">
        <v>477500</v>
      </c>
      <c r="V430">
        <v>142.54</v>
      </c>
      <c r="W430" s="1">
        <v>42136</v>
      </c>
      <c r="X430" t="s">
        <v>12</v>
      </c>
    </row>
    <row r="431" spans="1:24" x14ac:dyDescent="0.2">
      <c r="A431">
        <v>430</v>
      </c>
      <c r="B431" t="s">
        <v>5</v>
      </c>
      <c r="C431" t="s">
        <v>494</v>
      </c>
      <c r="D431">
        <v>4</v>
      </c>
      <c r="E431">
        <v>3</v>
      </c>
      <c r="F431">
        <v>0</v>
      </c>
      <c r="G431">
        <v>3</v>
      </c>
      <c r="H431">
        <v>3780</v>
      </c>
      <c r="I431">
        <v>3</v>
      </c>
      <c r="J431" t="s">
        <v>30</v>
      </c>
      <c r="K431">
        <v>13950</v>
      </c>
      <c r="L431">
        <v>1997</v>
      </c>
      <c r="M431" t="s">
        <v>19</v>
      </c>
      <c r="N431" t="b">
        <v>1</v>
      </c>
      <c r="O431" t="s">
        <v>17</v>
      </c>
      <c r="P431">
        <v>69</v>
      </c>
      <c r="Q431">
        <v>69</v>
      </c>
      <c r="R431">
        <v>525000</v>
      </c>
      <c r="S431">
        <v>138.88999999999999</v>
      </c>
      <c r="T431" s="1">
        <v>43276</v>
      </c>
      <c r="U431">
        <v>478000</v>
      </c>
      <c r="V431">
        <v>126.46</v>
      </c>
      <c r="W431" s="1">
        <v>43287</v>
      </c>
      <c r="X431" t="s">
        <v>12</v>
      </c>
    </row>
    <row r="432" spans="1:24" x14ac:dyDescent="0.2">
      <c r="A432">
        <v>431</v>
      </c>
      <c r="B432" t="s">
        <v>5</v>
      </c>
      <c r="C432" t="s">
        <v>495</v>
      </c>
      <c r="D432">
        <v>4</v>
      </c>
      <c r="E432">
        <v>3</v>
      </c>
      <c r="F432">
        <v>1</v>
      </c>
      <c r="G432">
        <v>4</v>
      </c>
      <c r="H432">
        <v>3739</v>
      </c>
      <c r="I432">
        <v>3</v>
      </c>
      <c r="J432" t="s">
        <v>30</v>
      </c>
      <c r="K432">
        <v>25631</v>
      </c>
      <c r="L432">
        <v>1994</v>
      </c>
      <c r="M432" t="s">
        <v>19</v>
      </c>
      <c r="N432" t="b">
        <v>1</v>
      </c>
      <c r="O432" t="s">
        <v>17</v>
      </c>
      <c r="P432">
        <v>163</v>
      </c>
      <c r="Q432">
        <v>163</v>
      </c>
      <c r="R432">
        <v>485000</v>
      </c>
      <c r="S432">
        <v>129.71</v>
      </c>
      <c r="T432" s="1">
        <v>42330</v>
      </c>
      <c r="U432">
        <v>480000</v>
      </c>
      <c r="V432">
        <v>128.38</v>
      </c>
      <c r="W432" s="1">
        <v>42391</v>
      </c>
      <c r="X432" t="s">
        <v>12</v>
      </c>
    </row>
    <row r="433" spans="1:24" x14ac:dyDescent="0.2">
      <c r="A433">
        <v>432</v>
      </c>
      <c r="B433" t="s">
        <v>5</v>
      </c>
      <c r="C433" t="s">
        <v>496</v>
      </c>
      <c r="D433">
        <v>5</v>
      </c>
      <c r="E433">
        <v>3</v>
      </c>
      <c r="F433">
        <v>0</v>
      </c>
      <c r="G433">
        <v>3</v>
      </c>
      <c r="H433">
        <v>3825</v>
      </c>
      <c r="I433">
        <v>3</v>
      </c>
      <c r="J433" t="s">
        <v>30</v>
      </c>
      <c r="K433">
        <v>35316</v>
      </c>
      <c r="L433">
        <v>1994</v>
      </c>
      <c r="M433" t="s">
        <v>19</v>
      </c>
      <c r="O433" t="s">
        <v>17</v>
      </c>
      <c r="P433">
        <v>234</v>
      </c>
      <c r="Q433">
        <v>234</v>
      </c>
      <c r="R433">
        <v>504900</v>
      </c>
      <c r="S433">
        <v>132</v>
      </c>
      <c r="T433" s="1">
        <v>42831</v>
      </c>
      <c r="U433">
        <v>482000</v>
      </c>
      <c r="V433">
        <v>126.01</v>
      </c>
      <c r="W433" s="1">
        <v>42881</v>
      </c>
      <c r="X433" t="s">
        <v>12</v>
      </c>
    </row>
    <row r="434" spans="1:24" x14ac:dyDescent="0.2">
      <c r="A434">
        <v>433</v>
      </c>
      <c r="B434" t="s">
        <v>5</v>
      </c>
      <c r="C434" t="s">
        <v>497</v>
      </c>
      <c r="D434">
        <v>5</v>
      </c>
      <c r="E434">
        <v>3</v>
      </c>
      <c r="F434">
        <v>1</v>
      </c>
      <c r="G434">
        <v>4</v>
      </c>
      <c r="H434">
        <v>3115</v>
      </c>
      <c r="I434">
        <v>3</v>
      </c>
      <c r="J434" t="s">
        <v>30</v>
      </c>
      <c r="K434">
        <v>11250</v>
      </c>
      <c r="L434">
        <v>1994</v>
      </c>
      <c r="M434" t="s">
        <v>125</v>
      </c>
      <c r="N434" t="b">
        <v>1</v>
      </c>
      <c r="O434" t="s">
        <v>17</v>
      </c>
      <c r="P434">
        <v>19</v>
      </c>
      <c r="Q434">
        <v>19</v>
      </c>
      <c r="R434">
        <v>489900</v>
      </c>
      <c r="S434">
        <v>157.27000000000001</v>
      </c>
      <c r="T434" s="1">
        <v>43521</v>
      </c>
      <c r="U434">
        <v>485000</v>
      </c>
      <c r="V434">
        <v>155.69999999999999</v>
      </c>
      <c r="W434" s="1">
        <v>43567</v>
      </c>
      <c r="X434" t="s">
        <v>12</v>
      </c>
    </row>
    <row r="435" spans="1:24" x14ac:dyDescent="0.2">
      <c r="A435">
        <v>434</v>
      </c>
      <c r="B435" t="s">
        <v>5</v>
      </c>
      <c r="C435" t="s">
        <v>498</v>
      </c>
      <c r="D435">
        <v>4</v>
      </c>
      <c r="E435">
        <v>3</v>
      </c>
      <c r="F435">
        <v>0</v>
      </c>
      <c r="G435">
        <v>3</v>
      </c>
      <c r="H435">
        <v>3008</v>
      </c>
      <c r="I435">
        <v>3</v>
      </c>
      <c r="J435" t="s">
        <v>30</v>
      </c>
      <c r="K435">
        <v>14595</v>
      </c>
      <c r="L435">
        <v>1995</v>
      </c>
      <c r="M435" t="s">
        <v>125</v>
      </c>
      <c r="O435" t="s">
        <v>17</v>
      </c>
      <c r="P435">
        <v>23</v>
      </c>
      <c r="Q435">
        <v>23</v>
      </c>
      <c r="R435">
        <v>485000</v>
      </c>
      <c r="S435">
        <v>161.24</v>
      </c>
      <c r="T435" s="1">
        <v>43275</v>
      </c>
      <c r="U435">
        <v>485000</v>
      </c>
      <c r="V435">
        <v>161.24</v>
      </c>
      <c r="W435" s="1">
        <v>43299</v>
      </c>
      <c r="X435" t="s">
        <v>12</v>
      </c>
    </row>
    <row r="436" spans="1:24" x14ac:dyDescent="0.2">
      <c r="A436">
        <v>435</v>
      </c>
      <c r="B436" t="s">
        <v>5</v>
      </c>
      <c r="C436" t="s">
        <v>499</v>
      </c>
      <c r="D436">
        <v>4</v>
      </c>
      <c r="E436">
        <v>3</v>
      </c>
      <c r="F436">
        <v>0</v>
      </c>
      <c r="G436">
        <v>3</v>
      </c>
      <c r="H436">
        <v>3210</v>
      </c>
      <c r="I436">
        <v>3</v>
      </c>
      <c r="J436" t="s">
        <v>30</v>
      </c>
      <c r="K436">
        <v>13050</v>
      </c>
      <c r="L436">
        <v>1994</v>
      </c>
      <c r="M436" t="s">
        <v>19</v>
      </c>
      <c r="N436" t="b">
        <v>1</v>
      </c>
      <c r="O436" t="s">
        <v>17</v>
      </c>
      <c r="P436">
        <v>121</v>
      </c>
      <c r="Q436">
        <v>121</v>
      </c>
      <c r="R436">
        <v>500000</v>
      </c>
      <c r="S436">
        <v>155.76</v>
      </c>
      <c r="T436" s="1">
        <v>42940</v>
      </c>
      <c r="U436">
        <v>485000</v>
      </c>
      <c r="V436">
        <v>151.09</v>
      </c>
      <c r="W436" s="1">
        <v>42963</v>
      </c>
      <c r="X436" t="s">
        <v>12</v>
      </c>
    </row>
    <row r="437" spans="1:24" x14ac:dyDescent="0.2">
      <c r="A437">
        <v>436</v>
      </c>
      <c r="B437" t="s">
        <v>5</v>
      </c>
      <c r="C437" t="s">
        <v>500</v>
      </c>
      <c r="D437">
        <v>4</v>
      </c>
      <c r="E437">
        <v>3</v>
      </c>
      <c r="F437">
        <v>1</v>
      </c>
      <c r="G437">
        <v>4</v>
      </c>
      <c r="H437">
        <v>3525</v>
      </c>
      <c r="I437">
        <v>3</v>
      </c>
      <c r="J437" t="s">
        <v>30</v>
      </c>
      <c r="K437">
        <v>16416</v>
      </c>
      <c r="L437">
        <v>1998</v>
      </c>
      <c r="M437" t="s">
        <v>19</v>
      </c>
      <c r="N437" t="b">
        <v>1</v>
      </c>
      <c r="O437" t="s">
        <v>17</v>
      </c>
      <c r="P437">
        <v>30</v>
      </c>
      <c r="Q437">
        <v>30</v>
      </c>
      <c r="R437">
        <v>495000</v>
      </c>
      <c r="S437">
        <v>140.43</v>
      </c>
      <c r="T437" s="1">
        <v>42312</v>
      </c>
      <c r="U437">
        <v>489000</v>
      </c>
      <c r="V437">
        <v>138.72</v>
      </c>
      <c r="W437" s="1">
        <v>42356</v>
      </c>
      <c r="X437" t="s">
        <v>12</v>
      </c>
    </row>
    <row r="438" spans="1:24" x14ac:dyDescent="0.2">
      <c r="A438">
        <v>437</v>
      </c>
      <c r="B438" t="s">
        <v>5</v>
      </c>
      <c r="C438" t="s">
        <v>501</v>
      </c>
      <c r="D438">
        <v>4</v>
      </c>
      <c r="E438">
        <v>3</v>
      </c>
      <c r="F438">
        <v>1</v>
      </c>
      <c r="G438">
        <v>4</v>
      </c>
      <c r="H438">
        <v>3633</v>
      </c>
      <c r="I438">
        <v>3</v>
      </c>
      <c r="J438" t="s">
        <v>30</v>
      </c>
      <c r="K438">
        <v>11132</v>
      </c>
      <c r="L438">
        <v>1997</v>
      </c>
      <c r="M438" t="s">
        <v>19</v>
      </c>
      <c r="N438" t="b">
        <v>1</v>
      </c>
      <c r="O438" t="s">
        <v>17</v>
      </c>
      <c r="P438">
        <v>21</v>
      </c>
      <c r="Q438">
        <v>21</v>
      </c>
      <c r="R438">
        <v>499900</v>
      </c>
      <c r="S438">
        <v>137.6</v>
      </c>
      <c r="T438" s="1">
        <v>43591</v>
      </c>
      <c r="U438">
        <v>495000</v>
      </c>
      <c r="V438">
        <v>136.25</v>
      </c>
      <c r="W438" s="1">
        <v>43678</v>
      </c>
      <c r="X438" t="s">
        <v>12</v>
      </c>
    </row>
    <row r="439" spans="1:24" x14ac:dyDescent="0.2">
      <c r="A439">
        <v>438</v>
      </c>
      <c r="B439" t="s">
        <v>5</v>
      </c>
      <c r="C439" t="s">
        <v>502</v>
      </c>
      <c r="D439">
        <v>5</v>
      </c>
      <c r="E439">
        <v>3</v>
      </c>
      <c r="F439">
        <v>1</v>
      </c>
      <c r="G439">
        <v>4</v>
      </c>
      <c r="H439">
        <v>3464</v>
      </c>
      <c r="I439">
        <v>3</v>
      </c>
      <c r="J439" t="s">
        <v>30</v>
      </c>
      <c r="K439">
        <v>13650</v>
      </c>
      <c r="L439">
        <v>1997</v>
      </c>
      <c r="M439" t="s">
        <v>125</v>
      </c>
      <c r="N439" t="b">
        <v>0</v>
      </c>
      <c r="O439" t="s">
        <v>17</v>
      </c>
      <c r="P439">
        <v>13</v>
      </c>
      <c r="Q439">
        <v>273</v>
      </c>
      <c r="R439">
        <v>500000</v>
      </c>
      <c r="S439">
        <v>144.34</v>
      </c>
      <c r="T439" s="1">
        <v>43366</v>
      </c>
      <c r="U439">
        <v>495000</v>
      </c>
      <c r="V439">
        <v>142.9</v>
      </c>
      <c r="W439" s="1">
        <v>43405</v>
      </c>
      <c r="X439" t="s">
        <v>12</v>
      </c>
    </row>
    <row r="440" spans="1:24" x14ac:dyDescent="0.2">
      <c r="A440">
        <v>439</v>
      </c>
      <c r="B440" t="s">
        <v>5</v>
      </c>
      <c r="C440" t="s">
        <v>503</v>
      </c>
      <c r="D440">
        <v>5</v>
      </c>
      <c r="E440">
        <v>3</v>
      </c>
      <c r="F440">
        <v>0</v>
      </c>
      <c r="G440">
        <v>3</v>
      </c>
      <c r="H440">
        <v>3010</v>
      </c>
      <c r="I440">
        <v>3</v>
      </c>
      <c r="J440" t="s">
        <v>30</v>
      </c>
      <c r="K440">
        <v>12285</v>
      </c>
      <c r="L440">
        <v>1995</v>
      </c>
      <c r="M440" t="s">
        <v>125</v>
      </c>
      <c r="N440" t="b">
        <v>1</v>
      </c>
      <c r="O440" t="s">
        <v>17</v>
      </c>
      <c r="P440">
        <v>46</v>
      </c>
      <c r="Q440">
        <v>46</v>
      </c>
      <c r="R440">
        <v>500000</v>
      </c>
      <c r="S440">
        <v>166.11</v>
      </c>
      <c r="T440" s="1">
        <v>43329</v>
      </c>
      <c r="U440">
        <v>500000</v>
      </c>
      <c r="V440">
        <v>166.11</v>
      </c>
      <c r="W440" s="1">
        <v>43370</v>
      </c>
      <c r="X440" t="s">
        <v>12</v>
      </c>
    </row>
    <row r="441" spans="1:24" x14ac:dyDescent="0.2">
      <c r="A441">
        <v>440</v>
      </c>
      <c r="B441" t="s">
        <v>5</v>
      </c>
      <c r="C441" t="s">
        <v>504</v>
      </c>
      <c r="D441">
        <v>4</v>
      </c>
      <c r="E441">
        <v>3</v>
      </c>
      <c r="F441">
        <v>1</v>
      </c>
      <c r="G441">
        <v>4</v>
      </c>
      <c r="H441">
        <v>3318</v>
      </c>
      <c r="I441">
        <v>3</v>
      </c>
      <c r="J441" t="s">
        <v>30</v>
      </c>
      <c r="K441">
        <v>20520</v>
      </c>
      <c r="L441">
        <v>1994</v>
      </c>
      <c r="M441" t="s">
        <v>125</v>
      </c>
      <c r="N441" t="b">
        <v>1</v>
      </c>
      <c r="O441" t="s">
        <v>17</v>
      </c>
      <c r="P441">
        <v>10</v>
      </c>
      <c r="Q441">
        <v>111</v>
      </c>
      <c r="R441">
        <v>500000</v>
      </c>
      <c r="S441">
        <v>150.69</v>
      </c>
      <c r="T441" s="1">
        <v>43244</v>
      </c>
      <c r="U441">
        <v>500000</v>
      </c>
      <c r="V441">
        <v>150.69</v>
      </c>
      <c r="W441" s="1">
        <v>43283</v>
      </c>
      <c r="X441" t="s">
        <v>12</v>
      </c>
    </row>
    <row r="442" spans="1:24" x14ac:dyDescent="0.2">
      <c r="A442">
        <v>441</v>
      </c>
      <c r="B442" t="s">
        <v>5</v>
      </c>
      <c r="C442" t="s">
        <v>505</v>
      </c>
      <c r="D442">
        <v>4</v>
      </c>
      <c r="E442">
        <v>3</v>
      </c>
      <c r="F442">
        <v>1</v>
      </c>
      <c r="G442">
        <v>4</v>
      </c>
      <c r="H442">
        <v>3081</v>
      </c>
      <c r="I442">
        <v>3</v>
      </c>
      <c r="J442" t="s">
        <v>30</v>
      </c>
      <c r="K442">
        <v>16872</v>
      </c>
      <c r="L442">
        <v>1998</v>
      </c>
      <c r="M442" t="s">
        <v>19</v>
      </c>
      <c r="N442" t="b">
        <v>1</v>
      </c>
      <c r="O442" t="s">
        <v>17</v>
      </c>
      <c r="P442">
        <v>8</v>
      </c>
      <c r="Q442">
        <v>8</v>
      </c>
      <c r="R442">
        <v>500000</v>
      </c>
      <c r="S442">
        <v>162.28</v>
      </c>
      <c r="T442" s="1">
        <v>42888</v>
      </c>
      <c r="U442">
        <v>500000</v>
      </c>
      <c r="V442">
        <v>162.28</v>
      </c>
      <c r="W442" s="1">
        <v>42926</v>
      </c>
      <c r="X442" t="s">
        <v>12</v>
      </c>
    </row>
    <row r="443" spans="1:24" x14ac:dyDescent="0.2">
      <c r="A443">
        <v>442</v>
      </c>
      <c r="B443" t="s">
        <v>5</v>
      </c>
      <c r="C443" t="s">
        <v>506</v>
      </c>
      <c r="D443">
        <v>4</v>
      </c>
      <c r="E443">
        <v>3</v>
      </c>
      <c r="F443">
        <v>1</v>
      </c>
      <c r="G443">
        <v>4</v>
      </c>
      <c r="H443">
        <v>3618</v>
      </c>
      <c r="I443">
        <v>3</v>
      </c>
      <c r="J443" t="s">
        <v>30</v>
      </c>
      <c r="K443">
        <v>19716</v>
      </c>
      <c r="L443">
        <v>1994</v>
      </c>
      <c r="M443" t="s">
        <v>19</v>
      </c>
      <c r="N443" t="b">
        <v>1</v>
      </c>
      <c r="O443" t="s">
        <v>17</v>
      </c>
      <c r="P443">
        <v>69</v>
      </c>
      <c r="Q443">
        <v>69</v>
      </c>
      <c r="R443">
        <v>519000</v>
      </c>
      <c r="S443">
        <v>143.44999999999999</v>
      </c>
      <c r="T443" s="1">
        <v>42142</v>
      </c>
      <c r="U443">
        <v>500000</v>
      </c>
      <c r="V443">
        <v>138.19999999999999</v>
      </c>
      <c r="W443" s="1">
        <v>42174</v>
      </c>
      <c r="X443" t="s">
        <v>12</v>
      </c>
    </row>
    <row r="444" spans="1:24" x14ac:dyDescent="0.2">
      <c r="A444">
        <v>443</v>
      </c>
      <c r="B444" t="s">
        <v>5</v>
      </c>
      <c r="C444" t="s">
        <v>505</v>
      </c>
      <c r="D444">
        <v>4</v>
      </c>
      <c r="E444">
        <v>3</v>
      </c>
      <c r="F444">
        <v>1</v>
      </c>
      <c r="G444">
        <v>4</v>
      </c>
      <c r="H444">
        <v>3081</v>
      </c>
      <c r="I444">
        <v>3</v>
      </c>
      <c r="J444" t="s">
        <v>30</v>
      </c>
      <c r="K444">
        <v>16872</v>
      </c>
      <c r="L444">
        <v>1998</v>
      </c>
      <c r="M444" t="s">
        <v>19</v>
      </c>
      <c r="N444" t="b">
        <v>1</v>
      </c>
      <c r="O444" t="s">
        <v>17</v>
      </c>
      <c r="P444">
        <v>4</v>
      </c>
      <c r="Q444">
        <v>4</v>
      </c>
      <c r="R444">
        <v>525000</v>
      </c>
      <c r="S444">
        <v>170.4</v>
      </c>
      <c r="T444" s="1">
        <v>43249</v>
      </c>
      <c r="U444">
        <v>505000</v>
      </c>
      <c r="V444">
        <v>163.91</v>
      </c>
      <c r="W444" s="1">
        <v>43299</v>
      </c>
      <c r="X444" t="s">
        <v>12</v>
      </c>
    </row>
    <row r="445" spans="1:24" x14ac:dyDescent="0.2">
      <c r="A445">
        <v>444</v>
      </c>
      <c r="B445" t="s">
        <v>5</v>
      </c>
      <c r="C445" t="s">
        <v>507</v>
      </c>
      <c r="D445">
        <v>4</v>
      </c>
      <c r="E445">
        <v>3</v>
      </c>
      <c r="F445">
        <v>1</v>
      </c>
      <c r="G445">
        <v>4</v>
      </c>
      <c r="H445">
        <v>3715</v>
      </c>
      <c r="I445">
        <v>3</v>
      </c>
      <c r="J445" t="s">
        <v>30</v>
      </c>
      <c r="K445">
        <v>21109</v>
      </c>
      <c r="L445">
        <v>1992</v>
      </c>
      <c r="M445" t="s">
        <v>125</v>
      </c>
      <c r="O445" t="s">
        <v>17</v>
      </c>
      <c r="P445">
        <v>12</v>
      </c>
      <c r="Q445">
        <v>202</v>
      </c>
      <c r="R445">
        <v>529900</v>
      </c>
      <c r="S445">
        <v>142.63999999999999</v>
      </c>
      <c r="T445" s="1">
        <v>42536</v>
      </c>
      <c r="U445">
        <v>507000</v>
      </c>
      <c r="V445">
        <v>136.47</v>
      </c>
      <c r="W445" s="1">
        <v>42567</v>
      </c>
      <c r="X445" t="s">
        <v>12</v>
      </c>
    </row>
    <row r="446" spans="1:24" x14ac:dyDescent="0.2">
      <c r="A446">
        <v>445</v>
      </c>
      <c r="B446" t="s">
        <v>5</v>
      </c>
      <c r="C446" t="s">
        <v>508</v>
      </c>
      <c r="D446">
        <v>4</v>
      </c>
      <c r="E446">
        <v>3</v>
      </c>
      <c r="F446">
        <v>1</v>
      </c>
      <c r="G446">
        <v>4</v>
      </c>
      <c r="H446">
        <v>3176</v>
      </c>
      <c r="I446">
        <v>3</v>
      </c>
      <c r="J446" t="s">
        <v>30</v>
      </c>
      <c r="K446">
        <v>12727</v>
      </c>
      <c r="L446">
        <v>1991</v>
      </c>
      <c r="M446" t="s">
        <v>19</v>
      </c>
      <c r="N446" t="b">
        <v>1</v>
      </c>
      <c r="O446" t="s">
        <v>509</v>
      </c>
      <c r="P446">
        <v>21</v>
      </c>
      <c r="Q446">
        <v>21</v>
      </c>
      <c r="R446">
        <v>549900</v>
      </c>
      <c r="S446">
        <v>173.14</v>
      </c>
      <c r="T446" s="1">
        <v>43677</v>
      </c>
      <c r="U446">
        <v>510000</v>
      </c>
      <c r="V446">
        <v>160.58000000000001</v>
      </c>
      <c r="W446" s="1">
        <v>43700</v>
      </c>
      <c r="X446" t="s">
        <v>12</v>
      </c>
    </row>
    <row r="447" spans="1:24" x14ac:dyDescent="0.2">
      <c r="A447">
        <v>446</v>
      </c>
      <c r="B447" t="s">
        <v>5</v>
      </c>
      <c r="C447" t="s">
        <v>510</v>
      </c>
      <c r="D447">
        <v>4</v>
      </c>
      <c r="E447">
        <v>4</v>
      </c>
      <c r="F447">
        <v>0</v>
      </c>
      <c r="G447">
        <v>4</v>
      </c>
      <c r="H447">
        <v>3200</v>
      </c>
      <c r="I447">
        <v>3</v>
      </c>
      <c r="J447" t="s">
        <v>30</v>
      </c>
      <c r="K447">
        <v>18480</v>
      </c>
      <c r="L447">
        <v>1994</v>
      </c>
      <c r="M447" t="s">
        <v>125</v>
      </c>
      <c r="N447" t="b">
        <v>1</v>
      </c>
      <c r="O447" t="s">
        <v>17</v>
      </c>
      <c r="P447">
        <v>36</v>
      </c>
      <c r="Q447">
        <v>36</v>
      </c>
      <c r="R447">
        <v>514900</v>
      </c>
      <c r="S447">
        <v>160.91</v>
      </c>
      <c r="T447" s="1">
        <v>42787</v>
      </c>
      <c r="U447">
        <v>514900</v>
      </c>
      <c r="V447">
        <v>160.91</v>
      </c>
      <c r="W447" s="1">
        <v>42825</v>
      </c>
      <c r="X447" t="s">
        <v>12</v>
      </c>
    </row>
    <row r="448" spans="1:24" x14ac:dyDescent="0.2">
      <c r="A448">
        <v>447</v>
      </c>
      <c r="B448" t="s">
        <v>5</v>
      </c>
      <c r="C448" t="s">
        <v>511</v>
      </c>
      <c r="D448">
        <v>4</v>
      </c>
      <c r="E448">
        <v>3</v>
      </c>
      <c r="F448">
        <v>1</v>
      </c>
      <c r="G448">
        <v>4</v>
      </c>
      <c r="H448">
        <v>3168</v>
      </c>
      <c r="I448">
        <v>3</v>
      </c>
      <c r="J448" t="s">
        <v>30</v>
      </c>
      <c r="K448">
        <v>14043</v>
      </c>
      <c r="L448">
        <v>1993</v>
      </c>
      <c r="M448" t="s">
        <v>19</v>
      </c>
      <c r="N448" t="b">
        <v>1</v>
      </c>
      <c r="O448" t="s">
        <v>17</v>
      </c>
      <c r="P448">
        <v>0</v>
      </c>
      <c r="Q448">
        <v>0</v>
      </c>
      <c r="R448">
        <v>530000</v>
      </c>
      <c r="S448">
        <v>167.3</v>
      </c>
      <c r="T448" s="1">
        <v>43528</v>
      </c>
      <c r="U448">
        <v>519100</v>
      </c>
      <c r="V448">
        <v>163.86</v>
      </c>
      <c r="W448" s="1">
        <v>43528</v>
      </c>
      <c r="X448" t="s">
        <v>12</v>
      </c>
    </row>
    <row r="449" spans="1:24" x14ac:dyDescent="0.2">
      <c r="A449">
        <v>448</v>
      </c>
      <c r="B449" t="s">
        <v>5</v>
      </c>
      <c r="C449" t="s">
        <v>512</v>
      </c>
      <c r="D449">
        <v>4</v>
      </c>
      <c r="E449">
        <v>3</v>
      </c>
      <c r="F449">
        <v>0</v>
      </c>
      <c r="G449">
        <v>3</v>
      </c>
      <c r="H449">
        <v>2961</v>
      </c>
      <c r="I449">
        <v>3</v>
      </c>
      <c r="J449" t="s">
        <v>30</v>
      </c>
      <c r="K449">
        <v>13950</v>
      </c>
      <c r="L449">
        <v>1993</v>
      </c>
      <c r="M449" t="s">
        <v>19</v>
      </c>
      <c r="O449" t="s">
        <v>17</v>
      </c>
      <c r="P449">
        <v>146</v>
      </c>
      <c r="Q449">
        <v>146</v>
      </c>
      <c r="R449">
        <v>535000</v>
      </c>
      <c r="S449">
        <v>180.68</v>
      </c>
      <c r="T449" s="1">
        <v>42597</v>
      </c>
      <c r="U449">
        <v>520000</v>
      </c>
      <c r="V449">
        <v>175.62</v>
      </c>
      <c r="W449" s="1">
        <v>42621</v>
      </c>
      <c r="X449" t="s">
        <v>12</v>
      </c>
    </row>
    <row r="450" spans="1:24" x14ac:dyDescent="0.2">
      <c r="A450">
        <v>449</v>
      </c>
      <c r="B450" t="s">
        <v>5</v>
      </c>
      <c r="C450" t="s">
        <v>311</v>
      </c>
      <c r="D450">
        <v>5</v>
      </c>
      <c r="E450">
        <v>3</v>
      </c>
      <c r="F450">
        <v>0</v>
      </c>
      <c r="G450">
        <v>3</v>
      </c>
      <c r="H450">
        <v>3225</v>
      </c>
      <c r="I450">
        <v>3</v>
      </c>
      <c r="J450" t="s">
        <v>30</v>
      </c>
      <c r="K450">
        <v>18050</v>
      </c>
      <c r="L450">
        <v>1994</v>
      </c>
      <c r="M450" t="s">
        <v>19</v>
      </c>
      <c r="N450" t="b">
        <v>0</v>
      </c>
      <c r="O450" t="s">
        <v>17</v>
      </c>
      <c r="P450">
        <v>16</v>
      </c>
      <c r="Q450">
        <v>16</v>
      </c>
      <c r="R450">
        <v>529000</v>
      </c>
      <c r="S450">
        <v>164.03</v>
      </c>
      <c r="T450" s="1">
        <v>43251</v>
      </c>
      <c r="U450">
        <v>526500</v>
      </c>
      <c r="V450">
        <v>163.26</v>
      </c>
      <c r="W450" s="1">
        <v>43283</v>
      </c>
      <c r="X450" t="s">
        <v>12</v>
      </c>
    </row>
    <row r="451" spans="1:24" x14ac:dyDescent="0.2">
      <c r="A451">
        <v>450</v>
      </c>
      <c r="B451" t="s">
        <v>5</v>
      </c>
      <c r="C451" t="s">
        <v>513</v>
      </c>
      <c r="D451">
        <v>5</v>
      </c>
      <c r="E451">
        <v>3</v>
      </c>
      <c r="F451">
        <v>1</v>
      </c>
      <c r="G451">
        <v>4</v>
      </c>
      <c r="H451">
        <v>3340</v>
      </c>
      <c r="I451">
        <v>3</v>
      </c>
      <c r="J451" t="s">
        <v>30</v>
      </c>
      <c r="K451">
        <v>16786</v>
      </c>
      <c r="L451">
        <v>1996</v>
      </c>
      <c r="M451" t="s">
        <v>19</v>
      </c>
      <c r="O451" t="s">
        <v>17</v>
      </c>
      <c r="P451">
        <v>26</v>
      </c>
      <c r="Q451">
        <v>26</v>
      </c>
      <c r="R451">
        <v>550000</v>
      </c>
      <c r="S451">
        <v>164.67</v>
      </c>
      <c r="T451" s="1">
        <v>43577</v>
      </c>
      <c r="U451">
        <v>530000</v>
      </c>
      <c r="V451">
        <v>158.68</v>
      </c>
      <c r="W451" s="1">
        <v>43601</v>
      </c>
      <c r="X451" t="s">
        <v>12</v>
      </c>
    </row>
    <row r="452" spans="1:24" x14ac:dyDescent="0.2">
      <c r="A452">
        <v>451</v>
      </c>
      <c r="B452" t="s">
        <v>5</v>
      </c>
      <c r="C452" t="s">
        <v>514</v>
      </c>
      <c r="D452">
        <v>6</v>
      </c>
      <c r="E452">
        <v>4</v>
      </c>
      <c r="F452">
        <v>1</v>
      </c>
      <c r="G452">
        <v>5</v>
      </c>
      <c r="H452">
        <v>3381</v>
      </c>
      <c r="I452">
        <v>2</v>
      </c>
      <c r="J452" t="s">
        <v>30</v>
      </c>
      <c r="K452">
        <v>12325</v>
      </c>
      <c r="L452">
        <v>1996</v>
      </c>
      <c r="M452" t="s">
        <v>19</v>
      </c>
      <c r="N452" t="b">
        <v>1</v>
      </c>
      <c r="O452" t="s">
        <v>37</v>
      </c>
      <c r="P452">
        <v>87</v>
      </c>
      <c r="Q452">
        <v>87</v>
      </c>
      <c r="R452">
        <v>529000</v>
      </c>
      <c r="S452">
        <v>156.46</v>
      </c>
      <c r="T452" s="1">
        <v>43227</v>
      </c>
      <c r="U452">
        <v>532000</v>
      </c>
      <c r="V452">
        <v>157.35</v>
      </c>
      <c r="W452" s="1">
        <v>43278</v>
      </c>
      <c r="X452" t="s">
        <v>12</v>
      </c>
    </row>
    <row r="453" spans="1:24" x14ac:dyDescent="0.2">
      <c r="A453">
        <v>452</v>
      </c>
      <c r="B453" t="s">
        <v>5</v>
      </c>
      <c r="C453" t="s">
        <v>515</v>
      </c>
      <c r="D453">
        <v>5</v>
      </c>
      <c r="E453">
        <v>4</v>
      </c>
      <c r="F453">
        <v>1</v>
      </c>
      <c r="G453">
        <v>5</v>
      </c>
      <c r="H453">
        <v>3680</v>
      </c>
      <c r="I453">
        <v>3</v>
      </c>
      <c r="J453" t="s">
        <v>30</v>
      </c>
      <c r="K453">
        <v>16120</v>
      </c>
      <c r="L453">
        <v>1994</v>
      </c>
      <c r="M453" t="s">
        <v>19</v>
      </c>
      <c r="N453" t="b">
        <v>1</v>
      </c>
      <c r="O453" t="s">
        <v>516</v>
      </c>
      <c r="P453">
        <v>65</v>
      </c>
      <c r="Q453">
        <v>65</v>
      </c>
      <c r="R453">
        <v>569900</v>
      </c>
      <c r="S453">
        <v>154.86000000000001</v>
      </c>
      <c r="T453" s="1">
        <v>43614</v>
      </c>
      <c r="U453">
        <v>540000</v>
      </c>
      <c r="V453">
        <v>146.74</v>
      </c>
      <c r="W453" s="1">
        <v>43651</v>
      </c>
      <c r="X453" t="s">
        <v>12</v>
      </c>
    </row>
    <row r="454" spans="1:24" x14ac:dyDescent="0.2">
      <c r="A454">
        <v>453</v>
      </c>
      <c r="B454" t="s">
        <v>5</v>
      </c>
      <c r="C454" t="s">
        <v>517</v>
      </c>
      <c r="D454">
        <v>4</v>
      </c>
      <c r="E454">
        <v>3</v>
      </c>
      <c r="F454">
        <v>1</v>
      </c>
      <c r="G454">
        <v>4</v>
      </c>
      <c r="H454">
        <v>3498</v>
      </c>
      <c r="I454">
        <v>3</v>
      </c>
      <c r="J454" t="s">
        <v>30</v>
      </c>
      <c r="K454">
        <v>12150</v>
      </c>
      <c r="L454">
        <v>1996</v>
      </c>
      <c r="M454" t="s">
        <v>19</v>
      </c>
      <c r="O454" t="s">
        <v>17</v>
      </c>
      <c r="P454">
        <v>1</v>
      </c>
      <c r="Q454">
        <v>1</v>
      </c>
      <c r="R454">
        <v>540000</v>
      </c>
      <c r="S454">
        <v>154.37</v>
      </c>
      <c r="T454" s="1">
        <v>42654</v>
      </c>
      <c r="U454">
        <v>540000</v>
      </c>
      <c r="V454">
        <v>154.37</v>
      </c>
      <c r="W454" s="1">
        <v>42655</v>
      </c>
      <c r="X454" t="s">
        <v>12</v>
      </c>
    </row>
    <row r="455" spans="1:24" x14ac:dyDescent="0.2">
      <c r="A455">
        <v>454</v>
      </c>
      <c r="B455" t="s">
        <v>5</v>
      </c>
      <c r="C455" t="s">
        <v>518</v>
      </c>
      <c r="D455">
        <v>4</v>
      </c>
      <c r="E455">
        <v>3</v>
      </c>
      <c r="F455">
        <v>1</v>
      </c>
      <c r="G455">
        <v>4</v>
      </c>
      <c r="H455">
        <v>3361</v>
      </c>
      <c r="I455">
        <v>3</v>
      </c>
      <c r="J455" t="s">
        <v>30</v>
      </c>
      <c r="K455">
        <v>13770</v>
      </c>
      <c r="L455">
        <v>1994</v>
      </c>
      <c r="M455" t="s">
        <v>19</v>
      </c>
      <c r="N455" t="b">
        <v>1</v>
      </c>
      <c r="O455" t="s">
        <v>17</v>
      </c>
      <c r="P455">
        <v>9</v>
      </c>
      <c r="Q455">
        <v>9</v>
      </c>
      <c r="R455">
        <v>565000</v>
      </c>
      <c r="S455">
        <v>168.1</v>
      </c>
      <c r="T455" s="1">
        <v>43667</v>
      </c>
      <c r="U455">
        <v>542000</v>
      </c>
      <c r="V455">
        <v>161.26</v>
      </c>
      <c r="W455" s="1">
        <v>43698</v>
      </c>
      <c r="X455" t="s">
        <v>12</v>
      </c>
    </row>
    <row r="456" spans="1:24" x14ac:dyDescent="0.2">
      <c r="A456">
        <v>455</v>
      </c>
      <c r="B456" t="s">
        <v>5</v>
      </c>
      <c r="C456" t="s">
        <v>514</v>
      </c>
      <c r="D456">
        <v>6</v>
      </c>
      <c r="E456">
        <v>4</v>
      </c>
      <c r="F456">
        <v>1</v>
      </c>
      <c r="G456">
        <v>5</v>
      </c>
      <c r="H456">
        <v>3381</v>
      </c>
      <c r="I456">
        <v>2</v>
      </c>
      <c r="J456" t="s">
        <v>30</v>
      </c>
      <c r="K456">
        <v>12325</v>
      </c>
      <c r="L456">
        <v>1996</v>
      </c>
      <c r="M456" t="s">
        <v>19</v>
      </c>
      <c r="O456" t="s">
        <v>519</v>
      </c>
      <c r="P456">
        <v>33</v>
      </c>
      <c r="Q456">
        <v>33</v>
      </c>
      <c r="R456">
        <v>542000</v>
      </c>
      <c r="S456">
        <v>160.31</v>
      </c>
      <c r="T456" s="1">
        <v>43656</v>
      </c>
      <c r="U456">
        <v>542000</v>
      </c>
      <c r="V456">
        <v>160.31</v>
      </c>
      <c r="W456" s="1">
        <v>43685</v>
      </c>
      <c r="X456" t="s">
        <v>12</v>
      </c>
    </row>
    <row r="457" spans="1:24" x14ac:dyDescent="0.2">
      <c r="A457">
        <v>456</v>
      </c>
      <c r="B457" t="s">
        <v>5</v>
      </c>
      <c r="C457" t="s">
        <v>520</v>
      </c>
      <c r="D457">
        <v>4</v>
      </c>
      <c r="E457">
        <v>3</v>
      </c>
      <c r="F457">
        <v>1</v>
      </c>
      <c r="G457">
        <v>4</v>
      </c>
      <c r="H457">
        <v>3612</v>
      </c>
      <c r="I457">
        <v>3</v>
      </c>
      <c r="J457" t="s">
        <v>30</v>
      </c>
      <c r="K457">
        <v>17010</v>
      </c>
      <c r="L457">
        <v>1997</v>
      </c>
      <c r="M457" t="s">
        <v>125</v>
      </c>
      <c r="O457" t="s">
        <v>17</v>
      </c>
      <c r="P457">
        <v>0</v>
      </c>
      <c r="Q457">
        <v>0</v>
      </c>
      <c r="R457">
        <v>600000</v>
      </c>
      <c r="S457">
        <v>166.11</v>
      </c>
      <c r="T457" s="1">
        <v>42658</v>
      </c>
      <c r="U457">
        <v>560000</v>
      </c>
      <c r="V457">
        <v>155.04</v>
      </c>
      <c r="W457" s="1">
        <v>42689</v>
      </c>
      <c r="X457" t="s">
        <v>12</v>
      </c>
    </row>
    <row r="458" spans="1:24" x14ac:dyDescent="0.2">
      <c r="A458">
        <v>457</v>
      </c>
      <c r="B458" t="s">
        <v>5</v>
      </c>
      <c r="C458" t="s">
        <v>521</v>
      </c>
      <c r="D458">
        <v>4</v>
      </c>
      <c r="E458">
        <v>3</v>
      </c>
      <c r="F458">
        <v>0</v>
      </c>
      <c r="G458">
        <v>3</v>
      </c>
      <c r="H458">
        <v>3522</v>
      </c>
      <c r="I458">
        <v>3</v>
      </c>
      <c r="J458" t="s">
        <v>10</v>
      </c>
      <c r="K458">
        <v>21450</v>
      </c>
      <c r="L458">
        <v>1998</v>
      </c>
      <c r="M458" t="s">
        <v>19</v>
      </c>
      <c r="N458" t="b">
        <v>1</v>
      </c>
      <c r="O458" t="s">
        <v>17</v>
      </c>
      <c r="P458">
        <v>41</v>
      </c>
      <c r="Q458">
        <v>41</v>
      </c>
      <c r="R458">
        <v>575000</v>
      </c>
      <c r="S458">
        <v>163.26</v>
      </c>
      <c r="T458" s="1">
        <v>42418</v>
      </c>
      <c r="U458">
        <v>565000</v>
      </c>
      <c r="V458">
        <v>160.41999999999999</v>
      </c>
      <c r="W458" s="1">
        <v>42460</v>
      </c>
      <c r="X458" t="s">
        <v>12</v>
      </c>
    </row>
    <row r="459" spans="1:24" x14ac:dyDescent="0.2">
      <c r="A459">
        <v>458</v>
      </c>
      <c r="B459" t="s">
        <v>5</v>
      </c>
      <c r="C459" t="s">
        <v>522</v>
      </c>
      <c r="D459">
        <v>5</v>
      </c>
      <c r="E459">
        <v>4</v>
      </c>
      <c r="F459">
        <v>1</v>
      </c>
      <c r="G459">
        <v>5</v>
      </c>
      <c r="H459">
        <v>4167</v>
      </c>
      <c r="I459">
        <v>3</v>
      </c>
      <c r="J459" t="s">
        <v>30</v>
      </c>
      <c r="K459">
        <v>15704</v>
      </c>
      <c r="L459">
        <v>1995</v>
      </c>
      <c r="M459" t="s">
        <v>19</v>
      </c>
      <c r="N459" t="b">
        <v>1</v>
      </c>
      <c r="O459" t="s">
        <v>50</v>
      </c>
      <c r="P459">
        <v>0</v>
      </c>
      <c r="Q459">
        <v>0</v>
      </c>
      <c r="R459">
        <v>580000</v>
      </c>
      <c r="S459">
        <v>139.19</v>
      </c>
      <c r="T459" s="1">
        <v>42198</v>
      </c>
      <c r="U459">
        <v>580000</v>
      </c>
      <c r="V459">
        <v>139.19</v>
      </c>
      <c r="W459" s="1">
        <v>42198</v>
      </c>
      <c r="X459" t="s">
        <v>12</v>
      </c>
    </row>
    <row r="460" spans="1:24" x14ac:dyDescent="0.2">
      <c r="A460">
        <v>459</v>
      </c>
      <c r="B460" t="s">
        <v>5</v>
      </c>
      <c r="C460" t="s">
        <v>523</v>
      </c>
      <c r="D460">
        <v>5</v>
      </c>
      <c r="E460">
        <v>3</v>
      </c>
      <c r="F460">
        <v>1</v>
      </c>
      <c r="G460">
        <v>4</v>
      </c>
      <c r="H460">
        <v>3363</v>
      </c>
      <c r="I460">
        <v>3</v>
      </c>
      <c r="J460" t="s">
        <v>30</v>
      </c>
      <c r="K460">
        <v>15750</v>
      </c>
      <c r="L460">
        <v>1998</v>
      </c>
      <c r="M460" t="s">
        <v>19</v>
      </c>
      <c r="O460" t="s">
        <v>524</v>
      </c>
      <c r="P460">
        <v>0</v>
      </c>
      <c r="Q460">
        <v>0</v>
      </c>
      <c r="R460">
        <v>590000</v>
      </c>
      <c r="S460">
        <v>175.44</v>
      </c>
      <c r="T460" s="1">
        <v>43294</v>
      </c>
      <c r="U460">
        <v>590000</v>
      </c>
      <c r="V460">
        <v>175.44</v>
      </c>
      <c r="W460" s="1">
        <v>43294</v>
      </c>
      <c r="X460" t="s">
        <v>12</v>
      </c>
    </row>
    <row r="461" spans="1:24" x14ac:dyDescent="0.2">
      <c r="A461">
        <v>460</v>
      </c>
      <c r="B461" t="s">
        <v>5</v>
      </c>
      <c r="C461" t="s">
        <v>525</v>
      </c>
      <c r="D461">
        <v>4</v>
      </c>
      <c r="E461">
        <v>3</v>
      </c>
      <c r="F461">
        <v>1</v>
      </c>
      <c r="G461">
        <v>4</v>
      </c>
      <c r="H461">
        <v>4263</v>
      </c>
      <c r="I461">
        <v>3</v>
      </c>
      <c r="J461" t="s">
        <v>30</v>
      </c>
      <c r="K461">
        <v>29000</v>
      </c>
      <c r="L461">
        <v>1990</v>
      </c>
      <c r="M461" t="s">
        <v>19</v>
      </c>
      <c r="N461" t="b">
        <v>1</v>
      </c>
      <c r="O461" t="s">
        <v>17</v>
      </c>
      <c r="P461">
        <v>210</v>
      </c>
      <c r="Q461">
        <v>210</v>
      </c>
      <c r="R461">
        <v>615000</v>
      </c>
      <c r="S461">
        <v>144.26</v>
      </c>
      <c r="T461" s="1">
        <v>43199</v>
      </c>
      <c r="U461">
        <v>590000</v>
      </c>
      <c r="V461">
        <v>138.4</v>
      </c>
      <c r="W461" s="1">
        <v>43217</v>
      </c>
      <c r="X461" t="s">
        <v>12</v>
      </c>
    </row>
    <row r="462" spans="1:24" x14ac:dyDescent="0.2">
      <c r="A462">
        <v>461</v>
      </c>
      <c r="B462" t="s">
        <v>5</v>
      </c>
      <c r="C462" t="s">
        <v>526</v>
      </c>
      <c r="D462">
        <v>4</v>
      </c>
      <c r="E462">
        <v>3</v>
      </c>
      <c r="F462">
        <v>1</v>
      </c>
      <c r="G462">
        <v>4</v>
      </c>
      <c r="H462">
        <v>4810</v>
      </c>
      <c r="I462">
        <v>3</v>
      </c>
      <c r="J462" t="s">
        <v>30</v>
      </c>
      <c r="K462">
        <v>16317</v>
      </c>
      <c r="L462">
        <v>1996</v>
      </c>
      <c r="M462" t="s">
        <v>19</v>
      </c>
      <c r="N462" t="b">
        <v>1</v>
      </c>
      <c r="O462" t="s">
        <v>17</v>
      </c>
      <c r="P462">
        <v>89</v>
      </c>
      <c r="Q462">
        <v>89</v>
      </c>
      <c r="R462">
        <v>629000</v>
      </c>
      <c r="S462">
        <v>130.77000000000001</v>
      </c>
      <c r="T462" s="1">
        <v>43185</v>
      </c>
      <c r="U462">
        <v>615000</v>
      </c>
      <c r="V462">
        <v>127.86</v>
      </c>
      <c r="W462" s="1">
        <v>43231</v>
      </c>
      <c r="X462" t="s">
        <v>12</v>
      </c>
    </row>
    <row r="463" spans="1:24" x14ac:dyDescent="0.2">
      <c r="A463">
        <v>462</v>
      </c>
      <c r="B463" t="s">
        <v>5</v>
      </c>
      <c r="C463" t="s">
        <v>527</v>
      </c>
      <c r="D463">
        <v>4</v>
      </c>
      <c r="E463">
        <v>3</v>
      </c>
      <c r="F463">
        <v>1</v>
      </c>
      <c r="G463">
        <v>4</v>
      </c>
      <c r="H463">
        <v>4091</v>
      </c>
      <c r="I463">
        <v>3</v>
      </c>
      <c r="J463" t="s">
        <v>30</v>
      </c>
      <c r="K463">
        <v>19305</v>
      </c>
      <c r="L463">
        <v>1996</v>
      </c>
      <c r="M463" t="s">
        <v>19</v>
      </c>
      <c r="N463" t="b">
        <v>1</v>
      </c>
      <c r="O463" t="s">
        <v>17</v>
      </c>
      <c r="P463">
        <v>3</v>
      </c>
      <c r="Q463">
        <v>3</v>
      </c>
      <c r="R463">
        <v>625000</v>
      </c>
      <c r="S463">
        <v>152.77000000000001</v>
      </c>
      <c r="T463" s="1">
        <v>42852</v>
      </c>
      <c r="U463">
        <v>620000</v>
      </c>
      <c r="V463">
        <v>151.55000000000001</v>
      </c>
      <c r="W463" s="1">
        <v>42916</v>
      </c>
      <c r="X463" t="s">
        <v>12</v>
      </c>
    </row>
    <row r="464" spans="1:24" x14ac:dyDescent="0.2">
      <c r="A464">
        <v>463</v>
      </c>
      <c r="B464" t="s">
        <v>5</v>
      </c>
      <c r="C464" t="s">
        <v>528</v>
      </c>
      <c r="D464">
        <v>5</v>
      </c>
      <c r="E464">
        <v>5</v>
      </c>
      <c r="F464">
        <v>0</v>
      </c>
      <c r="G464">
        <v>5</v>
      </c>
      <c r="H464">
        <v>4520</v>
      </c>
      <c r="I464">
        <v>3</v>
      </c>
      <c r="J464" t="s">
        <v>30</v>
      </c>
      <c r="K464">
        <v>19256</v>
      </c>
      <c r="L464">
        <v>1991</v>
      </c>
      <c r="M464" t="s">
        <v>19</v>
      </c>
      <c r="N464" t="b">
        <v>1</v>
      </c>
      <c r="O464" t="s">
        <v>17</v>
      </c>
      <c r="P464">
        <v>159</v>
      </c>
      <c r="Q464">
        <v>159</v>
      </c>
      <c r="R464">
        <v>650000</v>
      </c>
      <c r="S464">
        <v>143.81</v>
      </c>
      <c r="T464" s="1">
        <v>42445</v>
      </c>
      <c r="U464">
        <v>625000</v>
      </c>
      <c r="V464">
        <v>138.27000000000001</v>
      </c>
      <c r="W464" s="1">
        <v>42489</v>
      </c>
      <c r="X464" t="s">
        <v>12</v>
      </c>
    </row>
    <row r="465" spans="1:24" x14ac:dyDescent="0.2">
      <c r="A465">
        <v>464</v>
      </c>
      <c r="B465" t="s">
        <v>5</v>
      </c>
      <c r="C465" t="s">
        <v>529</v>
      </c>
      <c r="D465">
        <v>5</v>
      </c>
      <c r="E465">
        <v>3</v>
      </c>
      <c r="F465">
        <v>2</v>
      </c>
      <c r="G465">
        <v>5</v>
      </c>
      <c r="H465">
        <v>3680</v>
      </c>
      <c r="I465">
        <v>3</v>
      </c>
      <c r="J465" t="s">
        <v>10</v>
      </c>
      <c r="K465">
        <v>16940</v>
      </c>
      <c r="L465">
        <v>1996</v>
      </c>
      <c r="M465" t="s">
        <v>19</v>
      </c>
      <c r="N465" t="b">
        <v>1</v>
      </c>
      <c r="O465" t="s">
        <v>50</v>
      </c>
      <c r="P465">
        <v>5</v>
      </c>
      <c r="Q465">
        <v>5</v>
      </c>
      <c r="R465">
        <v>650000</v>
      </c>
      <c r="S465">
        <v>176.63</v>
      </c>
      <c r="T465" s="1">
        <v>42865</v>
      </c>
      <c r="U465">
        <v>632080</v>
      </c>
      <c r="V465">
        <v>171.76</v>
      </c>
      <c r="W465" s="1">
        <v>42929</v>
      </c>
      <c r="X465" t="s">
        <v>12</v>
      </c>
    </row>
    <row r="466" spans="1:24" x14ac:dyDescent="0.2">
      <c r="A466">
        <v>465</v>
      </c>
      <c r="B466" t="s">
        <v>5</v>
      </c>
      <c r="C466" t="s">
        <v>530</v>
      </c>
      <c r="D466">
        <v>5</v>
      </c>
      <c r="E466">
        <v>5</v>
      </c>
      <c r="F466">
        <v>0</v>
      </c>
      <c r="G466">
        <v>5</v>
      </c>
      <c r="H466">
        <v>4550</v>
      </c>
      <c r="I466">
        <v>3</v>
      </c>
      <c r="J466" t="s">
        <v>30</v>
      </c>
      <c r="K466">
        <v>19256</v>
      </c>
      <c r="L466">
        <v>1991</v>
      </c>
      <c r="M466" t="s">
        <v>19</v>
      </c>
      <c r="N466" t="b">
        <v>1</v>
      </c>
      <c r="O466" t="s">
        <v>531</v>
      </c>
      <c r="P466">
        <v>13</v>
      </c>
      <c r="Q466">
        <v>13</v>
      </c>
      <c r="R466">
        <v>659000</v>
      </c>
      <c r="S466">
        <v>144.84</v>
      </c>
      <c r="T466" s="1">
        <v>43705</v>
      </c>
      <c r="U466">
        <v>650000</v>
      </c>
      <c r="V466">
        <v>142.86000000000001</v>
      </c>
      <c r="W466" s="1">
        <v>43742</v>
      </c>
      <c r="X466" t="s">
        <v>12</v>
      </c>
    </row>
    <row r="467" spans="1:24" x14ac:dyDescent="0.2">
      <c r="A467">
        <v>466</v>
      </c>
      <c r="B467" t="s">
        <v>5</v>
      </c>
      <c r="C467" t="s">
        <v>532</v>
      </c>
      <c r="D467">
        <v>4</v>
      </c>
      <c r="E467">
        <v>3</v>
      </c>
      <c r="F467">
        <v>0</v>
      </c>
      <c r="G467">
        <v>3</v>
      </c>
      <c r="H467">
        <v>4038</v>
      </c>
      <c r="I467">
        <v>3</v>
      </c>
      <c r="J467" t="s">
        <v>30</v>
      </c>
      <c r="K467">
        <v>33495</v>
      </c>
      <c r="L467">
        <v>1999</v>
      </c>
      <c r="M467" t="s">
        <v>19</v>
      </c>
      <c r="O467" t="s">
        <v>17</v>
      </c>
      <c r="P467">
        <v>52</v>
      </c>
      <c r="Q467">
        <v>529</v>
      </c>
      <c r="R467">
        <v>699000</v>
      </c>
      <c r="S467">
        <v>173.11</v>
      </c>
      <c r="T467" s="1">
        <v>42723</v>
      </c>
      <c r="U467">
        <v>657500</v>
      </c>
      <c r="V467">
        <v>162.83000000000001</v>
      </c>
      <c r="W467" s="1">
        <v>42748</v>
      </c>
      <c r="X467" t="s">
        <v>12</v>
      </c>
    </row>
    <row r="468" spans="1:24" x14ac:dyDescent="0.2">
      <c r="A468">
        <v>467</v>
      </c>
      <c r="B468" t="s">
        <v>5</v>
      </c>
      <c r="C468" t="s">
        <v>533</v>
      </c>
      <c r="D468">
        <v>6</v>
      </c>
      <c r="E468">
        <v>4</v>
      </c>
      <c r="F468">
        <v>0</v>
      </c>
      <c r="G468">
        <v>4</v>
      </c>
      <c r="H468">
        <v>5393</v>
      </c>
      <c r="I468">
        <v>3</v>
      </c>
      <c r="J468" t="s">
        <v>30</v>
      </c>
      <c r="K468">
        <v>15580</v>
      </c>
      <c r="L468">
        <v>1998</v>
      </c>
      <c r="M468" t="s">
        <v>19</v>
      </c>
      <c r="N468" t="b">
        <v>1</v>
      </c>
      <c r="O468" t="s">
        <v>17</v>
      </c>
      <c r="P468">
        <v>346</v>
      </c>
      <c r="Q468">
        <v>346</v>
      </c>
      <c r="R468">
        <v>699000</v>
      </c>
      <c r="S468">
        <v>129.61000000000001</v>
      </c>
      <c r="T468" s="1">
        <v>42552</v>
      </c>
      <c r="U468">
        <v>699000</v>
      </c>
      <c r="V468">
        <v>129.61000000000001</v>
      </c>
      <c r="W468" s="1">
        <v>42663</v>
      </c>
      <c r="X468" t="s">
        <v>12</v>
      </c>
    </row>
    <row r="469" spans="1:24" x14ac:dyDescent="0.2">
      <c r="A469">
        <v>468</v>
      </c>
      <c r="B469" t="s">
        <v>5</v>
      </c>
      <c r="C469" t="s">
        <v>534</v>
      </c>
      <c r="D469">
        <v>4</v>
      </c>
      <c r="E469">
        <v>4</v>
      </c>
      <c r="F469">
        <v>0</v>
      </c>
      <c r="G469">
        <v>4</v>
      </c>
      <c r="H469">
        <v>4860</v>
      </c>
      <c r="I469">
        <v>3</v>
      </c>
      <c r="J469" t="s">
        <v>30</v>
      </c>
      <c r="K469">
        <v>20250</v>
      </c>
      <c r="L469">
        <v>1990</v>
      </c>
      <c r="M469" t="s">
        <v>125</v>
      </c>
      <c r="N469" t="b">
        <v>1</v>
      </c>
      <c r="O469" t="s">
        <v>17</v>
      </c>
      <c r="P469">
        <v>125</v>
      </c>
      <c r="Q469">
        <v>158</v>
      </c>
      <c r="R469">
        <v>749899</v>
      </c>
      <c r="S469">
        <v>154.30000000000001</v>
      </c>
      <c r="T469" s="1">
        <v>43447</v>
      </c>
      <c r="U469">
        <v>730000</v>
      </c>
      <c r="V469">
        <v>150.21</v>
      </c>
      <c r="W469" s="1">
        <v>43504</v>
      </c>
      <c r="X469" t="s">
        <v>12</v>
      </c>
    </row>
    <row r="470" spans="1:24" x14ac:dyDescent="0.2">
      <c r="A470">
        <v>469</v>
      </c>
      <c r="B470" t="s">
        <v>5</v>
      </c>
      <c r="C470" t="s">
        <v>535</v>
      </c>
      <c r="D470">
        <v>4</v>
      </c>
      <c r="E470">
        <v>3</v>
      </c>
      <c r="F470">
        <v>1</v>
      </c>
      <c r="G470">
        <v>4</v>
      </c>
      <c r="H470">
        <v>4123</v>
      </c>
      <c r="I470">
        <v>3</v>
      </c>
      <c r="J470" t="s">
        <v>10</v>
      </c>
      <c r="K470">
        <v>22496</v>
      </c>
      <c r="L470">
        <v>1995</v>
      </c>
      <c r="M470" t="s">
        <v>19</v>
      </c>
      <c r="N470" t="b">
        <v>1</v>
      </c>
      <c r="O470" t="s">
        <v>50</v>
      </c>
      <c r="P470">
        <v>240</v>
      </c>
      <c r="Q470">
        <v>240</v>
      </c>
      <c r="R470">
        <v>749900</v>
      </c>
      <c r="S470">
        <v>181.88</v>
      </c>
      <c r="T470" s="1">
        <v>42352</v>
      </c>
      <c r="U470">
        <v>745000</v>
      </c>
      <c r="V470">
        <v>180.69</v>
      </c>
      <c r="W470" s="1">
        <v>42410</v>
      </c>
      <c r="X470" t="s">
        <v>12</v>
      </c>
    </row>
    <row r="471" spans="1:24" x14ac:dyDescent="0.2">
      <c r="A471">
        <v>470</v>
      </c>
      <c r="B471" t="s">
        <v>5</v>
      </c>
      <c r="C471" t="s">
        <v>526</v>
      </c>
      <c r="D471">
        <v>4</v>
      </c>
      <c r="E471">
        <v>3</v>
      </c>
      <c r="F471">
        <v>1</v>
      </c>
      <c r="G471">
        <v>4</v>
      </c>
      <c r="H471">
        <v>4810</v>
      </c>
      <c r="I471">
        <v>3</v>
      </c>
      <c r="J471" t="s">
        <v>30</v>
      </c>
      <c r="K471">
        <v>16317</v>
      </c>
      <c r="L471">
        <v>1996</v>
      </c>
      <c r="M471" t="s">
        <v>19</v>
      </c>
      <c r="N471" t="b">
        <v>1</v>
      </c>
      <c r="O471" t="s">
        <v>17</v>
      </c>
      <c r="P471">
        <v>38</v>
      </c>
      <c r="Q471">
        <v>38</v>
      </c>
      <c r="R471">
        <v>787000</v>
      </c>
      <c r="S471">
        <v>163.62</v>
      </c>
      <c r="T471" s="1">
        <v>43496</v>
      </c>
      <c r="U471">
        <v>748000</v>
      </c>
      <c r="V471">
        <v>155.51</v>
      </c>
      <c r="W471" s="1">
        <v>43525</v>
      </c>
      <c r="X471" t="s">
        <v>12</v>
      </c>
    </row>
    <row r="472" spans="1:24" x14ac:dyDescent="0.2">
      <c r="A472">
        <v>471</v>
      </c>
      <c r="B472" t="s">
        <v>5</v>
      </c>
      <c r="C472" t="s">
        <v>536</v>
      </c>
      <c r="D472">
        <v>5</v>
      </c>
      <c r="E472">
        <v>5</v>
      </c>
      <c r="F472">
        <v>1</v>
      </c>
      <c r="G472">
        <v>6</v>
      </c>
      <c r="H472">
        <v>5688</v>
      </c>
      <c r="I472">
        <v>4</v>
      </c>
      <c r="J472" t="s">
        <v>30</v>
      </c>
      <c r="K472">
        <v>52438</v>
      </c>
      <c r="L472">
        <v>2004</v>
      </c>
      <c r="M472" t="s">
        <v>19</v>
      </c>
      <c r="O472" t="s">
        <v>17</v>
      </c>
      <c r="P472">
        <v>15</v>
      </c>
      <c r="Q472">
        <v>15</v>
      </c>
      <c r="R472">
        <v>821500</v>
      </c>
      <c r="S472">
        <v>144.43</v>
      </c>
      <c r="T472" s="1">
        <v>42809</v>
      </c>
      <c r="U472">
        <v>799724</v>
      </c>
      <c r="V472">
        <v>140.6</v>
      </c>
      <c r="W472" s="1">
        <v>42870</v>
      </c>
      <c r="X472" t="s">
        <v>55</v>
      </c>
    </row>
    <row r="473" spans="1:24" x14ac:dyDescent="0.2">
      <c r="A473">
        <v>472</v>
      </c>
      <c r="B473" t="s">
        <v>5</v>
      </c>
      <c r="C473" t="s">
        <v>537</v>
      </c>
      <c r="D473">
        <v>5</v>
      </c>
      <c r="E473">
        <v>4</v>
      </c>
      <c r="F473">
        <v>1</v>
      </c>
      <c r="G473">
        <v>5</v>
      </c>
      <c r="H473">
        <v>4879</v>
      </c>
      <c r="I473">
        <v>3</v>
      </c>
      <c r="J473" t="s">
        <v>30</v>
      </c>
      <c r="K473">
        <v>16117</v>
      </c>
      <c r="L473">
        <v>1995</v>
      </c>
      <c r="M473" t="s">
        <v>19</v>
      </c>
      <c r="N473" t="b">
        <v>1</v>
      </c>
      <c r="O473" t="s">
        <v>50</v>
      </c>
      <c r="P473">
        <v>64</v>
      </c>
      <c r="Q473">
        <v>64</v>
      </c>
      <c r="R473">
        <v>874900</v>
      </c>
      <c r="S473">
        <v>179.32</v>
      </c>
      <c r="T473" s="1">
        <v>43400</v>
      </c>
      <c r="U473">
        <v>800000</v>
      </c>
      <c r="V473">
        <v>163.97</v>
      </c>
      <c r="W473" s="1">
        <v>43446</v>
      </c>
      <c r="X473" t="s">
        <v>12</v>
      </c>
    </row>
    <row r="474" spans="1:24" x14ac:dyDescent="0.2">
      <c r="A474">
        <v>473</v>
      </c>
      <c r="B474" t="s">
        <v>5</v>
      </c>
      <c r="C474" t="s">
        <v>538</v>
      </c>
      <c r="D474">
        <v>4</v>
      </c>
      <c r="E474">
        <v>4</v>
      </c>
      <c r="F474">
        <v>0</v>
      </c>
      <c r="G474">
        <v>4</v>
      </c>
      <c r="H474">
        <v>4415</v>
      </c>
      <c r="I474">
        <v>3</v>
      </c>
      <c r="J474" t="s">
        <v>30</v>
      </c>
      <c r="K474">
        <v>35838</v>
      </c>
      <c r="L474">
        <v>1995</v>
      </c>
      <c r="M474" t="s">
        <v>125</v>
      </c>
      <c r="N474" t="b">
        <v>1</v>
      </c>
      <c r="O474" t="s">
        <v>17</v>
      </c>
      <c r="P474">
        <v>23</v>
      </c>
      <c r="Q474">
        <v>23</v>
      </c>
      <c r="R474">
        <v>864000</v>
      </c>
      <c r="S474">
        <v>195.7</v>
      </c>
      <c r="T474" s="1">
        <v>42444</v>
      </c>
      <c r="U474">
        <v>820000</v>
      </c>
      <c r="V474">
        <v>185.73</v>
      </c>
      <c r="W474" s="1">
        <v>42489</v>
      </c>
      <c r="X474" t="s">
        <v>12</v>
      </c>
    </row>
    <row r="475" spans="1:24" x14ac:dyDescent="0.2">
      <c r="A475">
        <v>474</v>
      </c>
      <c r="B475" t="s">
        <v>5</v>
      </c>
      <c r="C475" t="s">
        <v>539</v>
      </c>
      <c r="D475">
        <v>5</v>
      </c>
      <c r="E475">
        <v>4</v>
      </c>
      <c r="F475">
        <v>1</v>
      </c>
      <c r="G475">
        <v>5</v>
      </c>
      <c r="H475">
        <v>5939</v>
      </c>
      <c r="I475">
        <v>3</v>
      </c>
      <c r="J475" t="s">
        <v>30</v>
      </c>
      <c r="K475">
        <v>45055</v>
      </c>
      <c r="L475">
        <v>1990</v>
      </c>
      <c r="M475" t="s">
        <v>19</v>
      </c>
      <c r="N475" t="b">
        <v>1</v>
      </c>
      <c r="O475" t="s">
        <v>17</v>
      </c>
      <c r="P475">
        <v>252</v>
      </c>
      <c r="Q475">
        <v>252</v>
      </c>
      <c r="R475">
        <v>999900</v>
      </c>
      <c r="S475">
        <v>168.36</v>
      </c>
      <c r="T475" s="1">
        <v>42996</v>
      </c>
      <c r="U475">
        <v>935000</v>
      </c>
      <c r="V475">
        <v>157.43</v>
      </c>
      <c r="W475" s="1">
        <v>43048</v>
      </c>
      <c r="X475" t="s">
        <v>12</v>
      </c>
    </row>
    <row r="476" spans="1:24" x14ac:dyDescent="0.2">
      <c r="A476">
        <v>475</v>
      </c>
      <c r="B476" t="s">
        <v>5</v>
      </c>
      <c r="C476" t="s">
        <v>536</v>
      </c>
      <c r="D476">
        <v>6</v>
      </c>
      <c r="E476">
        <v>6</v>
      </c>
      <c r="F476">
        <v>2</v>
      </c>
      <c r="G476">
        <v>8</v>
      </c>
      <c r="H476">
        <v>5688</v>
      </c>
      <c r="I476">
        <v>5</v>
      </c>
      <c r="J476" t="s">
        <v>30</v>
      </c>
      <c r="K476">
        <v>52438</v>
      </c>
      <c r="L476">
        <v>2004</v>
      </c>
      <c r="M476" t="s">
        <v>19</v>
      </c>
      <c r="O476" t="s">
        <v>17</v>
      </c>
      <c r="P476">
        <v>4</v>
      </c>
      <c r="Q476">
        <v>39</v>
      </c>
      <c r="R476">
        <v>999900</v>
      </c>
      <c r="S476">
        <v>175.79</v>
      </c>
      <c r="T476" s="1">
        <v>42926</v>
      </c>
      <c r="U476">
        <v>940000</v>
      </c>
      <c r="V476">
        <v>165.26</v>
      </c>
      <c r="W476" s="1">
        <v>42961</v>
      </c>
      <c r="X476" t="s">
        <v>12</v>
      </c>
    </row>
    <row r="477" spans="1:24" x14ac:dyDescent="0.2">
      <c r="A477">
        <v>476</v>
      </c>
      <c r="B477" t="s">
        <v>5</v>
      </c>
      <c r="C477" t="s">
        <v>540</v>
      </c>
      <c r="D477">
        <v>5</v>
      </c>
      <c r="E477">
        <v>5</v>
      </c>
      <c r="F477">
        <v>0</v>
      </c>
      <c r="G477">
        <v>5</v>
      </c>
      <c r="H477">
        <v>5116</v>
      </c>
      <c r="I477">
        <v>3</v>
      </c>
      <c r="J477" t="s">
        <v>30</v>
      </c>
      <c r="K477">
        <v>37897</v>
      </c>
      <c r="L477">
        <v>2002</v>
      </c>
      <c r="M477" t="s">
        <v>19</v>
      </c>
      <c r="O477" t="s">
        <v>541</v>
      </c>
      <c r="P477">
        <v>316</v>
      </c>
      <c r="Q477">
        <v>316</v>
      </c>
      <c r="R477">
        <v>1000000</v>
      </c>
      <c r="S477">
        <v>195.47</v>
      </c>
      <c r="T477" s="1">
        <v>42087</v>
      </c>
      <c r="U477">
        <v>950000</v>
      </c>
      <c r="V477">
        <v>185.69</v>
      </c>
      <c r="W477" s="1">
        <v>42107</v>
      </c>
      <c r="X477" t="s">
        <v>12</v>
      </c>
    </row>
    <row r="478" spans="1:24" x14ac:dyDescent="0.2">
      <c r="A478">
        <v>477</v>
      </c>
      <c r="B478" t="s">
        <v>5</v>
      </c>
      <c r="C478" t="s">
        <v>542</v>
      </c>
      <c r="D478">
        <v>5</v>
      </c>
      <c r="E478">
        <v>4</v>
      </c>
      <c r="F478">
        <v>1</v>
      </c>
      <c r="G478">
        <v>5</v>
      </c>
      <c r="H478">
        <v>4908</v>
      </c>
      <c r="I478">
        <v>4</v>
      </c>
      <c r="J478" t="s">
        <v>30</v>
      </c>
      <c r="K478">
        <v>32670</v>
      </c>
      <c r="L478">
        <v>1995</v>
      </c>
      <c r="M478" t="s">
        <v>19</v>
      </c>
      <c r="N478" t="b">
        <v>1</v>
      </c>
      <c r="O478" t="s">
        <v>543</v>
      </c>
      <c r="P478">
        <v>103</v>
      </c>
      <c r="Q478">
        <v>103</v>
      </c>
      <c r="R478">
        <v>1050000</v>
      </c>
      <c r="S478">
        <v>213.94</v>
      </c>
      <c r="T478" s="1">
        <v>43164</v>
      </c>
      <c r="U478">
        <v>1010000</v>
      </c>
      <c r="V478">
        <v>205.79</v>
      </c>
      <c r="W478" s="1">
        <v>43179</v>
      </c>
      <c r="X478" t="s">
        <v>12</v>
      </c>
    </row>
    <row r="479" spans="1:24" x14ac:dyDescent="0.2">
      <c r="A479">
        <v>478</v>
      </c>
      <c r="B479" t="s">
        <v>5</v>
      </c>
      <c r="C479" t="s">
        <v>544</v>
      </c>
      <c r="D479">
        <v>5</v>
      </c>
      <c r="E479">
        <v>6</v>
      </c>
      <c r="F479">
        <v>1</v>
      </c>
      <c r="G479">
        <v>7</v>
      </c>
      <c r="H479">
        <v>6700</v>
      </c>
      <c r="I479">
        <v>5</v>
      </c>
      <c r="J479" t="s">
        <v>10</v>
      </c>
      <c r="K479">
        <v>35650</v>
      </c>
      <c r="L479">
        <v>2001</v>
      </c>
      <c r="M479" t="s">
        <v>125</v>
      </c>
      <c r="N479" t="b">
        <v>1</v>
      </c>
      <c r="O479" t="s">
        <v>17</v>
      </c>
      <c r="P479">
        <v>495</v>
      </c>
      <c r="Q479">
        <v>674</v>
      </c>
      <c r="R479">
        <v>1099000</v>
      </c>
      <c r="S479">
        <v>164.03</v>
      </c>
      <c r="T479" s="1">
        <v>43514</v>
      </c>
      <c r="U479">
        <v>1010000</v>
      </c>
      <c r="V479">
        <v>150.75</v>
      </c>
      <c r="W479" s="1">
        <v>43544</v>
      </c>
      <c r="X479" t="s">
        <v>12</v>
      </c>
    </row>
    <row r="480" spans="1:24" x14ac:dyDescent="0.2">
      <c r="A480">
        <v>479</v>
      </c>
      <c r="B480" t="s">
        <v>5</v>
      </c>
      <c r="C480" t="s">
        <v>545</v>
      </c>
      <c r="D480">
        <v>5</v>
      </c>
      <c r="E480">
        <v>5</v>
      </c>
      <c r="F480">
        <v>1</v>
      </c>
      <c r="G480">
        <v>6</v>
      </c>
      <c r="H480">
        <v>5634</v>
      </c>
      <c r="I480">
        <v>4</v>
      </c>
      <c r="J480" t="s">
        <v>30</v>
      </c>
      <c r="K480">
        <v>42560</v>
      </c>
      <c r="L480">
        <v>2000</v>
      </c>
      <c r="M480" t="s">
        <v>19</v>
      </c>
      <c r="N480" t="b">
        <v>1</v>
      </c>
      <c r="O480" t="s">
        <v>17</v>
      </c>
      <c r="P480">
        <v>0</v>
      </c>
      <c r="Q480">
        <v>0</v>
      </c>
      <c r="R480">
        <v>1090000</v>
      </c>
      <c r="S480">
        <v>193.47</v>
      </c>
      <c r="T480" s="1">
        <v>43199</v>
      </c>
      <c r="U480">
        <v>1050000</v>
      </c>
      <c r="V480">
        <v>186.37</v>
      </c>
      <c r="W480" s="1">
        <v>43203</v>
      </c>
      <c r="X480" t="s">
        <v>12</v>
      </c>
    </row>
    <row r="481" spans="1:24" x14ac:dyDescent="0.2">
      <c r="A481">
        <v>480</v>
      </c>
      <c r="B481" t="s">
        <v>5</v>
      </c>
      <c r="C481" t="s">
        <v>546</v>
      </c>
      <c r="D481">
        <v>4</v>
      </c>
      <c r="E481">
        <v>3</v>
      </c>
      <c r="F481">
        <v>1</v>
      </c>
      <c r="G481">
        <v>4</v>
      </c>
      <c r="H481">
        <v>4813</v>
      </c>
      <c r="I481">
        <v>3</v>
      </c>
      <c r="J481" t="s">
        <v>30</v>
      </c>
      <c r="K481">
        <v>37544</v>
      </c>
      <c r="L481">
        <v>1999</v>
      </c>
      <c r="M481" t="s">
        <v>19</v>
      </c>
      <c r="N481" t="b">
        <v>1</v>
      </c>
      <c r="O481" t="s">
        <v>17</v>
      </c>
      <c r="P481">
        <v>92</v>
      </c>
      <c r="Q481">
        <v>92</v>
      </c>
      <c r="R481">
        <v>1195000</v>
      </c>
      <c r="S481">
        <v>248.29</v>
      </c>
      <c r="T481" s="1">
        <v>42990</v>
      </c>
      <c r="U481">
        <v>1050000</v>
      </c>
      <c r="V481">
        <v>218.16</v>
      </c>
      <c r="W481" s="1">
        <v>43006</v>
      </c>
      <c r="X481" t="s">
        <v>12</v>
      </c>
    </row>
    <row r="482" spans="1:24" x14ac:dyDescent="0.2">
      <c r="A482">
        <v>481</v>
      </c>
      <c r="B482" t="s">
        <v>5</v>
      </c>
      <c r="C482" t="s">
        <v>547</v>
      </c>
      <c r="D482">
        <v>6</v>
      </c>
      <c r="E482">
        <v>5</v>
      </c>
      <c r="F482">
        <v>2</v>
      </c>
      <c r="G482">
        <v>7</v>
      </c>
      <c r="H482">
        <v>6350</v>
      </c>
      <c r="I482">
        <v>4</v>
      </c>
      <c r="J482" t="s">
        <v>30</v>
      </c>
      <c r="K482">
        <v>48352</v>
      </c>
      <c r="L482">
        <v>2000</v>
      </c>
      <c r="M482" t="s">
        <v>19</v>
      </c>
      <c r="N482" t="b">
        <v>1</v>
      </c>
      <c r="O482" t="s">
        <v>17</v>
      </c>
      <c r="P482">
        <v>633</v>
      </c>
      <c r="Q482">
        <v>633</v>
      </c>
      <c r="R482">
        <v>1399000</v>
      </c>
      <c r="S482">
        <v>220.31</v>
      </c>
      <c r="T482" s="1">
        <v>42327</v>
      </c>
      <c r="U482">
        <v>1325000</v>
      </c>
      <c r="V482">
        <v>208.66</v>
      </c>
      <c r="W482" s="1">
        <v>42384</v>
      </c>
      <c r="X482" t="s">
        <v>12</v>
      </c>
    </row>
    <row r="483" spans="1:24" x14ac:dyDescent="0.2">
      <c r="A483">
        <v>482</v>
      </c>
      <c r="B483" t="s">
        <v>5</v>
      </c>
      <c r="C483" t="s">
        <v>548</v>
      </c>
      <c r="D483">
        <v>6</v>
      </c>
      <c r="E483">
        <v>6</v>
      </c>
      <c r="F483">
        <v>1</v>
      </c>
      <c r="G483">
        <v>7</v>
      </c>
      <c r="H483">
        <v>8398</v>
      </c>
      <c r="I483">
        <v>4</v>
      </c>
      <c r="J483" t="s">
        <v>30</v>
      </c>
      <c r="K483">
        <v>35620</v>
      </c>
      <c r="L483">
        <v>2006</v>
      </c>
      <c r="M483" t="s">
        <v>19</v>
      </c>
      <c r="N483" t="b">
        <v>1</v>
      </c>
      <c r="O483" t="s">
        <v>17</v>
      </c>
      <c r="P483">
        <v>566</v>
      </c>
      <c r="Q483">
        <v>566</v>
      </c>
      <c r="R483">
        <v>1695000</v>
      </c>
      <c r="S483">
        <v>201.83</v>
      </c>
      <c r="T483" s="1">
        <v>43214</v>
      </c>
      <c r="U483">
        <v>1435000</v>
      </c>
      <c r="V483">
        <v>170.87</v>
      </c>
      <c r="W483" s="1">
        <v>43279</v>
      </c>
      <c r="X483" t="s">
        <v>12</v>
      </c>
    </row>
  </sheetData>
  <autoFilter ref="A1:X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56E6-8D6F-764B-B4DB-D74B5AE58DCC}">
  <dimension ref="A1:AB482"/>
  <sheetViews>
    <sheetView topLeftCell="Q1" zoomScale="177" workbookViewId="0">
      <pane ySplit="1" topLeftCell="A2" activePane="bottomLeft" state="frozen"/>
      <selection pane="bottomLeft" sqref="A1:AB1"/>
    </sheetView>
  </sheetViews>
  <sheetFormatPr baseColWidth="10" defaultColWidth="8.83203125" defaultRowHeight="15" x14ac:dyDescent="0.2"/>
  <cols>
    <col min="2" max="2" width="6" style="6" bestFit="1" customWidth="1"/>
    <col min="3" max="3" width="29.33203125" bestFit="1" customWidth="1"/>
    <col min="4" max="4" width="6.83203125" customWidth="1"/>
    <col min="5" max="5" width="7.6640625" style="6" customWidth="1"/>
    <col min="6" max="6" width="8.33203125" style="6" customWidth="1"/>
    <col min="7" max="7" width="9.1640625" style="6" customWidth="1"/>
    <col min="8" max="8" width="8.5" customWidth="1"/>
    <col min="9" max="9" width="7.33203125" customWidth="1"/>
    <col min="10" max="10" width="12.33203125" style="6" bestFit="1" customWidth="1"/>
    <col min="11" max="11" width="8.6640625" bestFit="1" customWidth="1"/>
    <col min="12" max="12" width="7.33203125" customWidth="1"/>
    <col min="13" max="13" width="6.6640625" customWidth="1"/>
    <col min="14" max="14" width="7.1640625" bestFit="1" customWidth="1"/>
    <col min="15" max="15" width="6.6640625" style="6" bestFit="1" customWidth="1"/>
    <col min="16" max="16" width="32.83203125" customWidth="1"/>
    <col min="17" max="17" width="8" style="3" bestFit="1" customWidth="1"/>
    <col min="18" max="18" width="6.33203125" bestFit="1" customWidth="1"/>
    <col min="19" max="19" width="8.1640625" bestFit="1" customWidth="1"/>
    <col min="20" max="20" width="8" bestFit="1" customWidth="1"/>
    <col min="21" max="21" width="11.6640625" bestFit="1" customWidth="1"/>
    <col min="22" max="22" width="9.83203125" style="4" bestFit="1" customWidth="1"/>
    <col min="23" max="23" width="8" bestFit="1" customWidth="1"/>
    <col min="24" max="24" width="10.5" bestFit="1" customWidth="1"/>
    <col min="25" max="25" width="13.83203125" style="6" customWidth="1"/>
  </cols>
  <sheetData>
    <row r="1" spans="1:28" x14ac:dyDescent="0.2">
      <c r="A1" t="s">
        <v>622</v>
      </c>
      <c r="B1" s="6" t="s">
        <v>616</v>
      </c>
      <c r="C1" t="s">
        <v>617</v>
      </c>
      <c r="D1" t="s">
        <v>618</v>
      </c>
      <c r="E1" s="6" t="s">
        <v>557</v>
      </c>
      <c r="F1" s="6" t="s">
        <v>558</v>
      </c>
      <c r="G1" s="6" t="s">
        <v>559</v>
      </c>
      <c r="H1" t="s">
        <v>550</v>
      </c>
      <c r="I1" t="s">
        <v>560</v>
      </c>
      <c r="J1" s="6" t="s">
        <v>619</v>
      </c>
      <c r="K1" t="s">
        <v>632</v>
      </c>
      <c r="L1" t="s">
        <v>551</v>
      </c>
      <c r="M1" t="s">
        <v>552</v>
      </c>
      <c r="N1" t="s">
        <v>620</v>
      </c>
      <c r="O1" s="6" t="s">
        <v>561</v>
      </c>
      <c r="P1" t="s">
        <v>553</v>
      </c>
      <c r="Q1" s="3" t="s">
        <v>583</v>
      </c>
      <c r="R1" t="s">
        <v>585</v>
      </c>
      <c r="S1" t="s">
        <v>565</v>
      </c>
      <c r="T1" t="s">
        <v>562</v>
      </c>
      <c r="U1" t="s">
        <v>621</v>
      </c>
      <c r="V1" s="4" t="s">
        <v>554</v>
      </c>
      <c r="W1" t="s">
        <v>563</v>
      </c>
      <c r="X1" t="s">
        <v>555</v>
      </c>
      <c r="Y1" s="6" t="s">
        <v>556</v>
      </c>
      <c r="Z1" s="5" t="s">
        <v>623</v>
      </c>
      <c r="AA1" s="5" t="s">
        <v>628</v>
      </c>
      <c r="AB1" s="5" t="s">
        <v>629</v>
      </c>
    </row>
    <row r="2" spans="1:28" x14ac:dyDescent="0.2">
      <c r="A2">
        <v>424</v>
      </c>
      <c r="B2" s="6" t="s">
        <v>5</v>
      </c>
      <c r="C2" t="s">
        <v>487</v>
      </c>
      <c r="D2">
        <v>6</v>
      </c>
      <c r="E2" s="6">
        <v>4</v>
      </c>
      <c r="F2" s="6">
        <v>0</v>
      </c>
      <c r="G2" s="6">
        <v>4</v>
      </c>
      <c r="H2">
        <v>3793</v>
      </c>
      <c r="I2">
        <v>3</v>
      </c>
      <c r="J2" s="6" t="s">
        <v>10</v>
      </c>
      <c r="K2">
        <v>0</v>
      </c>
      <c r="L2">
        <v>9600</v>
      </c>
      <c r="M2">
        <v>1991</v>
      </c>
      <c r="N2">
        <v>1</v>
      </c>
      <c r="O2" s="6" t="b">
        <v>1</v>
      </c>
      <c r="P2" t="s">
        <v>17</v>
      </c>
      <c r="Q2" s="3">
        <v>41</v>
      </c>
      <c r="R2">
        <v>378</v>
      </c>
      <c r="S2">
        <v>325000</v>
      </c>
      <c r="T2">
        <v>94.61</v>
      </c>
      <c r="U2" s="1">
        <v>42473</v>
      </c>
      <c r="V2" s="4">
        <v>323000</v>
      </c>
      <c r="W2">
        <v>94.03</v>
      </c>
      <c r="X2" s="1">
        <v>42551</v>
      </c>
      <c r="Y2" s="6" t="s">
        <v>12</v>
      </c>
      <c r="Z2">
        <f t="shared" ref="Z2:Z65" si="0">X2-U2</f>
        <v>78</v>
      </c>
      <c r="AA2">
        <f t="shared" ref="AA2:AA65" si="1">IF(Z2&gt;42,1,0)</f>
        <v>1</v>
      </c>
      <c r="AB2">
        <f>E2+(F2*0.5)</f>
        <v>4</v>
      </c>
    </row>
    <row r="3" spans="1:28" x14ac:dyDescent="0.2">
      <c r="A3">
        <v>102</v>
      </c>
      <c r="B3" s="6" t="s">
        <v>5</v>
      </c>
      <c r="C3" t="s">
        <v>142</v>
      </c>
      <c r="D3">
        <v>5</v>
      </c>
      <c r="E3" s="6">
        <v>3</v>
      </c>
      <c r="F3" s="6">
        <v>0</v>
      </c>
      <c r="G3" s="6">
        <v>3</v>
      </c>
      <c r="H3">
        <v>3070</v>
      </c>
      <c r="I3">
        <v>2</v>
      </c>
      <c r="J3" s="6" t="s">
        <v>10</v>
      </c>
      <c r="K3">
        <v>0</v>
      </c>
      <c r="L3">
        <v>11904</v>
      </c>
      <c r="M3">
        <v>1994</v>
      </c>
      <c r="N3">
        <v>0</v>
      </c>
      <c r="P3" t="s">
        <v>17</v>
      </c>
      <c r="Q3" s="3">
        <v>155</v>
      </c>
      <c r="R3">
        <v>155</v>
      </c>
      <c r="S3">
        <v>230000</v>
      </c>
      <c r="T3">
        <v>86.99</v>
      </c>
      <c r="U3" s="1">
        <v>43500</v>
      </c>
      <c r="V3" s="4">
        <v>230000</v>
      </c>
      <c r="W3">
        <v>86.99</v>
      </c>
      <c r="X3" s="1">
        <v>43542</v>
      </c>
      <c r="Y3" s="6" t="s">
        <v>8</v>
      </c>
      <c r="Z3">
        <f t="shared" si="0"/>
        <v>42</v>
      </c>
      <c r="AA3">
        <f t="shared" si="1"/>
        <v>0</v>
      </c>
      <c r="AB3">
        <f t="shared" ref="AB3:AB65" si="2">E3+(F3*0.5)</f>
        <v>3</v>
      </c>
    </row>
    <row r="4" spans="1:28" x14ac:dyDescent="0.2">
      <c r="A4">
        <v>104</v>
      </c>
      <c r="B4" s="6" t="s">
        <v>5</v>
      </c>
      <c r="C4" t="s">
        <v>144</v>
      </c>
      <c r="D4">
        <v>5</v>
      </c>
      <c r="E4" s="6">
        <v>3</v>
      </c>
      <c r="F4" s="6">
        <v>0</v>
      </c>
      <c r="G4" s="6">
        <v>3</v>
      </c>
      <c r="H4">
        <v>2392</v>
      </c>
      <c r="I4">
        <v>2</v>
      </c>
      <c r="J4" s="6" t="s">
        <v>10</v>
      </c>
      <c r="K4">
        <v>0</v>
      </c>
      <c r="L4">
        <v>7437</v>
      </c>
      <c r="M4">
        <v>1996</v>
      </c>
      <c r="N4">
        <v>0</v>
      </c>
      <c r="P4" t="s">
        <v>77</v>
      </c>
      <c r="Q4" s="3">
        <v>129</v>
      </c>
      <c r="R4">
        <v>338</v>
      </c>
      <c r="S4">
        <v>234000</v>
      </c>
      <c r="T4">
        <v>105.79</v>
      </c>
      <c r="U4" s="1">
        <v>42230</v>
      </c>
      <c r="V4" s="4">
        <v>230000</v>
      </c>
      <c r="W4">
        <v>103.98</v>
      </c>
      <c r="X4" s="1">
        <v>42257</v>
      </c>
      <c r="Y4" s="6" t="s">
        <v>12</v>
      </c>
      <c r="Z4">
        <f t="shared" si="0"/>
        <v>27</v>
      </c>
      <c r="AA4">
        <f t="shared" si="1"/>
        <v>0</v>
      </c>
      <c r="AB4">
        <f t="shared" si="2"/>
        <v>3</v>
      </c>
    </row>
    <row r="5" spans="1:28" x14ac:dyDescent="0.2">
      <c r="A5">
        <v>113</v>
      </c>
      <c r="B5" s="6" t="s">
        <v>5</v>
      </c>
      <c r="C5" t="s">
        <v>153</v>
      </c>
      <c r="D5">
        <v>5</v>
      </c>
      <c r="E5" s="6">
        <v>2</v>
      </c>
      <c r="F5" s="6">
        <v>1</v>
      </c>
      <c r="G5" s="6">
        <v>3</v>
      </c>
      <c r="H5">
        <v>3235</v>
      </c>
      <c r="I5">
        <v>2</v>
      </c>
      <c r="J5" s="6" t="s">
        <v>10</v>
      </c>
      <c r="K5">
        <v>0</v>
      </c>
      <c r="L5">
        <v>6016</v>
      </c>
      <c r="M5">
        <v>1996</v>
      </c>
      <c r="N5">
        <v>1</v>
      </c>
      <c r="O5" s="6" t="b">
        <v>1</v>
      </c>
      <c r="P5" t="s">
        <v>13</v>
      </c>
      <c r="Q5" s="3">
        <v>137</v>
      </c>
      <c r="R5">
        <v>137</v>
      </c>
      <c r="S5">
        <v>248000</v>
      </c>
      <c r="T5">
        <v>109.01</v>
      </c>
      <c r="U5" s="1">
        <v>42217</v>
      </c>
      <c r="V5" s="4">
        <v>235000</v>
      </c>
      <c r="W5">
        <v>103.3</v>
      </c>
      <c r="X5" s="1">
        <v>42258</v>
      </c>
      <c r="Y5" s="6" t="s">
        <v>12</v>
      </c>
      <c r="Z5">
        <f t="shared" si="0"/>
        <v>41</v>
      </c>
      <c r="AA5">
        <f t="shared" si="1"/>
        <v>0</v>
      </c>
      <c r="AB5">
        <f t="shared" si="2"/>
        <v>2.5</v>
      </c>
    </row>
    <row r="6" spans="1:28" x14ac:dyDescent="0.2">
      <c r="A6">
        <v>176</v>
      </c>
      <c r="B6" s="6" t="s">
        <v>5</v>
      </c>
      <c r="C6" t="s">
        <v>218</v>
      </c>
      <c r="D6">
        <v>5</v>
      </c>
      <c r="E6" s="6">
        <v>2</v>
      </c>
      <c r="F6" s="6">
        <v>1</v>
      </c>
      <c r="G6" s="6">
        <v>3</v>
      </c>
      <c r="H6">
        <v>3235</v>
      </c>
      <c r="I6">
        <v>2</v>
      </c>
      <c r="J6" s="6" t="s">
        <v>10</v>
      </c>
      <c r="K6">
        <v>0</v>
      </c>
      <c r="L6">
        <v>7150</v>
      </c>
      <c r="M6">
        <v>1995</v>
      </c>
      <c r="N6">
        <v>1</v>
      </c>
      <c r="O6" s="6" t="b">
        <v>1</v>
      </c>
      <c r="P6" t="s">
        <v>77</v>
      </c>
      <c r="Q6" s="3">
        <v>61</v>
      </c>
      <c r="R6">
        <v>61</v>
      </c>
      <c r="S6">
        <v>260000</v>
      </c>
      <c r="T6">
        <v>123.87</v>
      </c>
      <c r="U6" s="1">
        <v>42910</v>
      </c>
      <c r="V6" s="4">
        <v>259000</v>
      </c>
      <c r="W6">
        <v>123.39</v>
      </c>
      <c r="X6" s="1">
        <v>42948</v>
      </c>
      <c r="Y6" s="6" t="s">
        <v>12</v>
      </c>
      <c r="Z6">
        <f t="shared" si="0"/>
        <v>38</v>
      </c>
      <c r="AA6">
        <f t="shared" si="1"/>
        <v>0</v>
      </c>
      <c r="AB6">
        <f t="shared" si="2"/>
        <v>2.5</v>
      </c>
    </row>
    <row r="7" spans="1:28" x14ac:dyDescent="0.2">
      <c r="A7">
        <v>178</v>
      </c>
      <c r="B7" s="6" t="s">
        <v>5</v>
      </c>
      <c r="C7" t="s">
        <v>220</v>
      </c>
      <c r="D7">
        <v>5</v>
      </c>
      <c r="E7" s="6">
        <v>3</v>
      </c>
      <c r="F7" s="6">
        <v>0</v>
      </c>
      <c r="G7" s="6">
        <v>3</v>
      </c>
      <c r="H7">
        <v>2958</v>
      </c>
      <c r="I7">
        <v>2</v>
      </c>
      <c r="J7" s="6" t="s">
        <v>10</v>
      </c>
      <c r="K7">
        <v>0</v>
      </c>
      <c r="L7">
        <v>10240</v>
      </c>
      <c r="M7">
        <v>1991</v>
      </c>
      <c r="N7">
        <v>1</v>
      </c>
      <c r="P7" t="s">
        <v>17</v>
      </c>
      <c r="Q7" s="3">
        <v>6</v>
      </c>
      <c r="R7">
        <v>6</v>
      </c>
      <c r="S7">
        <v>259500</v>
      </c>
      <c r="T7">
        <v>128.08000000000001</v>
      </c>
      <c r="U7" s="1">
        <v>42543</v>
      </c>
      <c r="V7" s="4">
        <v>259500</v>
      </c>
      <c r="W7">
        <v>128.08000000000001</v>
      </c>
      <c r="X7" s="1">
        <v>42566</v>
      </c>
      <c r="Y7" s="6" t="s">
        <v>12</v>
      </c>
      <c r="Z7">
        <f t="shared" si="0"/>
        <v>23</v>
      </c>
      <c r="AA7">
        <f t="shared" si="1"/>
        <v>0</v>
      </c>
      <c r="AB7">
        <f t="shared" si="2"/>
        <v>3</v>
      </c>
    </row>
    <row r="8" spans="1:28" x14ac:dyDescent="0.2">
      <c r="A8">
        <v>204</v>
      </c>
      <c r="B8" s="6" t="s">
        <v>5</v>
      </c>
      <c r="C8" t="s">
        <v>247</v>
      </c>
      <c r="D8">
        <v>5</v>
      </c>
      <c r="E8" s="6">
        <v>3</v>
      </c>
      <c r="F8" s="6">
        <v>0</v>
      </c>
      <c r="G8" s="6">
        <v>3</v>
      </c>
      <c r="H8">
        <v>3088</v>
      </c>
      <c r="I8">
        <v>3</v>
      </c>
      <c r="J8" s="6" t="s">
        <v>10</v>
      </c>
      <c r="K8">
        <v>0</v>
      </c>
      <c r="L8">
        <v>6900</v>
      </c>
      <c r="M8">
        <v>1990</v>
      </c>
      <c r="N8">
        <v>1</v>
      </c>
      <c r="O8" s="6" t="b">
        <v>0</v>
      </c>
      <c r="P8" t="s">
        <v>17</v>
      </c>
      <c r="Q8" s="3">
        <v>26</v>
      </c>
      <c r="R8">
        <v>26</v>
      </c>
      <c r="S8">
        <v>275000</v>
      </c>
      <c r="T8">
        <v>119</v>
      </c>
      <c r="U8" s="1">
        <v>43342</v>
      </c>
      <c r="V8" s="4">
        <v>267000</v>
      </c>
      <c r="W8">
        <v>115.53</v>
      </c>
      <c r="X8" s="1">
        <v>43384</v>
      </c>
      <c r="Y8" s="6" t="s">
        <v>12</v>
      </c>
      <c r="Z8">
        <f t="shared" si="0"/>
        <v>42</v>
      </c>
      <c r="AA8">
        <f t="shared" si="1"/>
        <v>0</v>
      </c>
      <c r="AB8">
        <f t="shared" si="2"/>
        <v>3</v>
      </c>
    </row>
    <row r="9" spans="1:28" x14ac:dyDescent="0.2">
      <c r="A9">
        <v>256</v>
      </c>
      <c r="B9" s="6" t="s">
        <v>5</v>
      </c>
      <c r="C9" t="s">
        <v>306</v>
      </c>
      <c r="D9">
        <v>5</v>
      </c>
      <c r="E9" s="6">
        <v>3</v>
      </c>
      <c r="F9" s="6">
        <v>0</v>
      </c>
      <c r="G9" s="6">
        <v>3</v>
      </c>
      <c r="H9">
        <v>2853</v>
      </c>
      <c r="I9">
        <v>3</v>
      </c>
      <c r="J9" s="6" t="s">
        <v>10</v>
      </c>
      <c r="K9">
        <v>0</v>
      </c>
      <c r="L9">
        <v>9000</v>
      </c>
      <c r="M9">
        <v>1998</v>
      </c>
      <c r="N9">
        <v>1</v>
      </c>
      <c r="P9" t="s">
        <v>37</v>
      </c>
      <c r="Q9" s="3">
        <v>76</v>
      </c>
      <c r="R9">
        <v>76</v>
      </c>
      <c r="S9">
        <v>309900</v>
      </c>
      <c r="T9">
        <v>101.97</v>
      </c>
      <c r="U9" s="1">
        <v>42257</v>
      </c>
      <c r="V9" s="4">
        <v>294000</v>
      </c>
      <c r="W9">
        <v>96.74</v>
      </c>
      <c r="X9" s="1">
        <v>42268</v>
      </c>
      <c r="Y9" s="6" t="s">
        <v>12</v>
      </c>
      <c r="Z9">
        <f t="shared" si="0"/>
        <v>11</v>
      </c>
      <c r="AA9">
        <f t="shared" si="1"/>
        <v>0</v>
      </c>
      <c r="AB9">
        <f t="shared" si="2"/>
        <v>3</v>
      </c>
    </row>
    <row r="10" spans="1:28" x14ac:dyDescent="0.2">
      <c r="A10">
        <v>263</v>
      </c>
      <c r="B10" s="6" t="s">
        <v>5</v>
      </c>
      <c r="C10" t="s">
        <v>312</v>
      </c>
      <c r="D10">
        <v>5</v>
      </c>
      <c r="E10" s="6">
        <v>3</v>
      </c>
      <c r="F10" s="6">
        <v>0</v>
      </c>
      <c r="G10" s="6">
        <v>3</v>
      </c>
      <c r="H10">
        <v>2924</v>
      </c>
      <c r="I10">
        <v>2</v>
      </c>
      <c r="J10" s="6" t="s">
        <v>10</v>
      </c>
      <c r="K10">
        <v>0</v>
      </c>
      <c r="L10">
        <v>11051</v>
      </c>
      <c r="M10">
        <v>1995</v>
      </c>
      <c r="N10">
        <v>1</v>
      </c>
      <c r="P10" t="s">
        <v>245</v>
      </c>
      <c r="Q10" s="3">
        <v>37</v>
      </c>
      <c r="R10">
        <v>37</v>
      </c>
      <c r="S10">
        <v>315000</v>
      </c>
      <c r="T10">
        <v>124.65</v>
      </c>
      <c r="U10" s="1">
        <v>43257</v>
      </c>
      <c r="V10" s="4">
        <v>295000</v>
      </c>
      <c r="W10">
        <v>116.74</v>
      </c>
      <c r="X10" s="1">
        <v>43306</v>
      </c>
      <c r="Y10" s="6" t="s">
        <v>12</v>
      </c>
      <c r="Z10">
        <f t="shared" si="0"/>
        <v>49</v>
      </c>
      <c r="AA10">
        <f t="shared" si="1"/>
        <v>1</v>
      </c>
      <c r="AB10">
        <f t="shared" si="2"/>
        <v>3</v>
      </c>
    </row>
    <row r="11" spans="1:28" x14ac:dyDescent="0.2">
      <c r="A11">
        <v>272</v>
      </c>
      <c r="B11" s="6" t="s">
        <v>5</v>
      </c>
      <c r="C11" t="s">
        <v>321</v>
      </c>
      <c r="D11">
        <v>5</v>
      </c>
      <c r="E11" s="6">
        <v>2</v>
      </c>
      <c r="F11" s="6">
        <v>1</v>
      </c>
      <c r="G11" s="6">
        <v>3</v>
      </c>
      <c r="H11">
        <v>3475</v>
      </c>
      <c r="I11">
        <v>2</v>
      </c>
      <c r="J11" s="6" t="s">
        <v>10</v>
      </c>
      <c r="K11">
        <v>0</v>
      </c>
      <c r="L11">
        <v>16120</v>
      </c>
      <c r="M11">
        <v>1994</v>
      </c>
      <c r="N11">
        <v>1</v>
      </c>
      <c r="P11" t="s">
        <v>17</v>
      </c>
      <c r="Q11" s="3">
        <v>129</v>
      </c>
      <c r="R11">
        <v>129</v>
      </c>
      <c r="S11">
        <v>300000</v>
      </c>
      <c r="T11">
        <v>99.4</v>
      </c>
      <c r="U11" s="1">
        <v>42054</v>
      </c>
      <c r="V11" s="4">
        <v>297000</v>
      </c>
      <c r="W11">
        <v>98.41</v>
      </c>
      <c r="X11" s="1">
        <v>42094</v>
      </c>
      <c r="Y11" s="6" t="s">
        <v>12</v>
      </c>
      <c r="Z11">
        <f t="shared" si="0"/>
        <v>40</v>
      </c>
      <c r="AA11">
        <f t="shared" si="1"/>
        <v>0</v>
      </c>
      <c r="AB11">
        <f t="shared" si="2"/>
        <v>2.5</v>
      </c>
    </row>
    <row r="12" spans="1:28" x14ac:dyDescent="0.2">
      <c r="A12">
        <v>273</v>
      </c>
      <c r="B12" s="6" t="s">
        <v>5</v>
      </c>
      <c r="C12" t="s">
        <v>322</v>
      </c>
      <c r="D12">
        <v>5</v>
      </c>
      <c r="E12" s="6">
        <v>3</v>
      </c>
      <c r="F12" s="6">
        <v>0</v>
      </c>
      <c r="G12" s="6">
        <v>3</v>
      </c>
      <c r="H12">
        <v>2695</v>
      </c>
      <c r="I12">
        <v>2</v>
      </c>
      <c r="J12" s="6" t="s">
        <v>10</v>
      </c>
      <c r="K12">
        <v>0</v>
      </c>
      <c r="L12">
        <v>8979</v>
      </c>
      <c r="M12">
        <v>1992</v>
      </c>
      <c r="N12">
        <v>1</v>
      </c>
      <c r="P12" t="s">
        <v>17</v>
      </c>
      <c r="Q12" s="3">
        <v>17</v>
      </c>
      <c r="R12">
        <v>17</v>
      </c>
      <c r="S12">
        <v>300000</v>
      </c>
      <c r="T12">
        <v>104.68</v>
      </c>
      <c r="U12" s="1">
        <v>42889</v>
      </c>
      <c r="V12" s="4">
        <v>297500</v>
      </c>
      <c r="W12">
        <v>103.8</v>
      </c>
      <c r="X12" s="1">
        <v>42916</v>
      </c>
      <c r="Y12" s="6" t="s">
        <v>12</v>
      </c>
      <c r="Z12">
        <f t="shared" si="0"/>
        <v>27</v>
      </c>
      <c r="AA12">
        <f t="shared" si="1"/>
        <v>0</v>
      </c>
      <c r="AB12">
        <f t="shared" si="2"/>
        <v>3</v>
      </c>
    </row>
    <row r="13" spans="1:28" x14ac:dyDescent="0.2">
      <c r="A13">
        <v>277</v>
      </c>
      <c r="B13" s="6" t="s">
        <v>5</v>
      </c>
      <c r="C13" t="s">
        <v>327</v>
      </c>
      <c r="D13">
        <v>5</v>
      </c>
      <c r="E13" s="6">
        <v>2</v>
      </c>
      <c r="F13" s="6">
        <v>1</v>
      </c>
      <c r="G13" s="6">
        <v>3</v>
      </c>
      <c r="H13">
        <v>2531</v>
      </c>
      <c r="I13">
        <v>3</v>
      </c>
      <c r="J13" s="6" t="s">
        <v>10</v>
      </c>
      <c r="K13">
        <v>0</v>
      </c>
      <c r="L13">
        <v>6900</v>
      </c>
      <c r="M13">
        <v>1996</v>
      </c>
      <c r="N13">
        <v>1</v>
      </c>
      <c r="P13" t="s">
        <v>77</v>
      </c>
      <c r="Q13" s="3">
        <v>53</v>
      </c>
      <c r="R13">
        <v>53</v>
      </c>
      <c r="S13">
        <v>299000</v>
      </c>
      <c r="T13">
        <v>133.36000000000001</v>
      </c>
      <c r="U13" s="1">
        <v>42507</v>
      </c>
      <c r="V13" s="4">
        <v>299000</v>
      </c>
      <c r="W13">
        <v>133.36000000000001</v>
      </c>
      <c r="X13" s="1">
        <v>42545</v>
      </c>
      <c r="Y13" s="6" t="s">
        <v>12</v>
      </c>
      <c r="Z13">
        <f t="shared" si="0"/>
        <v>38</v>
      </c>
      <c r="AA13">
        <f t="shared" si="1"/>
        <v>0</v>
      </c>
      <c r="AB13">
        <f t="shared" si="2"/>
        <v>2.5</v>
      </c>
    </row>
    <row r="14" spans="1:28" x14ac:dyDescent="0.2">
      <c r="A14">
        <v>344</v>
      </c>
      <c r="B14" s="6" t="s">
        <v>5</v>
      </c>
      <c r="C14" t="s">
        <v>400</v>
      </c>
      <c r="D14">
        <v>5</v>
      </c>
      <c r="E14" s="6">
        <v>2</v>
      </c>
      <c r="F14" s="6">
        <v>1</v>
      </c>
      <c r="G14" s="6">
        <v>3</v>
      </c>
      <c r="H14">
        <v>3235</v>
      </c>
      <c r="I14">
        <v>2</v>
      </c>
      <c r="J14" s="6" t="s">
        <v>10</v>
      </c>
      <c r="K14">
        <v>0</v>
      </c>
      <c r="L14">
        <v>7475</v>
      </c>
      <c r="M14">
        <v>1994</v>
      </c>
      <c r="N14">
        <v>1</v>
      </c>
      <c r="O14" s="6" t="b">
        <v>1</v>
      </c>
      <c r="P14" t="s">
        <v>77</v>
      </c>
      <c r="Q14" s="3">
        <v>15</v>
      </c>
      <c r="R14">
        <v>15</v>
      </c>
      <c r="S14">
        <v>324900</v>
      </c>
      <c r="T14">
        <v>152.38999999999999</v>
      </c>
      <c r="U14" s="1">
        <v>43453</v>
      </c>
      <c r="V14" s="4">
        <v>315000</v>
      </c>
      <c r="W14">
        <v>147.75</v>
      </c>
      <c r="X14" s="1">
        <v>43490</v>
      </c>
      <c r="Y14" s="6" t="s">
        <v>12</v>
      </c>
      <c r="Z14">
        <f t="shared" si="0"/>
        <v>37</v>
      </c>
      <c r="AA14">
        <f t="shared" si="1"/>
        <v>0</v>
      </c>
      <c r="AB14">
        <f t="shared" si="2"/>
        <v>2.5</v>
      </c>
    </row>
    <row r="15" spans="1:28" x14ac:dyDescent="0.2">
      <c r="A15">
        <v>355</v>
      </c>
      <c r="B15" s="6" t="s">
        <v>5</v>
      </c>
      <c r="C15" t="s">
        <v>414</v>
      </c>
      <c r="D15">
        <v>5</v>
      </c>
      <c r="E15" s="6">
        <v>4</v>
      </c>
      <c r="F15" s="6">
        <v>0</v>
      </c>
      <c r="G15" s="6">
        <v>4</v>
      </c>
      <c r="H15">
        <v>2990</v>
      </c>
      <c r="I15">
        <v>3</v>
      </c>
      <c r="J15" s="6" t="s">
        <v>10</v>
      </c>
      <c r="K15">
        <v>0</v>
      </c>
      <c r="L15">
        <v>7560</v>
      </c>
      <c r="M15">
        <v>1989</v>
      </c>
      <c r="N15">
        <v>1</v>
      </c>
      <c r="P15" t="s">
        <v>17</v>
      </c>
      <c r="Q15" s="3">
        <v>88</v>
      </c>
      <c r="R15">
        <v>88</v>
      </c>
      <c r="S15">
        <v>314000</v>
      </c>
      <c r="T15">
        <v>134.71</v>
      </c>
      <c r="U15" s="1">
        <v>43136</v>
      </c>
      <c r="V15" s="4">
        <v>315000</v>
      </c>
      <c r="W15">
        <v>135.13999999999999</v>
      </c>
      <c r="X15" s="1">
        <v>43180</v>
      </c>
      <c r="Y15" s="6" t="s">
        <v>12</v>
      </c>
      <c r="Z15">
        <f t="shared" si="0"/>
        <v>44</v>
      </c>
      <c r="AA15">
        <f t="shared" si="1"/>
        <v>1</v>
      </c>
      <c r="AB15">
        <f t="shared" si="2"/>
        <v>4</v>
      </c>
    </row>
    <row r="16" spans="1:28" x14ac:dyDescent="0.2">
      <c r="A16">
        <v>364</v>
      </c>
      <c r="B16" s="6" t="s">
        <v>5</v>
      </c>
      <c r="C16" t="s">
        <v>424</v>
      </c>
      <c r="D16">
        <v>5</v>
      </c>
      <c r="E16" s="6">
        <v>3</v>
      </c>
      <c r="F16" s="6">
        <v>0</v>
      </c>
      <c r="G16" s="6">
        <v>3</v>
      </c>
      <c r="H16">
        <v>2875</v>
      </c>
      <c r="J16" s="6" t="s">
        <v>10</v>
      </c>
      <c r="K16">
        <v>0</v>
      </c>
      <c r="L16">
        <v>10500</v>
      </c>
      <c r="M16">
        <v>1992</v>
      </c>
      <c r="N16">
        <v>1</v>
      </c>
      <c r="P16" t="s">
        <v>50</v>
      </c>
      <c r="Q16" s="3">
        <v>92</v>
      </c>
      <c r="R16">
        <v>92</v>
      </c>
      <c r="S16">
        <v>334700</v>
      </c>
      <c r="T16">
        <v>137.51</v>
      </c>
      <c r="U16" s="1">
        <v>42944</v>
      </c>
      <c r="V16" s="4">
        <v>315000</v>
      </c>
      <c r="W16">
        <v>129.41999999999999</v>
      </c>
      <c r="X16" s="1">
        <v>42978</v>
      </c>
      <c r="Y16" s="6" t="s">
        <v>12</v>
      </c>
      <c r="Z16">
        <f t="shared" si="0"/>
        <v>34</v>
      </c>
      <c r="AA16">
        <f t="shared" si="1"/>
        <v>0</v>
      </c>
      <c r="AB16">
        <f t="shared" si="2"/>
        <v>3</v>
      </c>
    </row>
    <row r="17" spans="1:28" x14ac:dyDescent="0.2">
      <c r="A17">
        <v>396</v>
      </c>
      <c r="B17" s="6" t="s">
        <v>5</v>
      </c>
      <c r="C17" t="s">
        <v>456</v>
      </c>
      <c r="D17">
        <v>5</v>
      </c>
      <c r="E17" s="6">
        <v>3</v>
      </c>
      <c r="F17" s="6">
        <v>0</v>
      </c>
      <c r="G17" s="6">
        <v>3</v>
      </c>
      <c r="H17">
        <v>3701</v>
      </c>
      <c r="I17">
        <v>3</v>
      </c>
      <c r="J17" s="6" t="s">
        <v>10</v>
      </c>
      <c r="K17">
        <v>0</v>
      </c>
      <c r="L17">
        <v>9000</v>
      </c>
      <c r="M17">
        <v>1996</v>
      </c>
      <c r="N17">
        <v>1</v>
      </c>
      <c r="O17" s="6" t="b">
        <v>1</v>
      </c>
      <c r="P17" t="s">
        <v>17</v>
      </c>
      <c r="Q17" s="3">
        <v>11</v>
      </c>
      <c r="R17">
        <v>11</v>
      </c>
      <c r="S17">
        <v>329900</v>
      </c>
      <c r="T17">
        <v>144.76</v>
      </c>
      <c r="U17" s="1">
        <v>42384</v>
      </c>
      <c r="V17" s="4">
        <v>321900</v>
      </c>
      <c r="W17">
        <v>141.25</v>
      </c>
      <c r="X17" s="1">
        <v>42433</v>
      </c>
      <c r="Y17" s="6" t="s">
        <v>12</v>
      </c>
      <c r="Z17">
        <f t="shared" si="0"/>
        <v>49</v>
      </c>
      <c r="AA17">
        <f t="shared" si="1"/>
        <v>1</v>
      </c>
      <c r="AB17">
        <f t="shared" si="2"/>
        <v>3</v>
      </c>
    </row>
    <row r="18" spans="1:28" x14ac:dyDescent="0.2">
      <c r="A18">
        <v>464</v>
      </c>
      <c r="B18" s="6" t="s">
        <v>5</v>
      </c>
      <c r="C18" t="s">
        <v>529</v>
      </c>
      <c r="D18">
        <v>5</v>
      </c>
      <c r="E18" s="6">
        <v>3</v>
      </c>
      <c r="F18" s="6">
        <v>2</v>
      </c>
      <c r="G18" s="6">
        <v>5</v>
      </c>
      <c r="H18">
        <v>3680</v>
      </c>
      <c r="I18">
        <v>3</v>
      </c>
      <c r="J18" s="6" t="s">
        <v>10</v>
      </c>
      <c r="K18">
        <v>0</v>
      </c>
      <c r="L18">
        <v>8777</v>
      </c>
      <c r="M18">
        <v>1989</v>
      </c>
      <c r="N18">
        <v>1</v>
      </c>
      <c r="O18" s="6" t="b">
        <v>1</v>
      </c>
      <c r="P18" t="s">
        <v>17</v>
      </c>
      <c r="Q18" s="3">
        <v>19</v>
      </c>
      <c r="R18">
        <v>19</v>
      </c>
      <c r="S18">
        <v>330000</v>
      </c>
      <c r="T18">
        <v>142.55000000000001</v>
      </c>
      <c r="U18" s="1">
        <v>42976</v>
      </c>
      <c r="V18" s="4">
        <v>327000</v>
      </c>
      <c r="W18">
        <v>141.25</v>
      </c>
      <c r="X18" s="1">
        <v>43005</v>
      </c>
      <c r="Y18" s="6" t="s">
        <v>12</v>
      </c>
      <c r="Z18">
        <f t="shared" si="0"/>
        <v>29</v>
      </c>
      <c r="AA18">
        <f t="shared" si="1"/>
        <v>0</v>
      </c>
      <c r="AB18">
        <f t="shared" si="2"/>
        <v>4</v>
      </c>
    </row>
    <row r="19" spans="1:28" x14ac:dyDescent="0.2">
      <c r="A19">
        <v>478</v>
      </c>
      <c r="B19" s="6" t="s">
        <v>5</v>
      </c>
      <c r="C19" t="s">
        <v>544</v>
      </c>
      <c r="D19">
        <v>5</v>
      </c>
      <c r="E19" s="6">
        <v>6</v>
      </c>
      <c r="F19" s="6">
        <v>1</v>
      </c>
      <c r="G19" s="6">
        <v>7</v>
      </c>
      <c r="H19">
        <v>6700</v>
      </c>
      <c r="I19">
        <v>5</v>
      </c>
      <c r="J19" s="6" t="s">
        <v>10</v>
      </c>
      <c r="K19">
        <v>0</v>
      </c>
      <c r="L19">
        <v>15323</v>
      </c>
      <c r="M19">
        <v>1995</v>
      </c>
      <c r="N19">
        <v>1</v>
      </c>
      <c r="O19" s="6" t="b">
        <v>0</v>
      </c>
      <c r="P19" t="s">
        <v>291</v>
      </c>
      <c r="Q19" s="3">
        <v>1</v>
      </c>
      <c r="R19">
        <v>1</v>
      </c>
      <c r="S19">
        <v>329900</v>
      </c>
      <c r="T19">
        <v>149.82</v>
      </c>
      <c r="U19" s="1">
        <v>43613</v>
      </c>
      <c r="V19" s="4">
        <v>328000</v>
      </c>
      <c r="W19">
        <v>148.96</v>
      </c>
      <c r="X19" s="1">
        <v>43647</v>
      </c>
      <c r="Y19" s="6" t="s">
        <v>12</v>
      </c>
      <c r="Z19">
        <f t="shared" si="0"/>
        <v>34</v>
      </c>
      <c r="AA19">
        <f t="shared" si="1"/>
        <v>0</v>
      </c>
      <c r="AB19">
        <f t="shared" si="2"/>
        <v>6.5</v>
      </c>
    </row>
    <row r="20" spans="1:28" x14ac:dyDescent="0.2">
      <c r="A20">
        <v>5</v>
      </c>
      <c r="B20" s="6" t="s">
        <v>5</v>
      </c>
      <c r="C20" t="s">
        <v>18</v>
      </c>
      <c r="D20">
        <v>4</v>
      </c>
      <c r="E20" s="6">
        <v>2</v>
      </c>
      <c r="F20" s="6">
        <v>1</v>
      </c>
      <c r="G20" s="6">
        <v>3</v>
      </c>
      <c r="H20">
        <v>2302</v>
      </c>
      <c r="I20">
        <v>2</v>
      </c>
      <c r="J20" s="6" t="s">
        <v>10</v>
      </c>
      <c r="K20">
        <v>0</v>
      </c>
      <c r="L20">
        <v>5950</v>
      </c>
      <c r="M20">
        <v>1997</v>
      </c>
      <c r="N20">
        <v>0</v>
      </c>
      <c r="P20" t="s">
        <v>17</v>
      </c>
      <c r="Q20" s="3">
        <v>57</v>
      </c>
      <c r="R20">
        <v>57</v>
      </c>
      <c r="S20">
        <v>185500</v>
      </c>
      <c r="T20">
        <v>99.95</v>
      </c>
      <c r="U20" s="1">
        <v>42220</v>
      </c>
      <c r="V20" s="4">
        <v>178000</v>
      </c>
      <c r="W20">
        <v>95.91</v>
      </c>
      <c r="X20" s="1">
        <v>42291</v>
      </c>
      <c r="Y20" s="6" t="s">
        <v>27</v>
      </c>
      <c r="Z20">
        <f t="shared" si="0"/>
        <v>71</v>
      </c>
      <c r="AA20">
        <f t="shared" si="1"/>
        <v>1</v>
      </c>
      <c r="AB20">
        <f t="shared" si="2"/>
        <v>2.5</v>
      </c>
    </row>
    <row r="21" spans="1:28" x14ac:dyDescent="0.2">
      <c r="A21">
        <v>13</v>
      </c>
      <c r="B21" s="6" t="s">
        <v>5</v>
      </c>
      <c r="C21" t="s">
        <v>34</v>
      </c>
      <c r="D21">
        <v>4</v>
      </c>
      <c r="E21" s="6">
        <v>2</v>
      </c>
      <c r="F21" s="6">
        <v>0</v>
      </c>
      <c r="G21" s="6">
        <v>2</v>
      </c>
      <c r="H21">
        <v>1665</v>
      </c>
      <c r="I21">
        <v>2</v>
      </c>
      <c r="J21" s="6" t="s">
        <v>10</v>
      </c>
      <c r="K21">
        <v>0</v>
      </c>
      <c r="L21">
        <v>5900</v>
      </c>
      <c r="M21">
        <v>1996</v>
      </c>
      <c r="N21">
        <v>0</v>
      </c>
      <c r="P21" t="s">
        <v>39</v>
      </c>
      <c r="Q21" s="3">
        <v>15</v>
      </c>
      <c r="R21">
        <v>15</v>
      </c>
      <c r="S21">
        <v>178900</v>
      </c>
      <c r="T21">
        <v>98.84</v>
      </c>
      <c r="U21" s="1">
        <v>42762</v>
      </c>
      <c r="V21" s="4">
        <v>182000</v>
      </c>
      <c r="W21">
        <v>100.55</v>
      </c>
      <c r="X21" s="1">
        <v>42793</v>
      </c>
      <c r="Y21" s="6" t="s">
        <v>27</v>
      </c>
      <c r="Z21">
        <f t="shared" si="0"/>
        <v>31</v>
      </c>
      <c r="AA21">
        <f t="shared" si="1"/>
        <v>0</v>
      </c>
      <c r="AB21">
        <f t="shared" si="2"/>
        <v>2</v>
      </c>
    </row>
    <row r="22" spans="1:28" x14ac:dyDescent="0.2">
      <c r="A22">
        <v>14</v>
      </c>
      <c r="B22" s="6" t="s">
        <v>5</v>
      </c>
      <c r="C22" t="s">
        <v>36</v>
      </c>
      <c r="D22">
        <v>4</v>
      </c>
      <c r="E22" s="6">
        <v>2</v>
      </c>
      <c r="F22" s="6">
        <v>1</v>
      </c>
      <c r="G22" s="6">
        <v>3</v>
      </c>
      <c r="H22">
        <v>2303</v>
      </c>
      <c r="I22">
        <v>2</v>
      </c>
      <c r="J22" s="6" t="s">
        <v>10</v>
      </c>
      <c r="K22">
        <v>0</v>
      </c>
      <c r="L22">
        <v>7770</v>
      </c>
      <c r="M22">
        <v>1992</v>
      </c>
      <c r="N22">
        <v>0</v>
      </c>
      <c r="P22" t="s">
        <v>9</v>
      </c>
      <c r="Q22" s="3">
        <v>56</v>
      </c>
      <c r="R22">
        <v>56</v>
      </c>
      <c r="S22">
        <v>182500</v>
      </c>
      <c r="T22">
        <v>129.71</v>
      </c>
      <c r="U22" s="1">
        <v>42177</v>
      </c>
      <c r="V22" s="4">
        <v>182500</v>
      </c>
      <c r="W22">
        <v>129.71</v>
      </c>
      <c r="X22" s="1">
        <v>42219</v>
      </c>
      <c r="Y22" s="6" t="s">
        <v>12</v>
      </c>
      <c r="Z22">
        <f t="shared" si="0"/>
        <v>42</v>
      </c>
      <c r="AA22">
        <f t="shared" si="1"/>
        <v>0</v>
      </c>
      <c r="AB22">
        <f t="shared" si="2"/>
        <v>2.5</v>
      </c>
    </row>
    <row r="23" spans="1:28" x14ac:dyDescent="0.2">
      <c r="A23">
        <v>18</v>
      </c>
      <c r="B23" s="6" t="s">
        <v>5</v>
      </c>
      <c r="C23" t="s">
        <v>42</v>
      </c>
      <c r="D23">
        <v>4</v>
      </c>
      <c r="E23" s="6">
        <v>2</v>
      </c>
      <c r="F23" s="6">
        <v>0</v>
      </c>
      <c r="G23" s="6">
        <v>2</v>
      </c>
      <c r="H23">
        <v>1665</v>
      </c>
      <c r="I23">
        <v>2</v>
      </c>
      <c r="J23" s="6" t="s">
        <v>10</v>
      </c>
      <c r="K23">
        <v>0</v>
      </c>
      <c r="L23">
        <v>6300</v>
      </c>
      <c r="M23">
        <v>1994</v>
      </c>
      <c r="N23">
        <v>0</v>
      </c>
      <c r="P23" t="s">
        <v>17</v>
      </c>
      <c r="Q23" s="3">
        <v>24</v>
      </c>
      <c r="R23">
        <v>157</v>
      </c>
      <c r="S23">
        <v>219000</v>
      </c>
      <c r="T23">
        <v>95.26</v>
      </c>
      <c r="U23" s="1">
        <v>42543</v>
      </c>
      <c r="V23" s="4">
        <v>190000</v>
      </c>
      <c r="W23">
        <v>82.64</v>
      </c>
      <c r="X23" s="1">
        <v>42594</v>
      </c>
      <c r="Y23" s="6" t="s">
        <v>12</v>
      </c>
      <c r="Z23">
        <f t="shared" si="0"/>
        <v>51</v>
      </c>
      <c r="AA23">
        <f t="shared" si="1"/>
        <v>1</v>
      </c>
      <c r="AB23">
        <f t="shared" si="2"/>
        <v>2</v>
      </c>
    </row>
    <row r="24" spans="1:28" x14ac:dyDescent="0.2">
      <c r="A24">
        <v>19</v>
      </c>
      <c r="B24" s="6" t="s">
        <v>5</v>
      </c>
      <c r="C24" t="s">
        <v>43</v>
      </c>
      <c r="D24">
        <v>4</v>
      </c>
      <c r="E24" s="6">
        <v>2</v>
      </c>
      <c r="F24" s="6">
        <v>0</v>
      </c>
      <c r="G24" s="6">
        <v>2</v>
      </c>
      <c r="H24">
        <v>1608</v>
      </c>
      <c r="I24">
        <v>2</v>
      </c>
      <c r="J24" s="6" t="s">
        <v>10</v>
      </c>
      <c r="K24">
        <v>0</v>
      </c>
      <c r="L24">
        <v>5500</v>
      </c>
      <c r="M24">
        <v>1996</v>
      </c>
      <c r="N24">
        <v>1</v>
      </c>
      <c r="P24" t="s">
        <v>46</v>
      </c>
      <c r="Q24" s="3">
        <v>0</v>
      </c>
      <c r="R24">
        <v>0</v>
      </c>
      <c r="S24">
        <v>190000</v>
      </c>
      <c r="T24">
        <v>126.08</v>
      </c>
      <c r="U24" s="1">
        <v>42309</v>
      </c>
      <c r="V24" s="4">
        <v>190000</v>
      </c>
      <c r="W24">
        <v>126.08</v>
      </c>
      <c r="X24" s="1">
        <v>42346</v>
      </c>
      <c r="Y24" s="6" t="s">
        <v>12</v>
      </c>
      <c r="Z24">
        <f t="shared" si="0"/>
        <v>37</v>
      </c>
      <c r="AA24">
        <f t="shared" si="1"/>
        <v>0</v>
      </c>
      <c r="AB24">
        <f t="shared" si="2"/>
        <v>2</v>
      </c>
    </row>
    <row r="25" spans="1:28" x14ac:dyDescent="0.2">
      <c r="A25">
        <v>20</v>
      </c>
      <c r="B25" s="6" t="s">
        <v>5</v>
      </c>
      <c r="C25" t="s">
        <v>44</v>
      </c>
      <c r="D25">
        <v>4</v>
      </c>
      <c r="E25" s="6">
        <v>2</v>
      </c>
      <c r="F25" s="6">
        <v>1</v>
      </c>
      <c r="G25" s="6">
        <v>3</v>
      </c>
      <c r="H25">
        <v>2299</v>
      </c>
      <c r="I25">
        <v>2</v>
      </c>
      <c r="J25" s="6" t="s">
        <v>10</v>
      </c>
      <c r="K25">
        <v>0</v>
      </c>
      <c r="L25">
        <v>5500</v>
      </c>
      <c r="M25">
        <v>1996</v>
      </c>
      <c r="N25">
        <v>0</v>
      </c>
      <c r="P25" t="s">
        <v>37</v>
      </c>
      <c r="Q25" s="3">
        <v>7</v>
      </c>
      <c r="R25">
        <v>7</v>
      </c>
      <c r="S25">
        <v>190000</v>
      </c>
      <c r="T25">
        <v>104.63</v>
      </c>
      <c r="U25" s="1">
        <v>42977</v>
      </c>
      <c r="V25" s="4">
        <v>191500</v>
      </c>
      <c r="W25">
        <v>105.45</v>
      </c>
      <c r="X25" s="1">
        <v>42999</v>
      </c>
      <c r="Y25" s="6" t="s">
        <v>27</v>
      </c>
      <c r="Z25">
        <f t="shared" si="0"/>
        <v>22</v>
      </c>
      <c r="AA25">
        <f t="shared" si="1"/>
        <v>0</v>
      </c>
      <c r="AB25">
        <f t="shared" si="2"/>
        <v>2.5</v>
      </c>
    </row>
    <row r="26" spans="1:28" x14ac:dyDescent="0.2">
      <c r="A26">
        <v>25</v>
      </c>
      <c r="B26" s="6" t="s">
        <v>5</v>
      </c>
      <c r="C26" t="s">
        <v>53</v>
      </c>
      <c r="D26">
        <v>4</v>
      </c>
      <c r="E26" s="6">
        <v>2</v>
      </c>
      <c r="F26" s="6">
        <v>0</v>
      </c>
      <c r="G26" s="6">
        <v>2</v>
      </c>
      <c r="H26">
        <v>1665</v>
      </c>
      <c r="I26">
        <v>2</v>
      </c>
      <c r="J26" s="6" t="s">
        <v>10</v>
      </c>
      <c r="K26">
        <v>0</v>
      </c>
      <c r="L26">
        <v>6150</v>
      </c>
      <c r="M26">
        <v>1996</v>
      </c>
      <c r="N26">
        <v>1</v>
      </c>
      <c r="O26" s="6" t="b">
        <v>1</v>
      </c>
      <c r="P26" t="s">
        <v>17</v>
      </c>
      <c r="Q26" s="3">
        <v>64</v>
      </c>
      <c r="R26">
        <v>64</v>
      </c>
      <c r="S26">
        <v>201000</v>
      </c>
      <c r="T26">
        <v>109.36</v>
      </c>
      <c r="U26" s="1">
        <v>42294</v>
      </c>
      <c r="V26" s="4">
        <v>193000</v>
      </c>
      <c r="W26">
        <v>105.01</v>
      </c>
      <c r="X26" s="1">
        <v>42333</v>
      </c>
      <c r="Y26" s="6" t="s">
        <v>55</v>
      </c>
      <c r="Z26">
        <f t="shared" si="0"/>
        <v>39</v>
      </c>
      <c r="AA26">
        <f t="shared" si="1"/>
        <v>0</v>
      </c>
      <c r="AB26">
        <f t="shared" si="2"/>
        <v>2</v>
      </c>
    </row>
    <row r="27" spans="1:28" x14ac:dyDescent="0.2">
      <c r="A27">
        <v>38</v>
      </c>
      <c r="B27" s="6" t="s">
        <v>5</v>
      </c>
      <c r="C27" t="s">
        <v>53</v>
      </c>
      <c r="D27">
        <v>4</v>
      </c>
      <c r="E27" s="6">
        <v>2</v>
      </c>
      <c r="F27" s="6">
        <v>0</v>
      </c>
      <c r="G27" s="6">
        <v>2</v>
      </c>
      <c r="H27">
        <v>1665</v>
      </c>
      <c r="I27">
        <v>2</v>
      </c>
      <c r="J27" s="6" t="s">
        <v>10</v>
      </c>
      <c r="K27">
        <v>0</v>
      </c>
      <c r="L27">
        <v>4845</v>
      </c>
      <c r="M27">
        <v>1991</v>
      </c>
      <c r="N27">
        <v>0</v>
      </c>
      <c r="P27" t="s">
        <v>13</v>
      </c>
      <c r="Q27" s="3">
        <v>6</v>
      </c>
      <c r="R27">
        <v>6</v>
      </c>
      <c r="S27">
        <v>199000</v>
      </c>
      <c r="T27">
        <v>100.76</v>
      </c>
      <c r="U27" s="1">
        <v>42836</v>
      </c>
      <c r="V27" s="4">
        <v>210000</v>
      </c>
      <c r="W27">
        <v>106.33</v>
      </c>
      <c r="X27" s="1">
        <v>42881</v>
      </c>
      <c r="Y27" s="6" t="s">
        <v>12</v>
      </c>
      <c r="Z27">
        <f t="shared" si="0"/>
        <v>45</v>
      </c>
      <c r="AA27">
        <f t="shared" si="1"/>
        <v>1</v>
      </c>
      <c r="AB27">
        <f t="shared" si="2"/>
        <v>2</v>
      </c>
    </row>
    <row r="28" spans="1:28" x14ac:dyDescent="0.2">
      <c r="A28">
        <v>49</v>
      </c>
      <c r="B28" s="6" t="s">
        <v>5</v>
      </c>
      <c r="C28" t="s">
        <v>80</v>
      </c>
      <c r="D28">
        <v>4</v>
      </c>
      <c r="E28" s="6">
        <v>2</v>
      </c>
      <c r="F28" s="6">
        <v>1</v>
      </c>
      <c r="G28" s="6">
        <v>3</v>
      </c>
      <c r="H28">
        <v>2286</v>
      </c>
      <c r="I28">
        <v>2</v>
      </c>
      <c r="J28" s="6" t="s">
        <v>10</v>
      </c>
      <c r="K28">
        <v>0</v>
      </c>
      <c r="L28">
        <v>4750</v>
      </c>
      <c r="M28">
        <v>1993</v>
      </c>
      <c r="N28">
        <v>0</v>
      </c>
      <c r="P28" t="s">
        <v>77</v>
      </c>
      <c r="Q28" s="3">
        <v>60</v>
      </c>
      <c r="R28">
        <v>60</v>
      </c>
      <c r="S28">
        <v>211000</v>
      </c>
      <c r="T28">
        <v>109.78</v>
      </c>
      <c r="U28" s="1">
        <v>42261</v>
      </c>
      <c r="V28" s="4">
        <v>211000</v>
      </c>
      <c r="W28">
        <v>109.78</v>
      </c>
      <c r="X28" s="1">
        <v>42298</v>
      </c>
      <c r="Y28" s="6" t="s">
        <v>12</v>
      </c>
      <c r="Z28">
        <f t="shared" si="0"/>
        <v>37</v>
      </c>
      <c r="AA28">
        <f t="shared" si="1"/>
        <v>0</v>
      </c>
      <c r="AB28">
        <f t="shared" si="2"/>
        <v>2.5</v>
      </c>
    </row>
    <row r="29" spans="1:28" x14ac:dyDescent="0.2">
      <c r="A29">
        <v>52</v>
      </c>
      <c r="B29" s="6" t="s">
        <v>5</v>
      </c>
      <c r="C29" t="s">
        <v>84</v>
      </c>
      <c r="D29">
        <v>4</v>
      </c>
      <c r="E29" s="6">
        <v>2</v>
      </c>
      <c r="F29" s="6">
        <v>0</v>
      </c>
      <c r="G29" s="6">
        <v>2</v>
      </c>
      <c r="H29">
        <v>1608</v>
      </c>
      <c r="I29">
        <v>2</v>
      </c>
      <c r="J29" s="6" t="s">
        <v>10</v>
      </c>
      <c r="K29">
        <v>0</v>
      </c>
      <c r="L29">
        <v>4500</v>
      </c>
      <c r="M29">
        <v>1994</v>
      </c>
      <c r="N29">
        <v>1</v>
      </c>
      <c r="P29" t="s">
        <v>37</v>
      </c>
      <c r="Q29" s="3">
        <v>43</v>
      </c>
      <c r="R29">
        <v>43</v>
      </c>
      <c r="S29">
        <v>219900</v>
      </c>
      <c r="T29">
        <v>96.19</v>
      </c>
      <c r="U29" s="1">
        <v>42201</v>
      </c>
      <c r="V29" s="4">
        <v>212500</v>
      </c>
      <c r="W29">
        <v>92.96</v>
      </c>
      <c r="X29" s="1">
        <v>42233</v>
      </c>
      <c r="Y29" s="6" t="s">
        <v>27</v>
      </c>
      <c r="Z29">
        <f t="shared" si="0"/>
        <v>32</v>
      </c>
      <c r="AA29">
        <f t="shared" si="1"/>
        <v>0</v>
      </c>
      <c r="AB29">
        <f t="shared" si="2"/>
        <v>2</v>
      </c>
    </row>
    <row r="30" spans="1:28" x14ac:dyDescent="0.2">
      <c r="A30">
        <v>54</v>
      </c>
      <c r="B30" s="6" t="s">
        <v>5</v>
      </c>
      <c r="C30" t="s">
        <v>86</v>
      </c>
      <c r="D30">
        <v>4</v>
      </c>
      <c r="E30" s="6">
        <v>3</v>
      </c>
      <c r="F30" s="6">
        <v>0</v>
      </c>
      <c r="G30" s="6">
        <v>3</v>
      </c>
      <c r="H30">
        <v>2628</v>
      </c>
      <c r="I30">
        <v>3</v>
      </c>
      <c r="J30" s="6" t="s">
        <v>10</v>
      </c>
      <c r="K30">
        <v>0</v>
      </c>
      <c r="L30">
        <v>11792</v>
      </c>
      <c r="M30">
        <v>1992</v>
      </c>
      <c r="N30">
        <v>0</v>
      </c>
      <c r="P30" t="s">
        <v>83</v>
      </c>
      <c r="Q30" s="3">
        <v>58</v>
      </c>
      <c r="R30">
        <v>58</v>
      </c>
      <c r="S30">
        <v>228900</v>
      </c>
      <c r="T30">
        <v>142.71</v>
      </c>
      <c r="U30" s="1">
        <v>43170</v>
      </c>
      <c r="V30" s="4">
        <v>215000</v>
      </c>
      <c r="W30">
        <v>134.04</v>
      </c>
      <c r="X30" s="1">
        <v>43202</v>
      </c>
      <c r="Y30" s="6" t="s">
        <v>12</v>
      </c>
      <c r="Z30">
        <f t="shared" si="0"/>
        <v>32</v>
      </c>
      <c r="AA30">
        <f t="shared" si="1"/>
        <v>0</v>
      </c>
      <c r="AB30">
        <f t="shared" si="2"/>
        <v>3</v>
      </c>
    </row>
    <row r="31" spans="1:28" x14ac:dyDescent="0.2">
      <c r="A31">
        <v>55</v>
      </c>
      <c r="B31" s="6" t="s">
        <v>5</v>
      </c>
      <c r="C31" t="s">
        <v>87</v>
      </c>
      <c r="D31">
        <v>4</v>
      </c>
      <c r="E31" s="6">
        <v>2</v>
      </c>
      <c r="F31" s="6">
        <v>1</v>
      </c>
      <c r="G31" s="6">
        <v>3</v>
      </c>
      <c r="H31">
        <v>2391</v>
      </c>
      <c r="I31">
        <v>2</v>
      </c>
      <c r="J31" s="6" t="s">
        <v>10</v>
      </c>
      <c r="K31">
        <v>0</v>
      </c>
      <c r="L31">
        <v>7410</v>
      </c>
      <c r="M31">
        <v>1995</v>
      </c>
      <c r="N31">
        <v>0</v>
      </c>
      <c r="P31" t="s">
        <v>46</v>
      </c>
      <c r="Q31" s="3">
        <v>37</v>
      </c>
      <c r="R31">
        <v>37</v>
      </c>
      <c r="S31">
        <v>224000</v>
      </c>
      <c r="T31">
        <v>139.30000000000001</v>
      </c>
      <c r="U31" s="1">
        <v>43106</v>
      </c>
      <c r="V31" s="4">
        <v>215000</v>
      </c>
      <c r="W31">
        <v>133.71</v>
      </c>
      <c r="X31" s="1">
        <v>43127</v>
      </c>
      <c r="Y31" s="6" t="s">
        <v>12</v>
      </c>
      <c r="Z31">
        <f t="shared" si="0"/>
        <v>21</v>
      </c>
      <c r="AA31">
        <f t="shared" si="1"/>
        <v>0</v>
      </c>
      <c r="AB31">
        <f t="shared" si="2"/>
        <v>2.5</v>
      </c>
    </row>
    <row r="32" spans="1:28" x14ac:dyDescent="0.2">
      <c r="A32">
        <v>66</v>
      </c>
      <c r="B32" s="6" t="s">
        <v>5</v>
      </c>
      <c r="C32" t="s">
        <v>99</v>
      </c>
      <c r="D32">
        <v>4</v>
      </c>
      <c r="E32" s="6">
        <v>3</v>
      </c>
      <c r="F32" s="6">
        <v>0</v>
      </c>
      <c r="G32" s="6">
        <v>3</v>
      </c>
      <c r="H32">
        <v>1973</v>
      </c>
      <c r="I32">
        <v>2</v>
      </c>
      <c r="J32" s="6" t="s">
        <v>10</v>
      </c>
      <c r="K32">
        <v>0</v>
      </c>
      <c r="L32">
        <v>4845</v>
      </c>
      <c r="M32">
        <v>1991</v>
      </c>
      <c r="N32">
        <v>0</v>
      </c>
      <c r="P32" t="s">
        <v>13</v>
      </c>
      <c r="Q32" s="3">
        <v>5</v>
      </c>
      <c r="R32">
        <v>5</v>
      </c>
      <c r="S32">
        <v>229900</v>
      </c>
      <c r="T32">
        <v>161.9</v>
      </c>
      <c r="U32" s="1">
        <v>43320</v>
      </c>
      <c r="V32" s="4">
        <v>218000</v>
      </c>
      <c r="W32">
        <v>153.52000000000001</v>
      </c>
      <c r="X32" s="1">
        <v>43360</v>
      </c>
      <c r="Y32" s="6" t="s">
        <v>12</v>
      </c>
      <c r="Z32">
        <f t="shared" si="0"/>
        <v>40</v>
      </c>
      <c r="AA32">
        <f t="shared" si="1"/>
        <v>0</v>
      </c>
      <c r="AB32">
        <f t="shared" si="2"/>
        <v>3</v>
      </c>
    </row>
    <row r="33" spans="1:28" x14ac:dyDescent="0.2">
      <c r="A33">
        <v>80</v>
      </c>
      <c r="B33" s="6" t="s">
        <v>5</v>
      </c>
      <c r="C33" t="s">
        <v>118</v>
      </c>
      <c r="D33">
        <v>4</v>
      </c>
      <c r="E33" s="6">
        <v>2</v>
      </c>
      <c r="F33" s="6">
        <v>0</v>
      </c>
      <c r="G33" s="6">
        <v>2</v>
      </c>
      <c r="H33">
        <v>2022</v>
      </c>
      <c r="I33">
        <v>2</v>
      </c>
      <c r="J33" s="6" t="s">
        <v>10</v>
      </c>
      <c r="K33">
        <v>0</v>
      </c>
      <c r="L33">
        <v>6741</v>
      </c>
      <c r="M33">
        <v>1992</v>
      </c>
      <c r="N33">
        <v>0</v>
      </c>
      <c r="P33" t="s">
        <v>107</v>
      </c>
      <c r="Q33" s="3">
        <v>71</v>
      </c>
      <c r="R33">
        <v>71</v>
      </c>
      <c r="S33">
        <v>229900</v>
      </c>
      <c r="T33">
        <v>122.03</v>
      </c>
      <c r="U33" s="1">
        <v>42641</v>
      </c>
      <c r="V33" s="4">
        <v>222000</v>
      </c>
      <c r="W33">
        <v>117.83</v>
      </c>
      <c r="X33" s="1">
        <v>42650</v>
      </c>
      <c r="Y33" s="6" t="s">
        <v>12</v>
      </c>
      <c r="Z33">
        <f t="shared" si="0"/>
        <v>9</v>
      </c>
      <c r="AA33">
        <f t="shared" si="1"/>
        <v>0</v>
      </c>
      <c r="AB33">
        <f t="shared" si="2"/>
        <v>2</v>
      </c>
    </row>
    <row r="34" spans="1:28" x14ac:dyDescent="0.2">
      <c r="A34">
        <v>81</v>
      </c>
      <c r="B34" s="6" t="s">
        <v>5</v>
      </c>
      <c r="C34" t="s">
        <v>119</v>
      </c>
      <c r="D34">
        <v>4</v>
      </c>
      <c r="E34" s="6">
        <v>2</v>
      </c>
      <c r="F34" s="6">
        <v>0</v>
      </c>
      <c r="G34" s="6">
        <v>2</v>
      </c>
      <c r="H34">
        <v>1658</v>
      </c>
      <c r="I34">
        <v>2</v>
      </c>
      <c r="J34" s="6" t="s">
        <v>10</v>
      </c>
      <c r="K34">
        <v>0</v>
      </c>
      <c r="L34">
        <v>6550</v>
      </c>
      <c r="M34">
        <v>1996</v>
      </c>
      <c r="N34">
        <v>0</v>
      </c>
      <c r="P34" t="s">
        <v>17</v>
      </c>
      <c r="Q34" s="3">
        <v>14</v>
      </c>
      <c r="R34">
        <v>14</v>
      </c>
      <c r="S34">
        <v>229999</v>
      </c>
      <c r="T34">
        <v>125.14</v>
      </c>
      <c r="U34" s="1">
        <v>43607</v>
      </c>
      <c r="V34" s="4">
        <v>224000</v>
      </c>
      <c r="W34">
        <v>121.87</v>
      </c>
      <c r="X34" s="1">
        <v>43640</v>
      </c>
      <c r="Y34" s="6" t="s">
        <v>12</v>
      </c>
      <c r="Z34">
        <f t="shared" si="0"/>
        <v>33</v>
      </c>
      <c r="AA34">
        <f t="shared" si="1"/>
        <v>0</v>
      </c>
      <c r="AB34">
        <f t="shared" si="2"/>
        <v>2</v>
      </c>
    </row>
    <row r="35" spans="1:28" x14ac:dyDescent="0.2">
      <c r="A35">
        <v>83</v>
      </c>
      <c r="B35" s="6" t="s">
        <v>5</v>
      </c>
      <c r="C35" t="s">
        <v>122</v>
      </c>
      <c r="D35">
        <v>4</v>
      </c>
      <c r="E35" s="6">
        <v>2</v>
      </c>
      <c r="F35" s="6">
        <v>0</v>
      </c>
      <c r="G35" s="6">
        <v>2</v>
      </c>
      <c r="H35">
        <v>1854</v>
      </c>
      <c r="J35" s="6" t="s">
        <v>10</v>
      </c>
      <c r="K35">
        <v>0</v>
      </c>
      <c r="L35">
        <v>6300</v>
      </c>
      <c r="M35">
        <v>1992</v>
      </c>
      <c r="N35">
        <v>1</v>
      </c>
      <c r="P35" t="s">
        <v>33</v>
      </c>
      <c r="Q35" s="3">
        <v>79</v>
      </c>
      <c r="R35">
        <v>79</v>
      </c>
      <c r="S35">
        <v>224000</v>
      </c>
      <c r="T35">
        <v>110.78</v>
      </c>
      <c r="U35" s="1">
        <v>42702</v>
      </c>
      <c r="V35" s="4">
        <v>224000</v>
      </c>
      <c r="W35">
        <v>110.78</v>
      </c>
      <c r="X35" s="1">
        <v>42751</v>
      </c>
      <c r="Y35" s="6" t="s">
        <v>12</v>
      </c>
      <c r="Z35">
        <f t="shared" si="0"/>
        <v>49</v>
      </c>
      <c r="AA35">
        <f t="shared" si="1"/>
        <v>1</v>
      </c>
      <c r="AB35">
        <f t="shared" si="2"/>
        <v>2</v>
      </c>
    </row>
    <row r="36" spans="1:28" x14ac:dyDescent="0.2">
      <c r="A36">
        <v>84</v>
      </c>
      <c r="B36" s="6" t="s">
        <v>5</v>
      </c>
      <c r="C36" t="s">
        <v>123</v>
      </c>
      <c r="D36">
        <v>4</v>
      </c>
      <c r="E36" s="6">
        <v>2</v>
      </c>
      <c r="F36" s="6">
        <v>1</v>
      </c>
      <c r="G36" s="6">
        <v>3</v>
      </c>
      <c r="H36">
        <v>2305</v>
      </c>
      <c r="I36">
        <v>2</v>
      </c>
      <c r="J36" s="6" t="s">
        <v>10</v>
      </c>
      <c r="K36">
        <v>0</v>
      </c>
      <c r="L36">
        <v>9060</v>
      </c>
      <c r="M36">
        <v>1991</v>
      </c>
      <c r="N36">
        <v>1</v>
      </c>
      <c r="P36" t="s">
        <v>111</v>
      </c>
      <c r="Q36" s="3">
        <v>16</v>
      </c>
      <c r="R36">
        <v>16</v>
      </c>
      <c r="S36">
        <v>234900</v>
      </c>
      <c r="T36">
        <v>104.68</v>
      </c>
      <c r="U36" s="1">
        <v>42152</v>
      </c>
      <c r="V36" s="4">
        <v>224000</v>
      </c>
      <c r="W36">
        <v>99.82</v>
      </c>
      <c r="X36" s="1">
        <v>42187</v>
      </c>
      <c r="Y36" s="6" t="s">
        <v>12</v>
      </c>
      <c r="Z36">
        <f t="shared" si="0"/>
        <v>35</v>
      </c>
      <c r="AA36">
        <f t="shared" si="1"/>
        <v>0</v>
      </c>
      <c r="AB36">
        <f t="shared" si="2"/>
        <v>2.5</v>
      </c>
    </row>
    <row r="37" spans="1:28" x14ac:dyDescent="0.2">
      <c r="A37">
        <v>85</v>
      </c>
      <c r="B37" s="6" t="s">
        <v>5</v>
      </c>
      <c r="C37" t="s">
        <v>124</v>
      </c>
      <c r="D37">
        <v>4</v>
      </c>
      <c r="E37" s="6">
        <v>2</v>
      </c>
      <c r="F37" s="6">
        <v>0</v>
      </c>
      <c r="G37" s="6">
        <v>2</v>
      </c>
      <c r="H37">
        <v>1920</v>
      </c>
      <c r="I37">
        <v>3</v>
      </c>
      <c r="J37" s="6" t="s">
        <v>10</v>
      </c>
      <c r="K37">
        <v>0</v>
      </c>
      <c r="L37">
        <v>6490</v>
      </c>
      <c r="M37">
        <v>1994</v>
      </c>
      <c r="N37">
        <v>0</v>
      </c>
      <c r="P37" t="s">
        <v>113</v>
      </c>
      <c r="Q37" s="3">
        <v>17</v>
      </c>
      <c r="R37">
        <v>122</v>
      </c>
      <c r="S37">
        <v>224294</v>
      </c>
      <c r="T37">
        <v>122.16</v>
      </c>
      <c r="U37" s="1">
        <v>42359</v>
      </c>
      <c r="V37" s="4">
        <v>224500</v>
      </c>
      <c r="W37">
        <v>122.28</v>
      </c>
      <c r="X37" s="1">
        <v>42404</v>
      </c>
      <c r="Y37" s="6" t="s">
        <v>12</v>
      </c>
      <c r="Z37">
        <f t="shared" si="0"/>
        <v>45</v>
      </c>
      <c r="AA37">
        <f t="shared" si="1"/>
        <v>1</v>
      </c>
      <c r="AB37">
        <f t="shared" si="2"/>
        <v>2</v>
      </c>
    </row>
    <row r="38" spans="1:28" x14ac:dyDescent="0.2">
      <c r="A38">
        <v>90</v>
      </c>
      <c r="B38" s="6" t="s">
        <v>5</v>
      </c>
      <c r="C38" t="s">
        <v>131</v>
      </c>
      <c r="D38">
        <v>4</v>
      </c>
      <c r="E38" s="6">
        <v>3</v>
      </c>
      <c r="F38" s="6">
        <v>0</v>
      </c>
      <c r="G38" s="6">
        <v>3</v>
      </c>
      <c r="H38">
        <v>2212</v>
      </c>
      <c r="I38">
        <v>2</v>
      </c>
      <c r="J38" s="6" t="s">
        <v>10</v>
      </c>
      <c r="K38">
        <v>0</v>
      </c>
      <c r="L38">
        <v>7215</v>
      </c>
      <c r="M38">
        <v>1993</v>
      </c>
      <c r="N38">
        <v>1</v>
      </c>
      <c r="O38" s="6" t="b">
        <v>1</v>
      </c>
      <c r="P38" t="s">
        <v>9</v>
      </c>
      <c r="Q38" s="3">
        <v>57</v>
      </c>
      <c r="R38">
        <v>57</v>
      </c>
      <c r="S38">
        <v>234900</v>
      </c>
      <c r="T38">
        <v>138.58000000000001</v>
      </c>
      <c r="U38" s="1">
        <v>43076</v>
      </c>
      <c r="V38" s="4">
        <v>225000</v>
      </c>
      <c r="W38">
        <v>132.74</v>
      </c>
      <c r="X38" s="1">
        <v>43087</v>
      </c>
      <c r="Y38" s="6" t="s">
        <v>27</v>
      </c>
      <c r="Z38">
        <f t="shared" si="0"/>
        <v>11</v>
      </c>
      <c r="AA38">
        <f t="shared" si="1"/>
        <v>0</v>
      </c>
      <c r="AB38">
        <f t="shared" si="2"/>
        <v>3</v>
      </c>
    </row>
    <row r="39" spans="1:28" x14ac:dyDescent="0.2">
      <c r="A39">
        <v>101</v>
      </c>
      <c r="B39" s="6" t="s">
        <v>5</v>
      </c>
      <c r="C39" t="s">
        <v>141</v>
      </c>
      <c r="D39">
        <v>4</v>
      </c>
      <c r="E39" s="6">
        <v>2</v>
      </c>
      <c r="F39" s="6">
        <v>0</v>
      </c>
      <c r="G39" s="6">
        <v>2</v>
      </c>
      <c r="H39">
        <v>1685</v>
      </c>
      <c r="I39">
        <v>2</v>
      </c>
      <c r="J39" s="6" t="s">
        <v>10</v>
      </c>
      <c r="K39">
        <v>0</v>
      </c>
      <c r="L39">
        <v>7150</v>
      </c>
      <c r="M39">
        <v>1997</v>
      </c>
      <c r="N39">
        <v>0</v>
      </c>
      <c r="P39" t="s">
        <v>103</v>
      </c>
      <c r="Q39" s="3">
        <v>0</v>
      </c>
      <c r="R39">
        <v>0</v>
      </c>
      <c r="S39">
        <v>230000</v>
      </c>
      <c r="T39">
        <v>118.8</v>
      </c>
      <c r="U39" s="1">
        <v>43017</v>
      </c>
      <c r="V39" s="4">
        <v>230000</v>
      </c>
      <c r="W39">
        <v>118.8</v>
      </c>
      <c r="X39" s="1">
        <v>43035</v>
      </c>
      <c r="Y39" s="6" t="s">
        <v>12</v>
      </c>
      <c r="Z39">
        <f t="shared" si="0"/>
        <v>18</v>
      </c>
      <c r="AA39">
        <f t="shared" si="1"/>
        <v>0</v>
      </c>
      <c r="AB39">
        <f t="shared" si="2"/>
        <v>2</v>
      </c>
    </row>
    <row r="40" spans="1:28" x14ac:dyDescent="0.2">
      <c r="A40">
        <v>108</v>
      </c>
      <c r="B40" s="6" t="s">
        <v>5</v>
      </c>
      <c r="C40" t="s">
        <v>36</v>
      </c>
      <c r="D40">
        <v>4</v>
      </c>
      <c r="E40" s="6">
        <v>2</v>
      </c>
      <c r="F40" s="6">
        <v>1</v>
      </c>
      <c r="G40" s="6">
        <v>3</v>
      </c>
      <c r="H40">
        <v>2303</v>
      </c>
      <c r="I40">
        <v>2</v>
      </c>
      <c r="J40" s="6" t="s">
        <v>10</v>
      </c>
      <c r="K40">
        <v>0</v>
      </c>
      <c r="L40">
        <v>7224</v>
      </c>
      <c r="M40">
        <v>1992</v>
      </c>
      <c r="N40">
        <v>1</v>
      </c>
      <c r="O40" s="6" t="b">
        <v>1</v>
      </c>
      <c r="P40" t="s">
        <v>77</v>
      </c>
      <c r="Q40" s="3">
        <v>4</v>
      </c>
      <c r="R40">
        <v>4</v>
      </c>
      <c r="S40">
        <v>230000</v>
      </c>
      <c r="T40">
        <v>122.34</v>
      </c>
      <c r="U40" s="1">
        <v>43086</v>
      </c>
      <c r="V40" s="4">
        <v>235000</v>
      </c>
      <c r="W40">
        <v>125</v>
      </c>
      <c r="X40" s="1">
        <v>43147</v>
      </c>
      <c r="Y40" s="6" t="s">
        <v>12</v>
      </c>
      <c r="Z40">
        <f t="shared" si="0"/>
        <v>61</v>
      </c>
      <c r="AA40">
        <f t="shared" si="1"/>
        <v>1</v>
      </c>
      <c r="AB40">
        <f t="shared" si="2"/>
        <v>2.5</v>
      </c>
    </row>
    <row r="41" spans="1:28" x14ac:dyDescent="0.2">
      <c r="A41">
        <v>109</v>
      </c>
      <c r="B41" s="6" t="s">
        <v>5</v>
      </c>
      <c r="C41" t="s">
        <v>149</v>
      </c>
      <c r="D41">
        <v>4</v>
      </c>
      <c r="E41" s="6">
        <v>2</v>
      </c>
      <c r="F41" s="6">
        <v>1</v>
      </c>
      <c r="G41" s="6">
        <v>3</v>
      </c>
      <c r="H41">
        <v>2185</v>
      </c>
      <c r="I41">
        <v>2</v>
      </c>
      <c r="J41" s="6" t="s">
        <v>10</v>
      </c>
      <c r="K41">
        <v>0</v>
      </c>
      <c r="L41">
        <v>5445</v>
      </c>
      <c r="M41">
        <v>1992</v>
      </c>
      <c r="N41">
        <v>0</v>
      </c>
      <c r="P41" t="s">
        <v>17</v>
      </c>
      <c r="Q41" s="3">
        <v>8</v>
      </c>
      <c r="R41">
        <v>8</v>
      </c>
      <c r="S41">
        <v>230000</v>
      </c>
      <c r="T41">
        <v>113.75</v>
      </c>
      <c r="U41" s="1">
        <v>42921</v>
      </c>
      <c r="V41" s="4">
        <v>235000</v>
      </c>
      <c r="W41">
        <v>116.22</v>
      </c>
      <c r="X41" s="1">
        <v>42998</v>
      </c>
      <c r="Y41" s="6" t="s">
        <v>12</v>
      </c>
      <c r="Z41">
        <f t="shared" si="0"/>
        <v>77</v>
      </c>
      <c r="AA41">
        <f t="shared" si="1"/>
        <v>1</v>
      </c>
      <c r="AB41">
        <f t="shared" si="2"/>
        <v>2.5</v>
      </c>
    </row>
    <row r="42" spans="1:28" x14ac:dyDescent="0.2">
      <c r="A42">
        <v>114</v>
      </c>
      <c r="B42" s="6" t="s">
        <v>5</v>
      </c>
      <c r="C42" t="s">
        <v>154</v>
      </c>
      <c r="D42">
        <v>4</v>
      </c>
      <c r="E42" s="6">
        <v>2</v>
      </c>
      <c r="F42" s="6">
        <v>1</v>
      </c>
      <c r="G42" s="6">
        <v>3</v>
      </c>
      <c r="H42">
        <v>2305</v>
      </c>
      <c r="I42">
        <v>2</v>
      </c>
      <c r="J42" s="6" t="s">
        <v>10</v>
      </c>
      <c r="K42">
        <v>0</v>
      </c>
      <c r="L42">
        <v>7405</v>
      </c>
      <c r="M42">
        <v>1997</v>
      </c>
      <c r="N42">
        <v>1</v>
      </c>
      <c r="P42" t="s">
        <v>37</v>
      </c>
      <c r="Q42" s="3">
        <v>195</v>
      </c>
      <c r="R42">
        <v>195</v>
      </c>
      <c r="S42">
        <v>247000</v>
      </c>
      <c r="T42">
        <v>118.52</v>
      </c>
      <c r="U42" s="1">
        <v>42158</v>
      </c>
      <c r="V42" s="4">
        <v>235000</v>
      </c>
      <c r="W42">
        <v>112.76</v>
      </c>
      <c r="X42" s="1">
        <v>42184</v>
      </c>
      <c r="Y42" s="6" t="s">
        <v>8</v>
      </c>
      <c r="Z42">
        <f t="shared" si="0"/>
        <v>26</v>
      </c>
      <c r="AA42">
        <f t="shared" si="1"/>
        <v>0</v>
      </c>
      <c r="AB42">
        <f t="shared" si="2"/>
        <v>2.5</v>
      </c>
    </row>
    <row r="43" spans="1:28" x14ac:dyDescent="0.2">
      <c r="A43">
        <v>116</v>
      </c>
      <c r="B43" s="6" t="s">
        <v>5</v>
      </c>
      <c r="C43" t="s">
        <v>157</v>
      </c>
      <c r="D43">
        <v>4</v>
      </c>
      <c r="E43" s="6">
        <v>2</v>
      </c>
      <c r="F43" s="6">
        <v>0</v>
      </c>
      <c r="G43" s="6">
        <v>2</v>
      </c>
      <c r="H43">
        <v>1685</v>
      </c>
      <c r="I43">
        <v>2</v>
      </c>
      <c r="J43" s="6" t="s">
        <v>10</v>
      </c>
      <c r="K43">
        <v>0</v>
      </c>
      <c r="L43">
        <v>5500</v>
      </c>
      <c r="M43">
        <v>1996</v>
      </c>
      <c r="N43">
        <v>0</v>
      </c>
      <c r="P43" t="s">
        <v>17</v>
      </c>
      <c r="Q43" s="3">
        <v>65</v>
      </c>
      <c r="R43">
        <v>65</v>
      </c>
      <c r="S43">
        <v>249900</v>
      </c>
      <c r="T43">
        <v>135.96</v>
      </c>
      <c r="U43" s="1">
        <v>43497</v>
      </c>
      <c r="V43" s="4">
        <v>236000</v>
      </c>
      <c r="W43">
        <v>128.4</v>
      </c>
      <c r="X43" s="1">
        <v>43511</v>
      </c>
      <c r="Y43" s="6" t="s">
        <v>12</v>
      </c>
      <c r="Z43">
        <f t="shared" si="0"/>
        <v>14</v>
      </c>
      <c r="AA43">
        <f t="shared" si="1"/>
        <v>0</v>
      </c>
      <c r="AB43">
        <f t="shared" si="2"/>
        <v>2</v>
      </c>
    </row>
    <row r="44" spans="1:28" x14ac:dyDescent="0.2">
      <c r="A44">
        <v>118</v>
      </c>
      <c r="B44" s="6" t="s">
        <v>5</v>
      </c>
      <c r="C44" t="s">
        <v>159</v>
      </c>
      <c r="D44">
        <v>4</v>
      </c>
      <c r="E44" s="6">
        <v>2</v>
      </c>
      <c r="F44" s="6">
        <v>0</v>
      </c>
      <c r="G44" s="6">
        <v>2</v>
      </c>
      <c r="H44">
        <v>1706</v>
      </c>
      <c r="I44">
        <v>2</v>
      </c>
      <c r="J44" s="6" t="s">
        <v>10</v>
      </c>
      <c r="K44">
        <v>0</v>
      </c>
      <c r="L44">
        <v>7150</v>
      </c>
      <c r="M44">
        <v>1998</v>
      </c>
      <c r="N44">
        <v>0</v>
      </c>
      <c r="P44" t="s">
        <v>77</v>
      </c>
      <c r="Q44" s="3">
        <v>37</v>
      </c>
      <c r="R44">
        <v>247</v>
      </c>
      <c r="S44">
        <v>244900</v>
      </c>
      <c r="T44">
        <v>79.77</v>
      </c>
      <c r="U44" s="1">
        <v>42124</v>
      </c>
      <c r="V44" s="4">
        <v>237500</v>
      </c>
      <c r="W44">
        <v>77.36</v>
      </c>
      <c r="X44" s="1">
        <v>42173</v>
      </c>
      <c r="Y44" s="6" t="s">
        <v>27</v>
      </c>
      <c r="Z44">
        <f t="shared" si="0"/>
        <v>49</v>
      </c>
      <c r="AA44">
        <f t="shared" si="1"/>
        <v>1</v>
      </c>
      <c r="AB44">
        <f t="shared" si="2"/>
        <v>2</v>
      </c>
    </row>
    <row r="45" spans="1:28" x14ac:dyDescent="0.2">
      <c r="A45">
        <v>119</v>
      </c>
      <c r="B45" s="6" t="s">
        <v>5</v>
      </c>
      <c r="C45" t="s">
        <v>160</v>
      </c>
      <c r="D45">
        <v>4</v>
      </c>
      <c r="E45" s="6">
        <v>2</v>
      </c>
      <c r="F45" s="6">
        <v>1</v>
      </c>
      <c r="G45" s="6">
        <v>3</v>
      </c>
      <c r="H45">
        <v>2365</v>
      </c>
      <c r="I45">
        <v>2</v>
      </c>
      <c r="J45" s="6" t="s">
        <v>10</v>
      </c>
      <c r="K45">
        <v>0</v>
      </c>
      <c r="L45">
        <v>6300</v>
      </c>
      <c r="M45">
        <v>1994</v>
      </c>
      <c r="N45">
        <v>1</v>
      </c>
      <c r="P45" t="s">
        <v>37</v>
      </c>
      <c r="Q45" s="3">
        <v>1</v>
      </c>
      <c r="R45">
        <v>1</v>
      </c>
      <c r="S45">
        <v>244900</v>
      </c>
      <c r="T45">
        <v>133.75</v>
      </c>
      <c r="U45" s="1">
        <v>42292</v>
      </c>
      <c r="V45" s="4">
        <v>238000</v>
      </c>
      <c r="W45">
        <v>129.97999999999999</v>
      </c>
      <c r="X45" s="1">
        <v>42338</v>
      </c>
      <c r="Y45" s="6" t="s">
        <v>12</v>
      </c>
      <c r="Z45">
        <f t="shared" si="0"/>
        <v>46</v>
      </c>
      <c r="AA45">
        <f t="shared" si="1"/>
        <v>1</v>
      </c>
      <c r="AB45">
        <f t="shared" si="2"/>
        <v>2.5</v>
      </c>
    </row>
    <row r="46" spans="1:28" x14ac:dyDescent="0.2">
      <c r="A46">
        <v>120</v>
      </c>
      <c r="B46" s="6" t="s">
        <v>5</v>
      </c>
      <c r="C46" t="s">
        <v>161</v>
      </c>
      <c r="D46">
        <v>4</v>
      </c>
      <c r="E46" s="6">
        <v>2</v>
      </c>
      <c r="F46" s="6">
        <v>1</v>
      </c>
      <c r="G46" s="6">
        <v>3</v>
      </c>
      <c r="H46">
        <v>2911</v>
      </c>
      <c r="I46">
        <v>3</v>
      </c>
      <c r="J46" s="6" t="s">
        <v>10</v>
      </c>
      <c r="K46">
        <v>0</v>
      </c>
      <c r="L46">
        <v>7215</v>
      </c>
      <c r="M46">
        <v>1997</v>
      </c>
      <c r="N46">
        <v>0</v>
      </c>
      <c r="P46" t="s">
        <v>145</v>
      </c>
      <c r="Q46" s="3">
        <v>87</v>
      </c>
      <c r="R46">
        <v>87</v>
      </c>
      <c r="S46">
        <v>239900</v>
      </c>
      <c r="T46">
        <v>100.29</v>
      </c>
      <c r="U46" s="1">
        <v>42132</v>
      </c>
      <c r="V46" s="4">
        <v>238000</v>
      </c>
      <c r="W46">
        <v>99.5</v>
      </c>
      <c r="X46" s="1">
        <v>42180</v>
      </c>
      <c r="Y46" s="6" t="s">
        <v>12</v>
      </c>
      <c r="Z46">
        <f t="shared" si="0"/>
        <v>48</v>
      </c>
      <c r="AA46">
        <f t="shared" si="1"/>
        <v>1</v>
      </c>
      <c r="AB46">
        <f t="shared" si="2"/>
        <v>2.5</v>
      </c>
    </row>
    <row r="47" spans="1:28" x14ac:dyDescent="0.2">
      <c r="A47">
        <v>122</v>
      </c>
      <c r="B47" s="6" t="s">
        <v>5</v>
      </c>
      <c r="C47" t="s">
        <v>163</v>
      </c>
      <c r="D47">
        <v>4</v>
      </c>
      <c r="E47" s="6">
        <v>2</v>
      </c>
      <c r="F47" s="6">
        <v>1</v>
      </c>
      <c r="G47" s="6">
        <v>3</v>
      </c>
      <c r="H47">
        <v>2881</v>
      </c>
      <c r="I47">
        <v>2</v>
      </c>
      <c r="J47" s="6" t="s">
        <v>10</v>
      </c>
      <c r="K47">
        <v>0</v>
      </c>
      <c r="L47">
        <v>8960</v>
      </c>
      <c r="M47">
        <v>1992</v>
      </c>
      <c r="N47">
        <v>1</v>
      </c>
      <c r="P47" t="s">
        <v>147</v>
      </c>
      <c r="Q47" s="3">
        <v>11</v>
      </c>
      <c r="R47">
        <v>11</v>
      </c>
      <c r="S47">
        <v>239000</v>
      </c>
      <c r="T47">
        <v>134.94999999999999</v>
      </c>
      <c r="U47" s="1">
        <v>43644</v>
      </c>
      <c r="V47" s="4">
        <v>239000</v>
      </c>
      <c r="W47">
        <v>134.94999999999999</v>
      </c>
      <c r="X47" s="1">
        <v>43759</v>
      </c>
      <c r="Y47" s="6" t="s">
        <v>8</v>
      </c>
      <c r="Z47">
        <f t="shared" si="0"/>
        <v>115</v>
      </c>
      <c r="AA47">
        <f t="shared" si="1"/>
        <v>1</v>
      </c>
      <c r="AB47">
        <f t="shared" si="2"/>
        <v>2.5</v>
      </c>
    </row>
    <row r="48" spans="1:28" x14ac:dyDescent="0.2">
      <c r="A48">
        <v>123</v>
      </c>
      <c r="B48" s="6" t="s">
        <v>5</v>
      </c>
      <c r="C48" t="s">
        <v>164</v>
      </c>
      <c r="D48">
        <v>4</v>
      </c>
      <c r="E48" s="6">
        <v>2</v>
      </c>
      <c r="F48" s="6">
        <v>1</v>
      </c>
      <c r="G48" s="6">
        <v>3</v>
      </c>
      <c r="H48">
        <v>2305</v>
      </c>
      <c r="I48">
        <v>2</v>
      </c>
      <c r="J48" s="6" t="s">
        <v>10</v>
      </c>
      <c r="K48">
        <v>0</v>
      </c>
      <c r="L48">
        <v>6537</v>
      </c>
      <c r="M48">
        <v>1993</v>
      </c>
      <c r="N48">
        <v>1</v>
      </c>
      <c r="P48" t="s">
        <v>37</v>
      </c>
      <c r="Q48" s="3">
        <v>2</v>
      </c>
      <c r="R48">
        <v>2</v>
      </c>
      <c r="S48">
        <v>250000</v>
      </c>
      <c r="T48">
        <v>133.62</v>
      </c>
      <c r="U48" s="1">
        <v>42848</v>
      </c>
      <c r="V48" s="4">
        <v>239000</v>
      </c>
      <c r="W48">
        <v>127.74</v>
      </c>
      <c r="X48" s="1">
        <v>42877</v>
      </c>
      <c r="Y48" s="6" t="s">
        <v>12</v>
      </c>
      <c r="Z48">
        <f t="shared" si="0"/>
        <v>29</v>
      </c>
      <c r="AA48">
        <f t="shared" si="1"/>
        <v>0</v>
      </c>
      <c r="AB48">
        <f t="shared" si="2"/>
        <v>2.5</v>
      </c>
    </row>
    <row r="49" spans="1:28" x14ac:dyDescent="0.2">
      <c r="A49">
        <v>126</v>
      </c>
      <c r="B49" s="6" t="s">
        <v>5</v>
      </c>
      <c r="C49" t="s">
        <v>168</v>
      </c>
      <c r="D49">
        <v>4</v>
      </c>
      <c r="E49" s="6">
        <v>2</v>
      </c>
      <c r="F49" s="6">
        <v>0</v>
      </c>
      <c r="G49" s="6">
        <v>2</v>
      </c>
      <c r="H49">
        <v>1903</v>
      </c>
      <c r="I49">
        <v>3</v>
      </c>
      <c r="J49" s="6" t="s">
        <v>10</v>
      </c>
      <c r="K49">
        <v>0</v>
      </c>
      <c r="L49">
        <v>7560</v>
      </c>
      <c r="M49">
        <v>1992</v>
      </c>
      <c r="N49">
        <v>0</v>
      </c>
      <c r="P49" t="s">
        <v>77</v>
      </c>
      <c r="Q49" s="3">
        <v>86</v>
      </c>
      <c r="R49">
        <v>86</v>
      </c>
      <c r="S49">
        <v>246000</v>
      </c>
      <c r="T49">
        <v>112.59</v>
      </c>
      <c r="U49" s="1">
        <v>42567</v>
      </c>
      <c r="V49" s="4">
        <v>240000</v>
      </c>
      <c r="W49">
        <v>109.84</v>
      </c>
      <c r="X49" s="1">
        <v>42593</v>
      </c>
      <c r="Y49" s="6" t="s">
        <v>12</v>
      </c>
      <c r="Z49">
        <f t="shared" si="0"/>
        <v>26</v>
      </c>
      <c r="AA49">
        <f t="shared" si="1"/>
        <v>0</v>
      </c>
      <c r="AB49">
        <f t="shared" si="2"/>
        <v>2</v>
      </c>
    </row>
    <row r="50" spans="1:28" x14ac:dyDescent="0.2">
      <c r="A50">
        <v>127</v>
      </c>
      <c r="B50" s="6" t="s">
        <v>5</v>
      </c>
      <c r="C50" t="s">
        <v>169</v>
      </c>
      <c r="D50">
        <v>4</v>
      </c>
      <c r="E50" s="6">
        <v>3</v>
      </c>
      <c r="F50" s="6">
        <v>0</v>
      </c>
      <c r="G50" s="6">
        <v>3</v>
      </c>
      <c r="H50">
        <v>2392</v>
      </c>
      <c r="I50">
        <v>2</v>
      </c>
      <c r="J50" s="6" t="s">
        <v>10</v>
      </c>
      <c r="K50">
        <v>0</v>
      </c>
      <c r="L50">
        <v>6900</v>
      </c>
      <c r="M50">
        <v>1992</v>
      </c>
      <c r="N50">
        <v>1</v>
      </c>
      <c r="P50" t="s">
        <v>77</v>
      </c>
      <c r="Q50" s="3">
        <v>19</v>
      </c>
      <c r="R50">
        <v>19</v>
      </c>
      <c r="S50">
        <v>253500</v>
      </c>
      <c r="T50">
        <v>115.97</v>
      </c>
      <c r="U50" s="1">
        <v>42318</v>
      </c>
      <c r="V50" s="4">
        <v>240000</v>
      </c>
      <c r="W50">
        <v>109.79</v>
      </c>
      <c r="X50" s="1">
        <v>42374</v>
      </c>
      <c r="Y50" s="6" t="s">
        <v>12</v>
      </c>
      <c r="Z50">
        <f t="shared" si="0"/>
        <v>56</v>
      </c>
      <c r="AA50">
        <f t="shared" si="1"/>
        <v>1</v>
      </c>
      <c r="AB50">
        <f t="shared" si="2"/>
        <v>3</v>
      </c>
    </row>
    <row r="51" spans="1:28" x14ac:dyDescent="0.2">
      <c r="A51">
        <v>128</v>
      </c>
      <c r="B51" s="6" t="s">
        <v>5</v>
      </c>
      <c r="C51" t="s">
        <v>171</v>
      </c>
      <c r="D51">
        <v>4</v>
      </c>
      <c r="E51" s="6">
        <v>2</v>
      </c>
      <c r="F51" s="6">
        <v>1</v>
      </c>
      <c r="G51" s="6">
        <v>3</v>
      </c>
      <c r="H51">
        <v>2305</v>
      </c>
      <c r="I51">
        <v>2</v>
      </c>
      <c r="J51" s="6" t="s">
        <v>10</v>
      </c>
      <c r="K51">
        <v>0</v>
      </c>
      <c r="L51">
        <v>7280</v>
      </c>
      <c r="M51">
        <v>1995</v>
      </c>
      <c r="N51">
        <v>0</v>
      </c>
      <c r="P51" t="s">
        <v>77</v>
      </c>
      <c r="Q51" s="3">
        <v>5</v>
      </c>
      <c r="R51">
        <v>5</v>
      </c>
      <c r="S51">
        <v>225000</v>
      </c>
      <c r="T51">
        <v>122.62</v>
      </c>
      <c r="U51" s="1">
        <v>42742</v>
      </c>
      <c r="V51" s="4">
        <v>240500</v>
      </c>
      <c r="W51">
        <v>131.06</v>
      </c>
      <c r="X51" s="1">
        <v>42765</v>
      </c>
      <c r="Y51" s="6" t="s">
        <v>12</v>
      </c>
      <c r="Z51">
        <f t="shared" si="0"/>
        <v>23</v>
      </c>
      <c r="AA51">
        <f t="shared" si="1"/>
        <v>0</v>
      </c>
      <c r="AB51">
        <f t="shared" si="2"/>
        <v>2.5</v>
      </c>
    </row>
    <row r="52" spans="1:28" x14ac:dyDescent="0.2">
      <c r="A52">
        <v>130</v>
      </c>
      <c r="B52" s="6" t="s">
        <v>5</v>
      </c>
      <c r="C52" t="s">
        <v>173</v>
      </c>
      <c r="D52">
        <v>4</v>
      </c>
      <c r="E52" s="6">
        <v>2</v>
      </c>
      <c r="F52" s="6">
        <v>1</v>
      </c>
      <c r="G52" s="6">
        <v>3</v>
      </c>
      <c r="H52">
        <v>2305</v>
      </c>
      <c r="I52">
        <v>2</v>
      </c>
      <c r="J52" s="6" t="s">
        <v>10</v>
      </c>
      <c r="K52">
        <v>0</v>
      </c>
      <c r="L52">
        <v>7475</v>
      </c>
      <c r="M52">
        <v>1995</v>
      </c>
      <c r="N52">
        <v>1</v>
      </c>
      <c r="P52" t="s">
        <v>77</v>
      </c>
      <c r="Q52" s="3">
        <v>90</v>
      </c>
      <c r="R52">
        <v>90</v>
      </c>
      <c r="S52">
        <v>249900</v>
      </c>
      <c r="T52">
        <v>77.25</v>
      </c>
      <c r="U52" s="1">
        <v>42774</v>
      </c>
      <c r="V52" s="4">
        <v>243500</v>
      </c>
      <c r="W52">
        <v>75.27</v>
      </c>
      <c r="X52" s="1">
        <v>42790</v>
      </c>
      <c r="Y52" s="6" t="s">
        <v>27</v>
      </c>
      <c r="Z52">
        <f t="shared" si="0"/>
        <v>16</v>
      </c>
      <c r="AA52">
        <f t="shared" si="1"/>
        <v>0</v>
      </c>
      <c r="AB52">
        <f t="shared" si="2"/>
        <v>2.5</v>
      </c>
    </row>
    <row r="53" spans="1:28" x14ac:dyDescent="0.2">
      <c r="A53">
        <v>134</v>
      </c>
      <c r="B53" s="6" t="s">
        <v>5</v>
      </c>
      <c r="C53" t="s">
        <v>177</v>
      </c>
      <c r="D53">
        <v>4</v>
      </c>
      <c r="E53" s="6">
        <v>3</v>
      </c>
      <c r="F53" s="6">
        <v>0</v>
      </c>
      <c r="G53" s="6">
        <v>3</v>
      </c>
      <c r="H53">
        <v>2232</v>
      </c>
      <c r="I53">
        <v>3</v>
      </c>
      <c r="J53" s="6" t="s">
        <v>10</v>
      </c>
      <c r="K53">
        <v>0</v>
      </c>
      <c r="L53">
        <v>8395</v>
      </c>
      <c r="M53">
        <v>1996</v>
      </c>
      <c r="N53">
        <v>0</v>
      </c>
      <c r="P53" t="s">
        <v>52</v>
      </c>
      <c r="Q53" s="3">
        <v>22</v>
      </c>
      <c r="R53">
        <v>22</v>
      </c>
      <c r="S53">
        <v>245000</v>
      </c>
      <c r="T53">
        <v>133.30000000000001</v>
      </c>
      <c r="U53" s="1">
        <v>43702</v>
      </c>
      <c r="V53" s="4">
        <v>245000</v>
      </c>
      <c r="W53">
        <v>133.30000000000001</v>
      </c>
      <c r="X53" s="1">
        <v>43763</v>
      </c>
      <c r="Y53" s="6" t="s">
        <v>12</v>
      </c>
      <c r="Z53">
        <f t="shared" si="0"/>
        <v>61</v>
      </c>
      <c r="AA53">
        <f t="shared" si="1"/>
        <v>1</v>
      </c>
      <c r="AB53">
        <f t="shared" si="2"/>
        <v>3</v>
      </c>
    </row>
    <row r="54" spans="1:28" x14ac:dyDescent="0.2">
      <c r="A54">
        <v>137</v>
      </c>
      <c r="B54" s="6" t="s">
        <v>5</v>
      </c>
      <c r="C54" t="s">
        <v>154</v>
      </c>
      <c r="D54">
        <v>4</v>
      </c>
      <c r="E54" s="6">
        <v>2</v>
      </c>
      <c r="F54" s="6">
        <v>1</v>
      </c>
      <c r="G54" s="6">
        <v>3</v>
      </c>
      <c r="H54">
        <v>2305</v>
      </c>
      <c r="I54">
        <v>2</v>
      </c>
      <c r="J54" s="6" t="s">
        <v>10</v>
      </c>
      <c r="K54">
        <v>0</v>
      </c>
      <c r="L54">
        <v>5500</v>
      </c>
      <c r="M54">
        <v>1996</v>
      </c>
      <c r="N54">
        <v>0</v>
      </c>
      <c r="P54" t="s">
        <v>52</v>
      </c>
      <c r="Q54" s="3">
        <v>22</v>
      </c>
      <c r="R54">
        <v>22</v>
      </c>
      <c r="S54">
        <v>244900</v>
      </c>
      <c r="T54">
        <v>145.34</v>
      </c>
      <c r="U54" s="1">
        <v>43638</v>
      </c>
      <c r="V54" s="4">
        <v>245000</v>
      </c>
      <c r="W54">
        <v>145.4</v>
      </c>
      <c r="X54" s="1">
        <v>43655</v>
      </c>
      <c r="Y54" s="6" t="s">
        <v>12</v>
      </c>
      <c r="Z54">
        <f t="shared" si="0"/>
        <v>17</v>
      </c>
      <c r="AA54">
        <f t="shared" si="1"/>
        <v>0</v>
      </c>
      <c r="AB54">
        <f t="shared" si="2"/>
        <v>2.5</v>
      </c>
    </row>
    <row r="55" spans="1:28" x14ac:dyDescent="0.2">
      <c r="A55">
        <v>139</v>
      </c>
      <c r="B55" s="6" t="s">
        <v>5</v>
      </c>
      <c r="C55" t="s">
        <v>182</v>
      </c>
      <c r="D55">
        <v>4</v>
      </c>
      <c r="E55" s="6">
        <v>2</v>
      </c>
      <c r="F55" s="6">
        <v>1</v>
      </c>
      <c r="G55" s="6">
        <v>3</v>
      </c>
      <c r="H55">
        <v>2391</v>
      </c>
      <c r="I55">
        <v>2</v>
      </c>
      <c r="J55" s="6" t="s">
        <v>10</v>
      </c>
      <c r="K55">
        <v>0</v>
      </c>
      <c r="L55">
        <v>7150</v>
      </c>
      <c r="M55">
        <v>1997</v>
      </c>
      <c r="N55">
        <v>1</v>
      </c>
      <c r="O55" s="6" t="b">
        <v>1</v>
      </c>
      <c r="P55" t="s">
        <v>37</v>
      </c>
      <c r="Q55" s="3">
        <v>57</v>
      </c>
      <c r="R55">
        <v>233</v>
      </c>
      <c r="S55">
        <v>259900</v>
      </c>
      <c r="T55">
        <v>152.34</v>
      </c>
      <c r="U55" s="1">
        <v>43124</v>
      </c>
      <c r="V55" s="4">
        <v>245000</v>
      </c>
      <c r="W55">
        <v>143.61000000000001</v>
      </c>
      <c r="X55" s="1">
        <v>43159</v>
      </c>
      <c r="Y55" s="6" t="s">
        <v>12</v>
      </c>
      <c r="Z55">
        <f t="shared" si="0"/>
        <v>35</v>
      </c>
      <c r="AA55">
        <f t="shared" si="1"/>
        <v>0</v>
      </c>
      <c r="AB55">
        <f t="shared" si="2"/>
        <v>2.5</v>
      </c>
    </row>
    <row r="56" spans="1:28" x14ac:dyDescent="0.2">
      <c r="A56">
        <v>140</v>
      </c>
      <c r="B56" s="6" t="s">
        <v>5</v>
      </c>
      <c r="C56" t="s">
        <v>183</v>
      </c>
      <c r="D56">
        <v>4</v>
      </c>
      <c r="E56" s="6">
        <v>2</v>
      </c>
      <c r="F56" s="6">
        <v>1</v>
      </c>
      <c r="G56" s="6">
        <v>3</v>
      </c>
      <c r="H56">
        <v>2410</v>
      </c>
      <c r="I56">
        <v>2</v>
      </c>
      <c r="J56" s="6" t="s">
        <v>10</v>
      </c>
      <c r="K56">
        <v>0</v>
      </c>
      <c r="L56">
        <v>5720</v>
      </c>
      <c r="M56">
        <v>1995</v>
      </c>
      <c r="N56">
        <v>1</v>
      </c>
      <c r="P56" t="s">
        <v>46</v>
      </c>
      <c r="Q56" s="3">
        <v>45</v>
      </c>
      <c r="R56">
        <v>45</v>
      </c>
      <c r="S56">
        <v>257000</v>
      </c>
      <c r="T56">
        <v>108.67</v>
      </c>
      <c r="U56" s="1">
        <v>42929</v>
      </c>
      <c r="V56" s="4">
        <v>245000</v>
      </c>
      <c r="W56">
        <v>103.59</v>
      </c>
      <c r="X56" s="1">
        <v>42955</v>
      </c>
      <c r="Y56" s="6" t="s">
        <v>12</v>
      </c>
      <c r="Z56">
        <f t="shared" si="0"/>
        <v>26</v>
      </c>
      <c r="AA56">
        <f t="shared" si="1"/>
        <v>0</v>
      </c>
      <c r="AB56">
        <f t="shared" si="2"/>
        <v>2.5</v>
      </c>
    </row>
    <row r="57" spans="1:28" x14ac:dyDescent="0.2">
      <c r="A57">
        <v>141</v>
      </c>
      <c r="B57" s="6" t="s">
        <v>5</v>
      </c>
      <c r="C57" t="s">
        <v>185</v>
      </c>
      <c r="D57">
        <v>4</v>
      </c>
      <c r="E57" s="6">
        <v>3</v>
      </c>
      <c r="F57" s="6">
        <v>0</v>
      </c>
      <c r="G57" s="6">
        <v>3</v>
      </c>
      <c r="H57">
        <v>2129</v>
      </c>
      <c r="I57">
        <v>3</v>
      </c>
      <c r="J57" s="6" t="s">
        <v>10</v>
      </c>
      <c r="K57">
        <v>0</v>
      </c>
      <c r="L57">
        <v>7995</v>
      </c>
      <c r="M57">
        <v>1992</v>
      </c>
      <c r="N57">
        <v>0</v>
      </c>
      <c r="P57" t="s">
        <v>77</v>
      </c>
      <c r="Q57" s="3">
        <v>32</v>
      </c>
      <c r="R57">
        <v>192</v>
      </c>
      <c r="S57">
        <v>260000</v>
      </c>
      <c r="T57">
        <v>89.32</v>
      </c>
      <c r="U57" s="1">
        <v>42290</v>
      </c>
      <c r="V57" s="4">
        <v>246666</v>
      </c>
      <c r="W57">
        <v>84.74</v>
      </c>
      <c r="X57" s="1">
        <v>42346</v>
      </c>
      <c r="Y57" s="6" t="s">
        <v>12</v>
      </c>
      <c r="Z57">
        <f t="shared" si="0"/>
        <v>56</v>
      </c>
      <c r="AA57">
        <f t="shared" si="1"/>
        <v>1</v>
      </c>
      <c r="AB57">
        <f t="shared" si="2"/>
        <v>3</v>
      </c>
    </row>
    <row r="58" spans="1:28" x14ac:dyDescent="0.2">
      <c r="A58">
        <v>142</v>
      </c>
      <c r="B58" s="6" t="s">
        <v>5</v>
      </c>
      <c r="C58" t="s">
        <v>186</v>
      </c>
      <c r="D58">
        <v>4</v>
      </c>
      <c r="E58" s="6">
        <v>2</v>
      </c>
      <c r="F58" s="6">
        <v>1</v>
      </c>
      <c r="G58" s="6">
        <v>3</v>
      </c>
      <c r="H58">
        <v>2299</v>
      </c>
      <c r="I58">
        <v>2</v>
      </c>
      <c r="J58" s="6" t="s">
        <v>10</v>
      </c>
      <c r="K58">
        <v>0</v>
      </c>
      <c r="L58">
        <v>5900</v>
      </c>
      <c r="M58">
        <v>1994</v>
      </c>
      <c r="N58">
        <v>1</v>
      </c>
      <c r="P58" t="s">
        <v>37</v>
      </c>
      <c r="Q58" s="3">
        <v>3</v>
      </c>
      <c r="R58">
        <v>3</v>
      </c>
      <c r="S58">
        <v>249900</v>
      </c>
      <c r="T58">
        <v>120.38</v>
      </c>
      <c r="U58" s="1">
        <v>42553</v>
      </c>
      <c r="V58" s="4">
        <v>247900</v>
      </c>
      <c r="W58">
        <v>119.41</v>
      </c>
      <c r="X58" s="1">
        <v>42601</v>
      </c>
      <c r="Y58" s="6" t="s">
        <v>12</v>
      </c>
      <c r="Z58">
        <f t="shared" si="0"/>
        <v>48</v>
      </c>
      <c r="AA58">
        <f t="shared" si="1"/>
        <v>1</v>
      </c>
      <c r="AB58">
        <f t="shared" si="2"/>
        <v>2.5</v>
      </c>
    </row>
    <row r="59" spans="1:28" x14ac:dyDescent="0.2">
      <c r="A59">
        <v>145</v>
      </c>
      <c r="B59" s="6" t="s">
        <v>5</v>
      </c>
      <c r="C59" t="s">
        <v>189</v>
      </c>
      <c r="D59">
        <v>4</v>
      </c>
      <c r="E59" s="6">
        <v>3</v>
      </c>
      <c r="F59" s="6">
        <v>0</v>
      </c>
      <c r="G59" s="6">
        <v>3</v>
      </c>
      <c r="H59">
        <v>2598</v>
      </c>
      <c r="J59" s="6" t="s">
        <v>10</v>
      </c>
      <c r="K59">
        <v>0</v>
      </c>
      <c r="L59">
        <v>5867</v>
      </c>
      <c r="M59">
        <v>1994</v>
      </c>
      <c r="N59">
        <v>0</v>
      </c>
      <c r="P59" t="s">
        <v>37</v>
      </c>
      <c r="Q59" s="3">
        <v>8</v>
      </c>
      <c r="R59">
        <v>8</v>
      </c>
      <c r="S59">
        <v>239995</v>
      </c>
      <c r="T59">
        <v>104.12</v>
      </c>
      <c r="U59" s="1">
        <v>43368</v>
      </c>
      <c r="V59" s="4">
        <v>248500</v>
      </c>
      <c r="W59">
        <v>107.81</v>
      </c>
      <c r="X59" s="1">
        <v>43385</v>
      </c>
      <c r="Y59" s="6" t="s">
        <v>12</v>
      </c>
      <c r="Z59">
        <f t="shared" si="0"/>
        <v>17</v>
      </c>
      <c r="AA59">
        <f t="shared" si="1"/>
        <v>0</v>
      </c>
      <c r="AB59">
        <f t="shared" si="2"/>
        <v>3</v>
      </c>
    </row>
    <row r="60" spans="1:28" x14ac:dyDescent="0.2">
      <c r="A60">
        <v>156</v>
      </c>
      <c r="B60" s="6" t="s">
        <v>5</v>
      </c>
      <c r="C60" t="s">
        <v>201</v>
      </c>
      <c r="D60">
        <v>4</v>
      </c>
      <c r="E60" s="6">
        <v>2</v>
      </c>
      <c r="F60" s="6">
        <v>1</v>
      </c>
      <c r="G60" s="6">
        <v>3</v>
      </c>
      <c r="H60">
        <v>2518</v>
      </c>
      <c r="I60">
        <v>2</v>
      </c>
      <c r="J60" s="6" t="s">
        <v>10</v>
      </c>
      <c r="K60">
        <v>0</v>
      </c>
      <c r="L60">
        <v>5900</v>
      </c>
      <c r="M60">
        <v>1996</v>
      </c>
      <c r="N60">
        <v>0</v>
      </c>
      <c r="P60" t="s">
        <v>61</v>
      </c>
      <c r="Q60" s="3">
        <v>31</v>
      </c>
      <c r="R60">
        <v>31</v>
      </c>
      <c r="S60">
        <v>249000</v>
      </c>
      <c r="T60">
        <v>135.47</v>
      </c>
      <c r="U60" s="1">
        <v>42825</v>
      </c>
      <c r="V60" s="4">
        <v>251500</v>
      </c>
      <c r="W60">
        <v>136.83000000000001</v>
      </c>
      <c r="X60" s="1">
        <v>42867</v>
      </c>
      <c r="Y60" s="6" t="s">
        <v>12</v>
      </c>
      <c r="Z60">
        <f t="shared" si="0"/>
        <v>42</v>
      </c>
      <c r="AA60">
        <f t="shared" si="1"/>
        <v>0</v>
      </c>
      <c r="AB60">
        <f t="shared" si="2"/>
        <v>2.5</v>
      </c>
    </row>
    <row r="61" spans="1:28" x14ac:dyDescent="0.2">
      <c r="A61">
        <v>158</v>
      </c>
      <c r="B61" s="6" t="s">
        <v>5</v>
      </c>
      <c r="C61" t="s">
        <v>203</v>
      </c>
      <c r="D61">
        <v>4</v>
      </c>
      <c r="E61" s="6">
        <v>3</v>
      </c>
      <c r="F61" s="6">
        <v>0</v>
      </c>
      <c r="G61" s="6">
        <v>3</v>
      </c>
      <c r="H61">
        <v>2440</v>
      </c>
      <c r="I61">
        <v>2</v>
      </c>
      <c r="J61" s="6" t="s">
        <v>10</v>
      </c>
      <c r="K61">
        <v>0</v>
      </c>
      <c r="L61">
        <v>6771</v>
      </c>
      <c r="M61">
        <v>1998</v>
      </c>
      <c r="N61">
        <v>0</v>
      </c>
      <c r="P61" t="s">
        <v>77</v>
      </c>
      <c r="Q61" s="3">
        <v>118</v>
      </c>
      <c r="R61">
        <v>118</v>
      </c>
      <c r="S61">
        <v>265000</v>
      </c>
      <c r="T61">
        <v>118.73</v>
      </c>
      <c r="U61" s="1">
        <v>42226</v>
      </c>
      <c r="V61" s="4">
        <v>252500</v>
      </c>
      <c r="W61">
        <v>113.13</v>
      </c>
      <c r="X61" s="1">
        <v>42277</v>
      </c>
      <c r="Y61" s="6" t="s">
        <v>12</v>
      </c>
      <c r="Z61">
        <f t="shared" si="0"/>
        <v>51</v>
      </c>
      <c r="AA61">
        <f t="shared" si="1"/>
        <v>1</v>
      </c>
      <c r="AB61">
        <f t="shared" si="2"/>
        <v>3</v>
      </c>
    </row>
    <row r="62" spans="1:28" x14ac:dyDescent="0.2">
      <c r="A62">
        <v>159</v>
      </c>
      <c r="B62" s="6" t="s">
        <v>5</v>
      </c>
      <c r="C62" t="s">
        <v>204</v>
      </c>
      <c r="D62">
        <v>4</v>
      </c>
      <c r="E62" s="6">
        <v>2</v>
      </c>
      <c r="F62" s="6">
        <v>0</v>
      </c>
      <c r="G62" s="6">
        <v>2</v>
      </c>
      <c r="H62">
        <v>1920</v>
      </c>
      <c r="I62">
        <v>3</v>
      </c>
      <c r="J62" s="6" t="s">
        <v>10</v>
      </c>
      <c r="K62">
        <v>0</v>
      </c>
      <c r="L62">
        <v>5500</v>
      </c>
      <c r="M62">
        <v>1992</v>
      </c>
      <c r="N62">
        <v>0</v>
      </c>
      <c r="P62" t="s">
        <v>83</v>
      </c>
      <c r="Q62" s="3">
        <v>2</v>
      </c>
      <c r="R62">
        <v>2</v>
      </c>
      <c r="S62">
        <v>265000</v>
      </c>
      <c r="T62">
        <v>135.41</v>
      </c>
      <c r="U62" s="1">
        <v>43196</v>
      </c>
      <c r="V62" s="4">
        <v>253000</v>
      </c>
      <c r="W62">
        <v>129.28</v>
      </c>
      <c r="X62" s="1">
        <v>43251</v>
      </c>
      <c r="Y62" s="6" t="s">
        <v>12</v>
      </c>
      <c r="Z62">
        <f t="shared" si="0"/>
        <v>55</v>
      </c>
      <c r="AA62">
        <f t="shared" si="1"/>
        <v>1</v>
      </c>
      <c r="AB62">
        <f t="shared" si="2"/>
        <v>2</v>
      </c>
    </row>
    <row r="63" spans="1:28" x14ac:dyDescent="0.2">
      <c r="A63">
        <v>162</v>
      </c>
      <c r="B63" s="6" t="s">
        <v>5</v>
      </c>
      <c r="C63" t="s">
        <v>207</v>
      </c>
      <c r="D63">
        <v>4</v>
      </c>
      <c r="E63" s="6">
        <v>2</v>
      </c>
      <c r="F63" s="6">
        <v>1</v>
      </c>
      <c r="G63" s="6">
        <v>3</v>
      </c>
      <c r="H63">
        <v>3235</v>
      </c>
      <c r="I63">
        <v>2</v>
      </c>
      <c r="J63" s="6" t="s">
        <v>10</v>
      </c>
      <c r="K63">
        <v>0</v>
      </c>
      <c r="L63">
        <v>4500</v>
      </c>
      <c r="M63">
        <v>1993</v>
      </c>
      <c r="N63">
        <v>0</v>
      </c>
      <c r="P63" t="s">
        <v>180</v>
      </c>
      <c r="Q63" s="3">
        <v>6</v>
      </c>
      <c r="R63">
        <v>6</v>
      </c>
      <c r="S63">
        <v>250000</v>
      </c>
      <c r="T63">
        <v>108.46</v>
      </c>
      <c r="U63" s="1">
        <v>43717</v>
      </c>
      <c r="V63" s="4">
        <v>254000</v>
      </c>
      <c r="W63">
        <v>110.2</v>
      </c>
      <c r="X63" s="1">
        <v>43766</v>
      </c>
      <c r="Y63" s="6" t="s">
        <v>12</v>
      </c>
      <c r="Z63">
        <f t="shared" si="0"/>
        <v>49</v>
      </c>
      <c r="AA63">
        <f t="shared" si="1"/>
        <v>1</v>
      </c>
      <c r="AB63">
        <f t="shared" si="2"/>
        <v>2.5</v>
      </c>
    </row>
    <row r="64" spans="1:28" x14ac:dyDescent="0.2">
      <c r="A64">
        <v>163</v>
      </c>
      <c r="B64" s="6" t="s">
        <v>5</v>
      </c>
      <c r="C64" t="s">
        <v>208</v>
      </c>
      <c r="D64">
        <v>4</v>
      </c>
      <c r="E64" s="6">
        <v>3</v>
      </c>
      <c r="F64" s="6">
        <v>0</v>
      </c>
      <c r="G64" s="6">
        <v>3</v>
      </c>
      <c r="H64">
        <v>2338</v>
      </c>
      <c r="I64">
        <v>3</v>
      </c>
      <c r="J64" s="6" t="s">
        <v>10</v>
      </c>
      <c r="K64">
        <v>0</v>
      </c>
      <c r="L64">
        <v>7130</v>
      </c>
      <c r="M64">
        <v>1990</v>
      </c>
      <c r="N64">
        <v>1</v>
      </c>
      <c r="P64" t="s">
        <v>17</v>
      </c>
      <c r="Q64" s="3">
        <v>113</v>
      </c>
      <c r="R64">
        <v>113</v>
      </c>
      <c r="S64">
        <v>259000</v>
      </c>
      <c r="T64">
        <v>109.01</v>
      </c>
      <c r="U64" s="1">
        <v>42613</v>
      </c>
      <c r="V64" s="4">
        <v>254000</v>
      </c>
      <c r="W64">
        <v>106.9</v>
      </c>
      <c r="X64" s="1">
        <v>42643</v>
      </c>
      <c r="Y64" s="6" t="s">
        <v>12</v>
      </c>
      <c r="Z64">
        <f t="shared" si="0"/>
        <v>30</v>
      </c>
      <c r="AA64">
        <f t="shared" si="1"/>
        <v>0</v>
      </c>
      <c r="AB64">
        <f t="shared" si="2"/>
        <v>3</v>
      </c>
    </row>
    <row r="65" spans="1:28" x14ac:dyDescent="0.2">
      <c r="A65">
        <v>164</v>
      </c>
      <c r="B65" s="6" t="s">
        <v>5</v>
      </c>
      <c r="C65" t="s">
        <v>209</v>
      </c>
      <c r="D65">
        <v>4</v>
      </c>
      <c r="E65" s="6">
        <v>3</v>
      </c>
      <c r="F65" s="6">
        <v>0</v>
      </c>
      <c r="G65" s="6">
        <v>3</v>
      </c>
      <c r="H65">
        <v>2132</v>
      </c>
      <c r="I65">
        <v>3</v>
      </c>
      <c r="J65" s="6" t="s">
        <v>10</v>
      </c>
      <c r="K65">
        <v>0</v>
      </c>
      <c r="L65">
        <v>7200</v>
      </c>
      <c r="M65">
        <v>1993</v>
      </c>
      <c r="N65">
        <v>0</v>
      </c>
      <c r="P65" t="s">
        <v>9</v>
      </c>
      <c r="Q65" s="3">
        <v>60</v>
      </c>
      <c r="R65">
        <v>60</v>
      </c>
      <c r="S65">
        <v>272500</v>
      </c>
      <c r="T65">
        <v>113.97</v>
      </c>
      <c r="U65" s="1">
        <v>43308</v>
      </c>
      <c r="V65" s="4">
        <v>255000</v>
      </c>
      <c r="W65">
        <v>106.65</v>
      </c>
      <c r="X65" s="1">
        <v>43327</v>
      </c>
      <c r="Y65" s="6" t="s">
        <v>12</v>
      </c>
      <c r="Z65">
        <f t="shared" si="0"/>
        <v>19</v>
      </c>
      <c r="AA65">
        <f t="shared" si="1"/>
        <v>0</v>
      </c>
      <c r="AB65">
        <f t="shared" si="2"/>
        <v>3</v>
      </c>
    </row>
    <row r="66" spans="1:28" x14ac:dyDescent="0.2">
      <c r="A66">
        <v>166</v>
      </c>
      <c r="B66" s="6" t="s">
        <v>5</v>
      </c>
      <c r="C66" t="s">
        <v>211</v>
      </c>
      <c r="D66">
        <v>4</v>
      </c>
      <c r="E66" s="6">
        <v>2</v>
      </c>
      <c r="F66" s="6">
        <v>1</v>
      </c>
      <c r="G66" s="6">
        <v>3</v>
      </c>
      <c r="H66">
        <v>2444</v>
      </c>
      <c r="I66">
        <v>3</v>
      </c>
      <c r="J66" s="6" t="s">
        <v>10</v>
      </c>
      <c r="K66">
        <v>0</v>
      </c>
      <c r="L66">
        <v>7705</v>
      </c>
      <c r="M66">
        <v>1997</v>
      </c>
      <c r="N66">
        <v>0</v>
      </c>
      <c r="P66" t="s">
        <v>17</v>
      </c>
      <c r="Q66" s="3">
        <v>91</v>
      </c>
      <c r="R66">
        <v>91</v>
      </c>
      <c r="S66">
        <v>265000</v>
      </c>
      <c r="T66">
        <v>124.47</v>
      </c>
      <c r="U66" s="1">
        <v>43000</v>
      </c>
      <c r="V66" s="4">
        <v>255000</v>
      </c>
      <c r="W66">
        <v>119.77</v>
      </c>
      <c r="X66" s="1">
        <v>43039</v>
      </c>
      <c r="Y66" s="6" t="s">
        <v>12</v>
      </c>
      <c r="Z66">
        <f t="shared" ref="Z66:Z129" si="3">X66-U66</f>
        <v>39</v>
      </c>
      <c r="AA66">
        <f t="shared" ref="AA66:AA129" si="4">IF(Z66&gt;42,1,0)</f>
        <v>0</v>
      </c>
      <c r="AB66">
        <f t="shared" ref="AB66:AB129" si="5">E66+(F66*0.5)</f>
        <v>2.5</v>
      </c>
    </row>
    <row r="67" spans="1:28" x14ac:dyDescent="0.2">
      <c r="A67">
        <v>167</v>
      </c>
      <c r="B67" s="6" t="s">
        <v>5</v>
      </c>
      <c r="C67" t="s">
        <v>212</v>
      </c>
      <c r="D67">
        <v>4</v>
      </c>
      <c r="E67" s="6">
        <v>2</v>
      </c>
      <c r="F67" s="6">
        <v>1</v>
      </c>
      <c r="G67" s="6">
        <v>3</v>
      </c>
      <c r="H67">
        <v>2299</v>
      </c>
      <c r="I67">
        <v>2</v>
      </c>
      <c r="J67" s="6" t="s">
        <v>10</v>
      </c>
      <c r="K67">
        <v>0</v>
      </c>
      <c r="L67">
        <v>4500</v>
      </c>
      <c r="M67">
        <v>1994</v>
      </c>
      <c r="N67">
        <v>0</v>
      </c>
      <c r="P67" t="s">
        <v>37</v>
      </c>
      <c r="Q67" s="3">
        <v>148</v>
      </c>
      <c r="R67">
        <v>148</v>
      </c>
      <c r="S67">
        <v>255000</v>
      </c>
      <c r="T67">
        <v>110.92</v>
      </c>
      <c r="U67" s="1">
        <v>42971</v>
      </c>
      <c r="V67" s="4">
        <v>255000</v>
      </c>
      <c r="W67">
        <v>110.92</v>
      </c>
      <c r="X67" s="1">
        <v>43003</v>
      </c>
      <c r="Y67" s="6" t="s">
        <v>12</v>
      </c>
      <c r="Z67">
        <f t="shared" si="3"/>
        <v>32</v>
      </c>
      <c r="AA67">
        <f t="shared" si="4"/>
        <v>0</v>
      </c>
      <c r="AB67">
        <f t="shared" si="5"/>
        <v>2.5</v>
      </c>
    </row>
    <row r="68" spans="1:28" x14ac:dyDescent="0.2">
      <c r="A68">
        <v>169</v>
      </c>
      <c r="B68" s="6" t="s">
        <v>5</v>
      </c>
      <c r="C68" t="s">
        <v>214</v>
      </c>
      <c r="D68">
        <v>4</v>
      </c>
      <c r="E68" s="6">
        <v>2</v>
      </c>
      <c r="F68" s="6">
        <v>1</v>
      </c>
      <c r="G68" s="6">
        <v>3</v>
      </c>
      <c r="H68">
        <v>2273</v>
      </c>
      <c r="I68">
        <v>2</v>
      </c>
      <c r="J68" s="6" t="s">
        <v>10</v>
      </c>
      <c r="K68">
        <v>0</v>
      </c>
      <c r="L68">
        <v>6300</v>
      </c>
      <c r="M68">
        <v>1994</v>
      </c>
      <c r="N68">
        <v>1</v>
      </c>
      <c r="P68" t="s">
        <v>37</v>
      </c>
      <c r="Q68" s="3">
        <v>2</v>
      </c>
      <c r="R68">
        <v>2</v>
      </c>
      <c r="S68">
        <v>255000</v>
      </c>
      <c r="T68">
        <v>141.04</v>
      </c>
      <c r="U68" s="1">
        <v>42793</v>
      </c>
      <c r="V68" s="4">
        <v>255000</v>
      </c>
      <c r="W68">
        <v>141.04</v>
      </c>
      <c r="X68" s="1">
        <v>42795</v>
      </c>
      <c r="Y68" s="6" t="s">
        <v>12</v>
      </c>
      <c r="Z68">
        <f t="shared" si="3"/>
        <v>2</v>
      </c>
      <c r="AA68">
        <f t="shared" si="4"/>
        <v>0</v>
      </c>
      <c r="AB68">
        <f t="shared" si="5"/>
        <v>2.5</v>
      </c>
    </row>
    <row r="69" spans="1:28" x14ac:dyDescent="0.2">
      <c r="A69">
        <v>172</v>
      </c>
      <c r="B69" s="6" t="s">
        <v>5</v>
      </c>
      <c r="C69" t="s">
        <v>215</v>
      </c>
      <c r="D69">
        <v>4</v>
      </c>
      <c r="E69" s="6">
        <v>2</v>
      </c>
      <c r="F69" s="6">
        <v>0</v>
      </c>
      <c r="G69" s="6">
        <v>2</v>
      </c>
      <c r="H69">
        <v>2262</v>
      </c>
      <c r="I69">
        <v>2</v>
      </c>
      <c r="J69" s="6" t="s">
        <v>10</v>
      </c>
      <c r="K69">
        <v>0</v>
      </c>
      <c r="L69">
        <v>7788</v>
      </c>
      <c r="M69">
        <v>1997</v>
      </c>
      <c r="N69">
        <v>1</v>
      </c>
      <c r="P69" t="s">
        <v>37</v>
      </c>
      <c r="Q69" s="3">
        <v>207</v>
      </c>
      <c r="R69">
        <v>207</v>
      </c>
      <c r="S69">
        <v>259900</v>
      </c>
      <c r="T69">
        <v>100.04</v>
      </c>
      <c r="U69" s="1">
        <v>42034</v>
      </c>
      <c r="V69" s="4">
        <v>257900</v>
      </c>
      <c r="W69">
        <v>99.27</v>
      </c>
      <c r="X69" s="1">
        <v>42083</v>
      </c>
      <c r="Y69" s="6" t="s">
        <v>27</v>
      </c>
      <c r="Z69">
        <f t="shared" si="3"/>
        <v>49</v>
      </c>
      <c r="AA69">
        <f t="shared" si="4"/>
        <v>1</v>
      </c>
      <c r="AB69">
        <f t="shared" si="5"/>
        <v>2</v>
      </c>
    </row>
    <row r="70" spans="1:28" x14ac:dyDescent="0.2">
      <c r="A70">
        <v>175</v>
      </c>
      <c r="B70" s="6" t="s">
        <v>5</v>
      </c>
      <c r="C70" t="s">
        <v>20</v>
      </c>
      <c r="D70">
        <v>4</v>
      </c>
      <c r="E70" s="6">
        <v>2</v>
      </c>
      <c r="F70" s="6">
        <v>1</v>
      </c>
      <c r="G70" s="6">
        <v>3</v>
      </c>
      <c r="H70">
        <v>2270</v>
      </c>
      <c r="I70">
        <v>2</v>
      </c>
      <c r="J70" s="6" t="s">
        <v>10</v>
      </c>
      <c r="K70">
        <v>0</v>
      </c>
      <c r="L70">
        <v>6900</v>
      </c>
      <c r="M70">
        <v>1990</v>
      </c>
      <c r="N70">
        <v>0</v>
      </c>
      <c r="P70" t="s">
        <v>17</v>
      </c>
      <c r="Q70" s="3">
        <v>15</v>
      </c>
      <c r="R70">
        <v>15</v>
      </c>
      <c r="S70">
        <v>259000</v>
      </c>
      <c r="T70">
        <v>111.11</v>
      </c>
      <c r="U70" s="1">
        <v>43183</v>
      </c>
      <c r="V70" s="4">
        <v>259000</v>
      </c>
      <c r="W70">
        <v>111.11</v>
      </c>
      <c r="X70" s="1">
        <v>43208</v>
      </c>
      <c r="Y70" s="6" t="s">
        <v>12</v>
      </c>
      <c r="Z70">
        <f t="shared" si="3"/>
        <v>25</v>
      </c>
      <c r="AA70">
        <f t="shared" si="4"/>
        <v>0</v>
      </c>
      <c r="AB70">
        <f t="shared" si="5"/>
        <v>2.5</v>
      </c>
    </row>
    <row r="71" spans="1:28" x14ac:dyDescent="0.2">
      <c r="A71">
        <v>177</v>
      </c>
      <c r="B71" s="6" t="s">
        <v>5</v>
      </c>
      <c r="C71" t="s">
        <v>219</v>
      </c>
      <c r="D71">
        <v>4</v>
      </c>
      <c r="E71" s="6">
        <v>2</v>
      </c>
      <c r="F71" s="6">
        <v>0</v>
      </c>
      <c r="G71" s="6">
        <v>2</v>
      </c>
      <c r="H71">
        <v>2064</v>
      </c>
      <c r="I71">
        <v>2</v>
      </c>
      <c r="J71" s="6" t="s">
        <v>10</v>
      </c>
      <c r="K71">
        <v>0</v>
      </c>
      <c r="L71">
        <v>7150</v>
      </c>
      <c r="M71">
        <v>1994</v>
      </c>
      <c r="N71">
        <v>1</v>
      </c>
      <c r="P71" t="s">
        <v>37</v>
      </c>
      <c r="Q71" s="3">
        <v>93</v>
      </c>
      <c r="R71">
        <v>93</v>
      </c>
      <c r="S71">
        <v>259000</v>
      </c>
      <c r="T71">
        <v>132.08000000000001</v>
      </c>
      <c r="U71" s="1">
        <v>42545</v>
      </c>
      <c r="V71" s="4">
        <v>259000</v>
      </c>
      <c r="W71">
        <v>132.08000000000001</v>
      </c>
      <c r="X71" s="1">
        <v>42580</v>
      </c>
      <c r="Y71" s="6" t="s">
        <v>12</v>
      </c>
      <c r="Z71">
        <f t="shared" si="3"/>
        <v>35</v>
      </c>
      <c r="AA71">
        <f t="shared" si="4"/>
        <v>0</v>
      </c>
      <c r="AB71">
        <f t="shared" si="5"/>
        <v>2</v>
      </c>
    </row>
    <row r="72" spans="1:28" x14ac:dyDescent="0.2">
      <c r="A72">
        <v>179</v>
      </c>
      <c r="B72" s="6" t="s">
        <v>5</v>
      </c>
      <c r="C72" t="s">
        <v>221</v>
      </c>
      <c r="D72">
        <v>4</v>
      </c>
      <c r="E72" s="6">
        <v>2</v>
      </c>
      <c r="F72" s="6">
        <v>1</v>
      </c>
      <c r="G72" s="6">
        <v>3</v>
      </c>
      <c r="H72">
        <v>2214</v>
      </c>
      <c r="I72">
        <v>2</v>
      </c>
      <c r="J72" s="6" t="s">
        <v>10</v>
      </c>
      <c r="K72">
        <v>0</v>
      </c>
      <c r="L72">
        <v>4500</v>
      </c>
      <c r="M72">
        <v>1993</v>
      </c>
      <c r="N72">
        <v>0</v>
      </c>
      <c r="P72" t="s">
        <v>180</v>
      </c>
      <c r="Q72" s="3">
        <v>2</v>
      </c>
      <c r="R72">
        <v>2</v>
      </c>
      <c r="S72">
        <v>259900</v>
      </c>
      <c r="T72">
        <v>138.24</v>
      </c>
      <c r="U72" s="1">
        <v>43742</v>
      </c>
      <c r="V72" s="4">
        <v>259900</v>
      </c>
      <c r="W72">
        <v>138.24</v>
      </c>
      <c r="X72" s="1">
        <v>43789</v>
      </c>
      <c r="Y72" s="6" t="s">
        <v>12</v>
      </c>
      <c r="Z72">
        <f t="shared" si="3"/>
        <v>47</v>
      </c>
      <c r="AA72">
        <f t="shared" si="4"/>
        <v>1</v>
      </c>
      <c r="AB72">
        <f t="shared" si="5"/>
        <v>2.5</v>
      </c>
    </row>
    <row r="73" spans="1:28" x14ac:dyDescent="0.2">
      <c r="A73">
        <v>181</v>
      </c>
      <c r="B73" s="6" t="s">
        <v>5</v>
      </c>
      <c r="C73" t="s">
        <v>223</v>
      </c>
      <c r="D73">
        <v>4</v>
      </c>
      <c r="E73" s="6">
        <v>2</v>
      </c>
      <c r="F73" s="6">
        <v>1</v>
      </c>
      <c r="G73" s="6">
        <v>3</v>
      </c>
      <c r="H73">
        <v>2548</v>
      </c>
      <c r="I73">
        <v>2</v>
      </c>
      <c r="J73" s="6" t="s">
        <v>10</v>
      </c>
      <c r="K73">
        <v>0</v>
      </c>
      <c r="L73">
        <v>6300</v>
      </c>
      <c r="M73">
        <v>1993</v>
      </c>
      <c r="N73">
        <v>0</v>
      </c>
      <c r="P73" t="s">
        <v>180</v>
      </c>
      <c r="Q73" s="3">
        <v>16</v>
      </c>
      <c r="R73">
        <v>16</v>
      </c>
      <c r="S73">
        <v>260000</v>
      </c>
      <c r="T73">
        <v>128.59</v>
      </c>
      <c r="U73" s="1">
        <v>43625</v>
      </c>
      <c r="V73" s="4">
        <v>260000</v>
      </c>
      <c r="W73">
        <v>128.59</v>
      </c>
      <c r="X73" s="1">
        <v>43658</v>
      </c>
      <c r="Y73" s="6" t="s">
        <v>12</v>
      </c>
      <c r="Z73">
        <f t="shared" si="3"/>
        <v>33</v>
      </c>
      <c r="AA73">
        <f t="shared" si="4"/>
        <v>0</v>
      </c>
      <c r="AB73">
        <f t="shared" si="5"/>
        <v>2.5</v>
      </c>
    </row>
    <row r="74" spans="1:28" x14ac:dyDescent="0.2">
      <c r="A74">
        <v>183</v>
      </c>
      <c r="B74" s="6" t="s">
        <v>5</v>
      </c>
      <c r="C74" t="s">
        <v>224</v>
      </c>
      <c r="D74">
        <v>4</v>
      </c>
      <c r="E74" s="6">
        <v>2</v>
      </c>
      <c r="F74" s="6">
        <v>0</v>
      </c>
      <c r="G74" s="6">
        <v>2</v>
      </c>
      <c r="H74">
        <v>2350</v>
      </c>
      <c r="I74">
        <v>2</v>
      </c>
      <c r="J74" s="6" t="s">
        <v>10</v>
      </c>
      <c r="K74">
        <v>0</v>
      </c>
      <c r="L74">
        <v>7056</v>
      </c>
      <c r="M74">
        <v>1991</v>
      </c>
      <c r="N74">
        <v>0</v>
      </c>
      <c r="P74" t="s">
        <v>77</v>
      </c>
      <c r="Q74" s="3">
        <v>237</v>
      </c>
      <c r="R74">
        <v>237</v>
      </c>
      <c r="S74">
        <v>269900</v>
      </c>
      <c r="T74">
        <v>119.21</v>
      </c>
      <c r="U74" s="1">
        <v>43600</v>
      </c>
      <c r="V74" s="4">
        <v>260000</v>
      </c>
      <c r="W74">
        <v>114.84</v>
      </c>
      <c r="X74" s="1">
        <v>43644</v>
      </c>
      <c r="Y74" s="6" t="s">
        <v>12</v>
      </c>
      <c r="Z74">
        <f t="shared" si="3"/>
        <v>44</v>
      </c>
      <c r="AA74">
        <f t="shared" si="4"/>
        <v>1</v>
      </c>
      <c r="AB74">
        <f t="shared" si="5"/>
        <v>2</v>
      </c>
    </row>
    <row r="75" spans="1:28" x14ac:dyDescent="0.2">
      <c r="A75">
        <v>186</v>
      </c>
      <c r="B75" s="6" t="s">
        <v>5</v>
      </c>
      <c r="C75" t="s">
        <v>227</v>
      </c>
      <c r="D75">
        <v>4</v>
      </c>
      <c r="E75" s="6">
        <v>2</v>
      </c>
      <c r="F75" s="6">
        <v>1</v>
      </c>
      <c r="G75" s="6">
        <v>3</v>
      </c>
      <c r="H75">
        <v>2881</v>
      </c>
      <c r="I75">
        <v>2</v>
      </c>
      <c r="J75" s="6" t="s">
        <v>10</v>
      </c>
      <c r="K75">
        <v>0</v>
      </c>
      <c r="L75">
        <v>8113</v>
      </c>
      <c r="M75">
        <v>1995</v>
      </c>
      <c r="N75">
        <v>0</v>
      </c>
      <c r="P75" t="s">
        <v>46</v>
      </c>
      <c r="Q75" s="3">
        <v>4</v>
      </c>
      <c r="R75">
        <v>4</v>
      </c>
      <c r="S75">
        <v>265000</v>
      </c>
      <c r="T75">
        <v>105.24</v>
      </c>
      <c r="U75" s="1">
        <v>43154</v>
      </c>
      <c r="V75" s="4">
        <v>262000</v>
      </c>
      <c r="W75">
        <v>104.05</v>
      </c>
      <c r="X75" s="1">
        <v>43209</v>
      </c>
      <c r="Y75" s="6" t="s">
        <v>12</v>
      </c>
      <c r="Z75">
        <f t="shared" si="3"/>
        <v>55</v>
      </c>
      <c r="AA75">
        <f t="shared" si="4"/>
        <v>1</v>
      </c>
      <c r="AB75">
        <f t="shared" si="5"/>
        <v>2.5</v>
      </c>
    </row>
    <row r="76" spans="1:28" x14ac:dyDescent="0.2">
      <c r="A76">
        <v>187</v>
      </c>
      <c r="B76" s="6" t="s">
        <v>5</v>
      </c>
      <c r="C76" t="s">
        <v>228</v>
      </c>
      <c r="D76">
        <v>4</v>
      </c>
      <c r="E76" s="6">
        <v>2</v>
      </c>
      <c r="F76" s="6">
        <v>1</v>
      </c>
      <c r="G76" s="6">
        <v>3</v>
      </c>
      <c r="H76">
        <v>2299</v>
      </c>
      <c r="I76">
        <v>2</v>
      </c>
      <c r="J76" s="6" t="s">
        <v>10</v>
      </c>
      <c r="K76">
        <v>0</v>
      </c>
      <c r="L76">
        <v>6615</v>
      </c>
      <c r="M76">
        <v>1992</v>
      </c>
      <c r="N76">
        <v>0</v>
      </c>
      <c r="P76" t="s">
        <v>9</v>
      </c>
      <c r="Q76" s="3">
        <v>35</v>
      </c>
      <c r="R76">
        <v>35</v>
      </c>
      <c r="S76">
        <v>259900</v>
      </c>
      <c r="T76">
        <v>113.25</v>
      </c>
      <c r="U76" s="1">
        <v>42969</v>
      </c>
      <c r="V76" s="4">
        <v>264260</v>
      </c>
      <c r="W76">
        <v>115.15</v>
      </c>
      <c r="X76" s="1">
        <v>43019</v>
      </c>
      <c r="Y76" s="6" t="s">
        <v>12</v>
      </c>
      <c r="Z76">
        <f t="shared" si="3"/>
        <v>50</v>
      </c>
      <c r="AA76">
        <f t="shared" si="4"/>
        <v>1</v>
      </c>
      <c r="AB76">
        <f t="shared" si="5"/>
        <v>2.5</v>
      </c>
    </row>
    <row r="77" spans="1:28" x14ac:dyDescent="0.2">
      <c r="A77">
        <v>189</v>
      </c>
      <c r="B77" s="6" t="s">
        <v>5</v>
      </c>
      <c r="C77" t="s">
        <v>230</v>
      </c>
      <c r="D77">
        <v>4</v>
      </c>
      <c r="E77" s="6">
        <v>2</v>
      </c>
      <c r="F77" s="6">
        <v>0</v>
      </c>
      <c r="G77" s="6">
        <v>2</v>
      </c>
      <c r="H77">
        <v>2188</v>
      </c>
      <c r="I77">
        <v>3</v>
      </c>
      <c r="J77" s="6" t="s">
        <v>10</v>
      </c>
      <c r="K77">
        <v>0</v>
      </c>
      <c r="L77">
        <v>7475</v>
      </c>
      <c r="M77">
        <v>1995</v>
      </c>
      <c r="N77">
        <v>0</v>
      </c>
      <c r="P77" t="s">
        <v>77</v>
      </c>
      <c r="Q77" s="3">
        <v>77</v>
      </c>
      <c r="R77">
        <v>77</v>
      </c>
      <c r="S77">
        <v>269900</v>
      </c>
      <c r="T77">
        <v>110.61</v>
      </c>
      <c r="U77" s="1">
        <v>43425</v>
      </c>
      <c r="V77" s="4">
        <v>264900</v>
      </c>
      <c r="W77">
        <v>108.57</v>
      </c>
      <c r="X77" s="1">
        <v>43455</v>
      </c>
      <c r="Y77" s="6" t="s">
        <v>12</v>
      </c>
      <c r="Z77">
        <f t="shared" si="3"/>
        <v>30</v>
      </c>
      <c r="AA77">
        <f t="shared" si="4"/>
        <v>0</v>
      </c>
      <c r="AB77">
        <f t="shared" si="5"/>
        <v>2</v>
      </c>
    </row>
    <row r="78" spans="1:28" x14ac:dyDescent="0.2">
      <c r="A78">
        <v>192</v>
      </c>
      <c r="B78" s="6" t="s">
        <v>5</v>
      </c>
      <c r="C78" t="s">
        <v>233</v>
      </c>
      <c r="D78">
        <v>4</v>
      </c>
      <c r="E78" s="6">
        <v>3</v>
      </c>
      <c r="F78" s="6">
        <v>0</v>
      </c>
      <c r="G78" s="6">
        <v>3</v>
      </c>
      <c r="H78">
        <v>2190</v>
      </c>
      <c r="I78">
        <v>3</v>
      </c>
      <c r="J78" s="6" t="s">
        <v>10</v>
      </c>
      <c r="K78">
        <v>0</v>
      </c>
      <c r="L78">
        <v>8125</v>
      </c>
      <c r="M78">
        <v>1995</v>
      </c>
      <c r="N78">
        <v>1</v>
      </c>
      <c r="P78" t="s">
        <v>37</v>
      </c>
      <c r="Q78" s="3">
        <v>13</v>
      </c>
      <c r="R78">
        <v>13</v>
      </c>
      <c r="S78">
        <v>265000</v>
      </c>
      <c r="T78">
        <v>138.02000000000001</v>
      </c>
      <c r="U78" s="1">
        <v>42907</v>
      </c>
      <c r="V78" s="4">
        <v>265000</v>
      </c>
      <c r="W78">
        <v>138.02000000000001</v>
      </c>
      <c r="X78" s="1">
        <v>42954</v>
      </c>
      <c r="Y78" s="6" t="s">
        <v>12</v>
      </c>
      <c r="Z78">
        <f t="shared" si="3"/>
        <v>47</v>
      </c>
      <c r="AA78">
        <f t="shared" si="4"/>
        <v>1</v>
      </c>
      <c r="AB78">
        <f t="shared" si="5"/>
        <v>3</v>
      </c>
    </row>
    <row r="79" spans="1:28" x14ac:dyDescent="0.2">
      <c r="A79">
        <v>193</v>
      </c>
      <c r="B79" s="6" t="s">
        <v>5</v>
      </c>
      <c r="C79" t="s">
        <v>234</v>
      </c>
      <c r="D79">
        <v>4</v>
      </c>
      <c r="E79" s="6">
        <v>2</v>
      </c>
      <c r="F79" s="6">
        <v>1</v>
      </c>
      <c r="G79" s="6">
        <v>3</v>
      </c>
      <c r="H79">
        <v>2956</v>
      </c>
      <c r="I79">
        <v>2</v>
      </c>
      <c r="J79" s="6" t="s">
        <v>10</v>
      </c>
      <c r="K79">
        <v>0</v>
      </c>
      <c r="L79">
        <v>7150</v>
      </c>
      <c r="M79">
        <v>1993</v>
      </c>
      <c r="N79">
        <v>1</v>
      </c>
      <c r="P79" t="s">
        <v>77</v>
      </c>
      <c r="Q79" s="3">
        <v>15</v>
      </c>
      <c r="R79">
        <v>15</v>
      </c>
      <c r="S79">
        <v>265000</v>
      </c>
      <c r="T79">
        <v>129.84</v>
      </c>
      <c r="U79" s="1">
        <v>42878</v>
      </c>
      <c r="V79" s="4">
        <v>265000</v>
      </c>
      <c r="W79">
        <v>129.84</v>
      </c>
      <c r="X79" s="1">
        <v>42916</v>
      </c>
      <c r="Y79" s="6" t="s">
        <v>12</v>
      </c>
      <c r="Z79">
        <f t="shared" si="3"/>
        <v>38</v>
      </c>
      <c r="AA79">
        <f t="shared" si="4"/>
        <v>0</v>
      </c>
      <c r="AB79">
        <f t="shared" si="5"/>
        <v>2.5</v>
      </c>
    </row>
    <row r="80" spans="1:28" x14ac:dyDescent="0.2">
      <c r="A80">
        <v>196</v>
      </c>
      <c r="B80" s="6" t="s">
        <v>5</v>
      </c>
      <c r="C80" t="s">
        <v>237</v>
      </c>
      <c r="D80">
        <v>4</v>
      </c>
      <c r="E80" s="6">
        <v>3</v>
      </c>
      <c r="F80" s="6">
        <v>0</v>
      </c>
      <c r="G80" s="6">
        <v>3</v>
      </c>
      <c r="H80">
        <v>2205</v>
      </c>
      <c r="I80">
        <v>3</v>
      </c>
      <c r="J80" s="6" t="s">
        <v>10</v>
      </c>
      <c r="K80">
        <v>0</v>
      </c>
      <c r="L80">
        <v>15705</v>
      </c>
      <c r="M80">
        <v>1993</v>
      </c>
      <c r="N80">
        <v>0</v>
      </c>
      <c r="P80" t="s">
        <v>37</v>
      </c>
      <c r="Q80" s="3">
        <v>140</v>
      </c>
      <c r="R80">
        <v>140</v>
      </c>
      <c r="S80">
        <v>279900</v>
      </c>
      <c r="T80">
        <v>86.52</v>
      </c>
      <c r="U80" s="1">
        <v>42766</v>
      </c>
      <c r="V80" s="4">
        <v>265000</v>
      </c>
      <c r="W80">
        <v>81.92</v>
      </c>
      <c r="X80" s="1">
        <v>42783</v>
      </c>
      <c r="Y80" s="6" t="s">
        <v>12</v>
      </c>
      <c r="Z80">
        <f t="shared" si="3"/>
        <v>17</v>
      </c>
      <c r="AA80">
        <f t="shared" si="4"/>
        <v>0</v>
      </c>
      <c r="AB80">
        <f t="shared" si="5"/>
        <v>3</v>
      </c>
    </row>
    <row r="81" spans="1:28" x14ac:dyDescent="0.2">
      <c r="A81">
        <v>197</v>
      </c>
      <c r="B81" s="6" t="s">
        <v>5</v>
      </c>
      <c r="C81" t="s">
        <v>238</v>
      </c>
      <c r="D81">
        <v>4</v>
      </c>
      <c r="E81" s="6">
        <v>3</v>
      </c>
      <c r="F81" s="6">
        <v>0</v>
      </c>
      <c r="G81" s="6">
        <v>3</v>
      </c>
      <c r="H81">
        <v>2223</v>
      </c>
      <c r="I81">
        <v>3</v>
      </c>
      <c r="J81" s="6" t="s">
        <v>10</v>
      </c>
      <c r="K81">
        <v>0</v>
      </c>
      <c r="L81">
        <v>9460</v>
      </c>
      <c r="M81">
        <v>1993</v>
      </c>
      <c r="N81">
        <v>1</v>
      </c>
      <c r="P81" t="s">
        <v>37</v>
      </c>
      <c r="Q81" s="3">
        <v>22</v>
      </c>
      <c r="R81">
        <v>22</v>
      </c>
      <c r="S81">
        <v>265000</v>
      </c>
      <c r="T81">
        <v>113.34</v>
      </c>
      <c r="U81" s="1">
        <v>42163</v>
      </c>
      <c r="V81" s="4">
        <v>265000</v>
      </c>
      <c r="W81">
        <v>113.34</v>
      </c>
      <c r="X81" s="1">
        <v>42216</v>
      </c>
      <c r="Y81" s="6" t="s">
        <v>12</v>
      </c>
      <c r="Z81">
        <f t="shared" si="3"/>
        <v>53</v>
      </c>
      <c r="AA81">
        <f t="shared" si="4"/>
        <v>1</v>
      </c>
      <c r="AB81">
        <f t="shared" si="5"/>
        <v>3</v>
      </c>
    </row>
    <row r="82" spans="1:28" x14ac:dyDescent="0.2">
      <c r="A82">
        <v>203</v>
      </c>
      <c r="B82" s="6" t="s">
        <v>5</v>
      </c>
      <c r="C82" t="s">
        <v>246</v>
      </c>
      <c r="D82">
        <v>4</v>
      </c>
      <c r="E82" s="6">
        <v>3</v>
      </c>
      <c r="F82" s="6">
        <v>0</v>
      </c>
      <c r="G82" s="6">
        <v>3</v>
      </c>
      <c r="H82">
        <v>2186</v>
      </c>
      <c r="I82">
        <v>3</v>
      </c>
      <c r="J82" s="6" t="s">
        <v>10</v>
      </c>
      <c r="K82">
        <v>0</v>
      </c>
      <c r="L82">
        <v>7150</v>
      </c>
      <c r="M82">
        <v>1995</v>
      </c>
      <c r="N82">
        <v>0</v>
      </c>
      <c r="P82" t="s">
        <v>37</v>
      </c>
      <c r="Q82" s="3">
        <v>43</v>
      </c>
      <c r="R82">
        <v>43</v>
      </c>
      <c r="S82">
        <v>277500</v>
      </c>
      <c r="T82">
        <v>130.16</v>
      </c>
      <c r="U82" s="1">
        <v>43489</v>
      </c>
      <c r="V82" s="4">
        <v>265500</v>
      </c>
      <c r="W82">
        <v>124.53</v>
      </c>
      <c r="X82" s="1">
        <v>43546</v>
      </c>
      <c r="Y82" s="6" t="s">
        <v>12</v>
      </c>
      <c r="Z82">
        <f t="shared" si="3"/>
        <v>57</v>
      </c>
      <c r="AA82">
        <f t="shared" si="4"/>
        <v>1</v>
      </c>
      <c r="AB82">
        <f t="shared" si="5"/>
        <v>3</v>
      </c>
    </row>
    <row r="83" spans="1:28" x14ac:dyDescent="0.2">
      <c r="A83">
        <v>205</v>
      </c>
      <c r="B83" s="6" t="s">
        <v>5</v>
      </c>
      <c r="C83" t="s">
        <v>248</v>
      </c>
      <c r="D83">
        <v>4</v>
      </c>
      <c r="E83" s="6">
        <v>2</v>
      </c>
      <c r="F83" s="6">
        <v>1</v>
      </c>
      <c r="G83" s="6">
        <v>3</v>
      </c>
      <c r="H83">
        <v>2214</v>
      </c>
      <c r="I83">
        <v>2</v>
      </c>
      <c r="J83" s="6" t="s">
        <v>10</v>
      </c>
      <c r="K83">
        <v>0</v>
      </c>
      <c r="L83">
        <v>7150</v>
      </c>
      <c r="M83">
        <v>1994</v>
      </c>
      <c r="N83">
        <v>1</v>
      </c>
      <c r="P83" t="s">
        <v>37</v>
      </c>
      <c r="Q83" s="3">
        <v>74</v>
      </c>
      <c r="R83">
        <v>74</v>
      </c>
      <c r="S83">
        <v>269900</v>
      </c>
      <c r="T83">
        <v>110.43</v>
      </c>
      <c r="U83" s="1">
        <v>42923</v>
      </c>
      <c r="V83" s="4">
        <v>268000</v>
      </c>
      <c r="W83">
        <v>109.66</v>
      </c>
      <c r="X83" s="1">
        <v>43000</v>
      </c>
      <c r="Y83" s="6" t="s">
        <v>27</v>
      </c>
      <c r="Z83">
        <f t="shared" si="3"/>
        <v>77</v>
      </c>
      <c r="AA83">
        <f t="shared" si="4"/>
        <v>1</v>
      </c>
      <c r="AB83">
        <f t="shared" si="5"/>
        <v>2.5</v>
      </c>
    </row>
    <row r="84" spans="1:28" x14ac:dyDescent="0.2">
      <c r="A84">
        <v>207</v>
      </c>
      <c r="B84" s="6" t="s">
        <v>5</v>
      </c>
      <c r="C84" t="s">
        <v>251</v>
      </c>
      <c r="D84">
        <v>4</v>
      </c>
      <c r="E84" s="6">
        <v>3</v>
      </c>
      <c r="F84" s="6">
        <v>0</v>
      </c>
      <c r="G84" s="6">
        <v>3</v>
      </c>
      <c r="H84">
        <v>2695</v>
      </c>
      <c r="I84">
        <v>2</v>
      </c>
      <c r="J84" s="6" t="s">
        <v>10</v>
      </c>
      <c r="K84">
        <v>0</v>
      </c>
      <c r="L84">
        <v>5500</v>
      </c>
      <c r="M84">
        <v>1993</v>
      </c>
      <c r="N84">
        <v>0</v>
      </c>
      <c r="O84" s="6" t="b">
        <v>1</v>
      </c>
      <c r="P84" t="s">
        <v>120</v>
      </c>
      <c r="Q84" s="3">
        <v>25</v>
      </c>
      <c r="R84">
        <v>25</v>
      </c>
      <c r="S84">
        <v>269900</v>
      </c>
      <c r="T84">
        <v>145.11000000000001</v>
      </c>
      <c r="U84" s="1">
        <v>43209</v>
      </c>
      <c r="V84" s="4">
        <v>269900</v>
      </c>
      <c r="W84">
        <v>145.11000000000001</v>
      </c>
      <c r="X84" s="1">
        <v>43249</v>
      </c>
      <c r="Y84" s="6" t="s">
        <v>12</v>
      </c>
      <c r="Z84">
        <f t="shared" si="3"/>
        <v>40</v>
      </c>
      <c r="AA84">
        <f t="shared" si="4"/>
        <v>0</v>
      </c>
      <c r="AB84">
        <f t="shared" si="5"/>
        <v>3</v>
      </c>
    </row>
    <row r="85" spans="1:28" x14ac:dyDescent="0.2">
      <c r="A85">
        <v>209</v>
      </c>
      <c r="B85" s="6" t="s">
        <v>5</v>
      </c>
      <c r="C85" t="s">
        <v>253</v>
      </c>
      <c r="D85">
        <v>4</v>
      </c>
      <c r="E85" s="6">
        <v>2</v>
      </c>
      <c r="F85" s="6">
        <v>1</v>
      </c>
      <c r="G85" s="6">
        <v>3</v>
      </c>
      <c r="H85">
        <v>2866</v>
      </c>
      <c r="I85">
        <v>2</v>
      </c>
      <c r="J85" s="6" t="s">
        <v>10</v>
      </c>
      <c r="K85">
        <v>0</v>
      </c>
      <c r="L85">
        <v>4500</v>
      </c>
      <c r="M85">
        <v>1994</v>
      </c>
      <c r="N85">
        <v>0</v>
      </c>
      <c r="P85" t="s">
        <v>17</v>
      </c>
      <c r="Q85" s="3">
        <v>16</v>
      </c>
      <c r="R85">
        <v>96</v>
      </c>
      <c r="S85">
        <v>269999</v>
      </c>
      <c r="T85">
        <v>118.79</v>
      </c>
      <c r="U85" s="1">
        <v>43343</v>
      </c>
      <c r="V85" s="4">
        <v>269999</v>
      </c>
      <c r="W85">
        <v>118.79</v>
      </c>
      <c r="X85" s="1">
        <v>43376</v>
      </c>
      <c r="Y85" s="6" t="s">
        <v>12</v>
      </c>
      <c r="Z85">
        <f t="shared" si="3"/>
        <v>33</v>
      </c>
      <c r="AA85">
        <f t="shared" si="4"/>
        <v>0</v>
      </c>
      <c r="AB85">
        <f t="shared" si="5"/>
        <v>2.5</v>
      </c>
    </row>
    <row r="86" spans="1:28" x14ac:dyDescent="0.2">
      <c r="A86">
        <v>211</v>
      </c>
      <c r="B86" s="6" t="s">
        <v>5</v>
      </c>
      <c r="C86" t="s">
        <v>255</v>
      </c>
      <c r="D86">
        <v>4</v>
      </c>
      <c r="E86" s="6">
        <v>3</v>
      </c>
      <c r="F86" s="6">
        <v>0</v>
      </c>
      <c r="G86" s="6">
        <v>3</v>
      </c>
      <c r="H86">
        <v>2242</v>
      </c>
      <c r="I86">
        <v>2</v>
      </c>
      <c r="J86" s="6" t="s">
        <v>10</v>
      </c>
      <c r="K86">
        <v>0</v>
      </c>
      <c r="L86">
        <v>8694</v>
      </c>
      <c r="M86">
        <v>1992</v>
      </c>
      <c r="N86">
        <v>0</v>
      </c>
      <c r="P86" t="s">
        <v>9</v>
      </c>
      <c r="Q86" s="3">
        <v>56</v>
      </c>
      <c r="R86">
        <v>56</v>
      </c>
      <c r="S86">
        <v>275000</v>
      </c>
      <c r="T86">
        <v>162.24</v>
      </c>
      <c r="U86" s="1">
        <v>43560</v>
      </c>
      <c r="V86" s="4">
        <v>270000</v>
      </c>
      <c r="W86">
        <v>159.29</v>
      </c>
      <c r="X86" s="1">
        <v>43619</v>
      </c>
      <c r="Y86" s="6" t="s">
        <v>12</v>
      </c>
      <c r="Z86">
        <f t="shared" si="3"/>
        <v>59</v>
      </c>
      <c r="AA86">
        <f t="shared" si="4"/>
        <v>1</v>
      </c>
      <c r="AB86">
        <f t="shared" si="5"/>
        <v>3</v>
      </c>
    </row>
    <row r="87" spans="1:28" x14ac:dyDescent="0.2">
      <c r="A87">
        <v>213</v>
      </c>
      <c r="B87" s="6" t="s">
        <v>5</v>
      </c>
      <c r="C87" t="s">
        <v>257</v>
      </c>
      <c r="D87">
        <v>4</v>
      </c>
      <c r="E87" s="6">
        <v>2</v>
      </c>
      <c r="F87" s="6">
        <v>0</v>
      </c>
      <c r="G87" s="6">
        <v>2</v>
      </c>
      <c r="H87">
        <v>2041</v>
      </c>
      <c r="I87">
        <v>2</v>
      </c>
      <c r="J87" s="6" t="s">
        <v>10</v>
      </c>
      <c r="K87">
        <v>0</v>
      </c>
      <c r="L87">
        <v>8125</v>
      </c>
      <c r="M87">
        <v>1993</v>
      </c>
      <c r="N87">
        <v>1</v>
      </c>
      <c r="P87" t="s">
        <v>77</v>
      </c>
      <c r="Q87" s="3">
        <v>157</v>
      </c>
      <c r="R87">
        <v>157</v>
      </c>
      <c r="S87">
        <v>274900</v>
      </c>
      <c r="T87">
        <v>121.53</v>
      </c>
      <c r="U87" s="1">
        <v>43297</v>
      </c>
      <c r="V87" s="4">
        <v>270000</v>
      </c>
      <c r="W87">
        <v>119.36</v>
      </c>
      <c r="X87" s="1">
        <v>43325</v>
      </c>
      <c r="Y87" s="6" t="s">
        <v>12</v>
      </c>
      <c r="Z87">
        <f t="shared" si="3"/>
        <v>28</v>
      </c>
      <c r="AA87">
        <f t="shared" si="4"/>
        <v>0</v>
      </c>
      <c r="AB87">
        <f t="shared" si="5"/>
        <v>2</v>
      </c>
    </row>
    <row r="88" spans="1:28" x14ac:dyDescent="0.2">
      <c r="A88">
        <v>214</v>
      </c>
      <c r="B88" s="6" t="s">
        <v>5</v>
      </c>
      <c r="C88" t="s">
        <v>259</v>
      </c>
      <c r="D88">
        <v>4</v>
      </c>
      <c r="E88" s="6">
        <v>3</v>
      </c>
      <c r="F88" s="6">
        <v>0</v>
      </c>
      <c r="G88" s="6">
        <v>3</v>
      </c>
      <c r="H88">
        <v>2260</v>
      </c>
      <c r="J88" s="6" t="s">
        <v>10</v>
      </c>
      <c r="K88">
        <v>0</v>
      </c>
      <c r="L88">
        <v>9000</v>
      </c>
      <c r="M88">
        <v>1996</v>
      </c>
      <c r="N88">
        <v>0</v>
      </c>
      <c r="P88" t="s">
        <v>17</v>
      </c>
      <c r="Q88" s="3">
        <v>48</v>
      </c>
      <c r="R88">
        <v>48</v>
      </c>
      <c r="S88">
        <v>289900</v>
      </c>
      <c r="T88">
        <v>138.18</v>
      </c>
      <c r="U88" s="1">
        <v>42503</v>
      </c>
      <c r="V88" s="4">
        <v>270000</v>
      </c>
      <c r="W88">
        <v>128.69</v>
      </c>
      <c r="X88" s="1">
        <v>42545</v>
      </c>
      <c r="Y88" s="6" t="s">
        <v>12</v>
      </c>
      <c r="Z88">
        <f t="shared" si="3"/>
        <v>42</v>
      </c>
      <c r="AA88">
        <f t="shared" si="4"/>
        <v>0</v>
      </c>
      <c r="AB88">
        <f t="shared" si="5"/>
        <v>3</v>
      </c>
    </row>
    <row r="89" spans="1:28" x14ac:dyDescent="0.2">
      <c r="A89">
        <v>215</v>
      </c>
      <c r="B89" s="6" t="s">
        <v>5</v>
      </c>
      <c r="C89" t="s">
        <v>260</v>
      </c>
      <c r="D89">
        <v>4</v>
      </c>
      <c r="E89" s="6">
        <v>3</v>
      </c>
      <c r="F89" s="6">
        <v>0</v>
      </c>
      <c r="G89" s="6">
        <v>3</v>
      </c>
      <c r="H89">
        <v>2222</v>
      </c>
      <c r="I89">
        <v>2</v>
      </c>
      <c r="J89" s="6" t="s">
        <v>10</v>
      </c>
      <c r="K89">
        <v>0</v>
      </c>
      <c r="L89">
        <v>9000</v>
      </c>
      <c r="M89">
        <v>1992</v>
      </c>
      <c r="N89">
        <v>0</v>
      </c>
      <c r="O89" s="6" t="b">
        <v>0</v>
      </c>
      <c r="P89" t="s">
        <v>17</v>
      </c>
      <c r="Q89" s="3">
        <v>49</v>
      </c>
      <c r="R89">
        <v>49</v>
      </c>
      <c r="S89">
        <v>275000</v>
      </c>
      <c r="T89">
        <v>138.33000000000001</v>
      </c>
      <c r="U89" s="1">
        <v>43565</v>
      </c>
      <c r="V89" s="4">
        <v>271500</v>
      </c>
      <c r="W89">
        <v>136.57</v>
      </c>
      <c r="X89" s="1">
        <v>43588</v>
      </c>
      <c r="Y89" s="6" t="s">
        <v>12</v>
      </c>
      <c r="Z89">
        <f t="shared" si="3"/>
        <v>23</v>
      </c>
      <c r="AA89">
        <f t="shared" si="4"/>
        <v>0</v>
      </c>
      <c r="AB89">
        <f t="shared" si="5"/>
        <v>3</v>
      </c>
    </row>
    <row r="90" spans="1:28" x14ac:dyDescent="0.2">
      <c r="A90">
        <v>216</v>
      </c>
      <c r="B90" s="6" t="s">
        <v>5</v>
      </c>
      <c r="C90" t="s">
        <v>261</v>
      </c>
      <c r="D90">
        <v>4</v>
      </c>
      <c r="E90" s="6">
        <v>3</v>
      </c>
      <c r="F90" s="6">
        <v>0</v>
      </c>
      <c r="G90" s="6">
        <v>3</v>
      </c>
      <c r="H90">
        <v>2440</v>
      </c>
      <c r="I90">
        <v>3</v>
      </c>
      <c r="J90" s="6" t="s">
        <v>10</v>
      </c>
      <c r="K90">
        <v>0</v>
      </c>
      <c r="L90">
        <v>10602</v>
      </c>
      <c r="M90">
        <v>1994</v>
      </c>
      <c r="N90">
        <v>1</v>
      </c>
      <c r="P90" t="s">
        <v>17</v>
      </c>
      <c r="Q90" s="3">
        <v>198</v>
      </c>
      <c r="R90">
        <v>198</v>
      </c>
      <c r="S90">
        <v>277900</v>
      </c>
      <c r="T90">
        <v>122.42</v>
      </c>
      <c r="U90" s="1">
        <v>42572</v>
      </c>
      <c r="V90" s="4">
        <v>273000</v>
      </c>
      <c r="W90">
        <v>120.26</v>
      </c>
      <c r="X90" s="1">
        <v>42605</v>
      </c>
      <c r="Y90" s="6" t="s">
        <v>12</v>
      </c>
      <c r="Z90">
        <f t="shared" si="3"/>
        <v>33</v>
      </c>
      <c r="AA90">
        <f t="shared" si="4"/>
        <v>0</v>
      </c>
      <c r="AB90">
        <f t="shared" si="5"/>
        <v>3</v>
      </c>
    </row>
    <row r="91" spans="1:28" x14ac:dyDescent="0.2">
      <c r="A91">
        <v>217</v>
      </c>
      <c r="B91" s="6" t="s">
        <v>5</v>
      </c>
      <c r="C91" t="s">
        <v>262</v>
      </c>
      <c r="D91">
        <v>4</v>
      </c>
      <c r="E91" s="6">
        <v>2</v>
      </c>
      <c r="F91" s="6">
        <v>1</v>
      </c>
      <c r="G91" s="6">
        <v>3</v>
      </c>
      <c r="H91">
        <v>2315</v>
      </c>
      <c r="I91">
        <v>2</v>
      </c>
      <c r="J91" s="6" t="s">
        <v>10</v>
      </c>
      <c r="K91">
        <v>0</v>
      </c>
      <c r="L91">
        <v>7150</v>
      </c>
      <c r="M91">
        <v>1992</v>
      </c>
      <c r="N91">
        <v>1</v>
      </c>
      <c r="O91" s="6" t="b">
        <v>1</v>
      </c>
      <c r="P91" t="s">
        <v>77</v>
      </c>
      <c r="Q91" s="3">
        <v>81</v>
      </c>
      <c r="R91">
        <v>81</v>
      </c>
      <c r="S91">
        <v>294900</v>
      </c>
      <c r="T91">
        <v>91.16</v>
      </c>
      <c r="U91" s="1">
        <v>43254</v>
      </c>
      <c r="V91" s="4">
        <v>275000</v>
      </c>
      <c r="W91">
        <v>85.01</v>
      </c>
      <c r="X91" s="1">
        <v>43312</v>
      </c>
      <c r="Y91" s="6" t="s">
        <v>12</v>
      </c>
      <c r="Z91">
        <f t="shared" si="3"/>
        <v>58</v>
      </c>
      <c r="AA91">
        <f t="shared" si="4"/>
        <v>1</v>
      </c>
      <c r="AB91">
        <f t="shared" si="5"/>
        <v>2.5</v>
      </c>
    </row>
    <row r="92" spans="1:28" x14ac:dyDescent="0.2">
      <c r="A92">
        <v>221</v>
      </c>
      <c r="B92" s="6" t="s">
        <v>5</v>
      </c>
      <c r="C92" t="s">
        <v>267</v>
      </c>
      <c r="D92">
        <v>4</v>
      </c>
      <c r="E92" s="6">
        <v>2</v>
      </c>
      <c r="F92" s="6">
        <v>1</v>
      </c>
      <c r="G92" s="6">
        <v>3</v>
      </c>
      <c r="H92">
        <v>2481</v>
      </c>
      <c r="I92">
        <v>2</v>
      </c>
      <c r="J92" s="6" t="s">
        <v>10</v>
      </c>
      <c r="K92">
        <v>0</v>
      </c>
      <c r="L92">
        <v>7810</v>
      </c>
      <c r="M92">
        <v>1997</v>
      </c>
      <c r="N92">
        <v>1</v>
      </c>
      <c r="P92" t="s">
        <v>17</v>
      </c>
      <c r="Q92" s="3">
        <v>78</v>
      </c>
      <c r="R92">
        <v>78</v>
      </c>
      <c r="S92">
        <v>274500</v>
      </c>
      <c r="T92">
        <v>132.99</v>
      </c>
      <c r="U92" s="1">
        <v>43193</v>
      </c>
      <c r="V92" s="4">
        <v>275432</v>
      </c>
      <c r="W92">
        <v>133.44999999999999</v>
      </c>
      <c r="X92" s="1">
        <v>43224</v>
      </c>
      <c r="Y92" s="6" t="s">
        <v>12</v>
      </c>
      <c r="Z92">
        <f t="shared" si="3"/>
        <v>31</v>
      </c>
      <c r="AA92">
        <f t="shared" si="4"/>
        <v>0</v>
      </c>
      <c r="AB92">
        <f t="shared" si="5"/>
        <v>2.5</v>
      </c>
    </row>
    <row r="93" spans="1:28" x14ac:dyDescent="0.2">
      <c r="A93">
        <v>223</v>
      </c>
      <c r="B93" s="6" t="s">
        <v>5</v>
      </c>
      <c r="C93" t="s">
        <v>270</v>
      </c>
      <c r="D93">
        <v>4</v>
      </c>
      <c r="E93" s="6">
        <v>3</v>
      </c>
      <c r="F93" s="6">
        <v>0</v>
      </c>
      <c r="G93" s="6">
        <v>3</v>
      </c>
      <c r="H93">
        <v>2280</v>
      </c>
      <c r="I93">
        <v>3</v>
      </c>
      <c r="J93" s="6" t="s">
        <v>10</v>
      </c>
      <c r="K93">
        <v>0</v>
      </c>
      <c r="L93">
        <v>9100</v>
      </c>
      <c r="M93">
        <v>1992</v>
      </c>
      <c r="N93">
        <v>1</v>
      </c>
      <c r="P93" t="s">
        <v>77</v>
      </c>
      <c r="Q93" s="3">
        <v>68</v>
      </c>
      <c r="R93">
        <v>68</v>
      </c>
      <c r="S93">
        <v>274900</v>
      </c>
      <c r="T93">
        <v>92.93</v>
      </c>
      <c r="U93" s="1">
        <v>42752</v>
      </c>
      <c r="V93" s="4">
        <v>276000</v>
      </c>
      <c r="W93">
        <v>93.31</v>
      </c>
      <c r="X93" s="1">
        <v>42795</v>
      </c>
      <c r="Y93" s="6" t="s">
        <v>12</v>
      </c>
      <c r="Z93">
        <f t="shared" si="3"/>
        <v>43</v>
      </c>
      <c r="AA93">
        <f t="shared" si="4"/>
        <v>1</v>
      </c>
      <c r="AB93">
        <f t="shared" si="5"/>
        <v>3</v>
      </c>
    </row>
    <row r="94" spans="1:28" x14ac:dyDescent="0.2">
      <c r="A94">
        <v>225</v>
      </c>
      <c r="B94" s="6" t="s">
        <v>5</v>
      </c>
      <c r="C94" t="s">
        <v>272</v>
      </c>
      <c r="D94">
        <v>4</v>
      </c>
      <c r="E94" s="6">
        <v>2</v>
      </c>
      <c r="F94" s="6">
        <v>0</v>
      </c>
      <c r="G94" s="6">
        <v>2</v>
      </c>
      <c r="H94">
        <v>2347</v>
      </c>
      <c r="I94">
        <v>2</v>
      </c>
      <c r="J94" s="6" t="s">
        <v>10</v>
      </c>
      <c r="K94">
        <v>0</v>
      </c>
      <c r="L94">
        <v>7130</v>
      </c>
      <c r="M94">
        <v>1990</v>
      </c>
      <c r="N94">
        <v>1</v>
      </c>
      <c r="P94" t="s">
        <v>17</v>
      </c>
      <c r="Q94" s="3">
        <v>56</v>
      </c>
      <c r="R94">
        <v>56</v>
      </c>
      <c r="S94">
        <v>287900</v>
      </c>
      <c r="T94">
        <v>130.04</v>
      </c>
      <c r="U94" s="1">
        <v>42573</v>
      </c>
      <c r="V94" s="4">
        <v>279000</v>
      </c>
      <c r="W94">
        <v>126.02</v>
      </c>
      <c r="X94" s="1">
        <v>42613</v>
      </c>
      <c r="Y94" s="6" t="s">
        <v>12</v>
      </c>
      <c r="Z94">
        <f t="shared" si="3"/>
        <v>40</v>
      </c>
      <c r="AA94">
        <f t="shared" si="4"/>
        <v>0</v>
      </c>
      <c r="AB94">
        <f t="shared" si="5"/>
        <v>2</v>
      </c>
    </row>
    <row r="95" spans="1:28" x14ac:dyDescent="0.2">
      <c r="A95">
        <v>226</v>
      </c>
      <c r="B95" s="6" t="s">
        <v>5</v>
      </c>
      <c r="C95" t="s">
        <v>273</v>
      </c>
      <c r="D95">
        <v>4</v>
      </c>
      <c r="E95" s="6">
        <v>3</v>
      </c>
      <c r="F95" s="6">
        <v>0</v>
      </c>
      <c r="G95" s="6">
        <v>3</v>
      </c>
      <c r="H95">
        <v>2132</v>
      </c>
      <c r="I95">
        <v>3</v>
      </c>
      <c r="J95" s="6" t="s">
        <v>10</v>
      </c>
      <c r="K95">
        <v>0</v>
      </c>
      <c r="L95">
        <v>10445</v>
      </c>
      <c r="M95">
        <v>1994</v>
      </c>
      <c r="N95">
        <v>0</v>
      </c>
      <c r="O95" s="6" t="b">
        <v>0</v>
      </c>
      <c r="P95" t="s">
        <v>37</v>
      </c>
      <c r="Q95" s="3">
        <v>14</v>
      </c>
      <c r="R95">
        <v>14</v>
      </c>
      <c r="S95">
        <v>285000</v>
      </c>
      <c r="T95">
        <v>142.79</v>
      </c>
      <c r="U95" s="1">
        <v>43330</v>
      </c>
      <c r="V95" s="4">
        <v>279500</v>
      </c>
      <c r="W95">
        <v>140.03</v>
      </c>
      <c r="X95" s="1">
        <v>43357</v>
      </c>
      <c r="Y95" s="6" t="s">
        <v>12</v>
      </c>
      <c r="Z95">
        <f t="shared" si="3"/>
        <v>27</v>
      </c>
      <c r="AA95">
        <f t="shared" si="4"/>
        <v>0</v>
      </c>
      <c r="AB95">
        <f t="shared" si="5"/>
        <v>3</v>
      </c>
    </row>
    <row r="96" spans="1:28" x14ac:dyDescent="0.2">
      <c r="A96">
        <v>227</v>
      </c>
      <c r="B96" s="6" t="s">
        <v>5</v>
      </c>
      <c r="C96" t="s">
        <v>221</v>
      </c>
      <c r="D96">
        <v>4</v>
      </c>
      <c r="E96" s="6">
        <v>2</v>
      </c>
      <c r="F96" s="6">
        <v>1</v>
      </c>
      <c r="G96" s="6">
        <v>3</v>
      </c>
      <c r="H96">
        <v>2214</v>
      </c>
      <c r="I96">
        <v>2</v>
      </c>
      <c r="J96" s="6" t="s">
        <v>10</v>
      </c>
      <c r="K96">
        <v>0</v>
      </c>
      <c r="L96">
        <v>12150</v>
      </c>
      <c r="M96">
        <v>1996</v>
      </c>
      <c r="N96">
        <v>0</v>
      </c>
      <c r="P96" t="s">
        <v>17</v>
      </c>
      <c r="Q96" s="3">
        <v>6</v>
      </c>
      <c r="R96">
        <v>6</v>
      </c>
      <c r="S96">
        <v>279900</v>
      </c>
      <c r="T96">
        <v>109.85</v>
      </c>
      <c r="U96" s="1">
        <v>42848</v>
      </c>
      <c r="V96" s="4">
        <v>279900</v>
      </c>
      <c r="W96">
        <v>109.85</v>
      </c>
      <c r="X96" s="1">
        <v>42889</v>
      </c>
      <c r="Y96" s="6" t="s">
        <v>12</v>
      </c>
      <c r="Z96">
        <f t="shared" si="3"/>
        <v>41</v>
      </c>
      <c r="AA96">
        <f t="shared" si="4"/>
        <v>0</v>
      </c>
      <c r="AB96">
        <f t="shared" si="5"/>
        <v>2.5</v>
      </c>
    </row>
    <row r="97" spans="1:28" x14ac:dyDescent="0.2">
      <c r="A97">
        <v>230</v>
      </c>
      <c r="B97" s="6" t="s">
        <v>5</v>
      </c>
      <c r="C97" t="s">
        <v>276</v>
      </c>
      <c r="D97">
        <v>4</v>
      </c>
      <c r="E97" s="6">
        <v>3</v>
      </c>
      <c r="F97" s="6">
        <v>0</v>
      </c>
      <c r="G97" s="6">
        <v>3</v>
      </c>
      <c r="H97">
        <v>2434</v>
      </c>
      <c r="I97">
        <v>3</v>
      </c>
      <c r="J97" s="6" t="s">
        <v>10</v>
      </c>
      <c r="K97">
        <v>0</v>
      </c>
      <c r="L97">
        <v>8625</v>
      </c>
      <c r="M97">
        <v>1992</v>
      </c>
      <c r="N97">
        <v>0</v>
      </c>
      <c r="P97" t="s">
        <v>17</v>
      </c>
      <c r="Q97" s="3">
        <v>167</v>
      </c>
      <c r="R97">
        <v>167</v>
      </c>
      <c r="S97">
        <v>289900</v>
      </c>
      <c r="T97">
        <v>116.71</v>
      </c>
      <c r="U97" s="1">
        <v>42695</v>
      </c>
      <c r="V97" s="4">
        <v>280000</v>
      </c>
      <c r="W97">
        <v>112.72</v>
      </c>
      <c r="X97" s="1">
        <v>42706</v>
      </c>
      <c r="Y97" s="6" t="s">
        <v>12</v>
      </c>
      <c r="Z97">
        <f t="shared" si="3"/>
        <v>11</v>
      </c>
      <c r="AA97">
        <f t="shared" si="4"/>
        <v>0</v>
      </c>
      <c r="AB97">
        <f t="shared" si="5"/>
        <v>3</v>
      </c>
    </row>
    <row r="98" spans="1:28" x14ac:dyDescent="0.2">
      <c r="A98">
        <v>232</v>
      </c>
      <c r="B98" s="6" t="s">
        <v>5</v>
      </c>
      <c r="C98" t="s">
        <v>278</v>
      </c>
      <c r="D98">
        <v>4</v>
      </c>
      <c r="E98" s="6">
        <v>2</v>
      </c>
      <c r="F98" s="6">
        <v>1</v>
      </c>
      <c r="G98" s="6">
        <v>3</v>
      </c>
      <c r="H98">
        <v>2881</v>
      </c>
      <c r="I98">
        <v>2</v>
      </c>
      <c r="J98" s="6" t="s">
        <v>10</v>
      </c>
      <c r="K98">
        <v>0</v>
      </c>
      <c r="L98">
        <v>13912</v>
      </c>
      <c r="M98">
        <v>1994</v>
      </c>
      <c r="N98">
        <v>1</v>
      </c>
      <c r="O98" s="6" t="b">
        <v>1</v>
      </c>
      <c r="P98" t="s">
        <v>77</v>
      </c>
      <c r="Q98" s="3">
        <v>91</v>
      </c>
      <c r="R98">
        <v>91</v>
      </c>
      <c r="S98">
        <v>299000</v>
      </c>
      <c r="T98">
        <v>122.69</v>
      </c>
      <c r="U98" s="1">
        <v>42331</v>
      </c>
      <c r="V98" s="4">
        <v>280000</v>
      </c>
      <c r="W98">
        <v>114.9</v>
      </c>
      <c r="X98" s="1">
        <v>42374</v>
      </c>
      <c r="Y98" s="6" t="s">
        <v>12</v>
      </c>
      <c r="Z98">
        <f t="shared" si="3"/>
        <v>43</v>
      </c>
      <c r="AA98">
        <f t="shared" si="4"/>
        <v>1</v>
      </c>
      <c r="AB98">
        <f t="shared" si="5"/>
        <v>2.5</v>
      </c>
    </row>
    <row r="99" spans="1:28" x14ac:dyDescent="0.2">
      <c r="A99">
        <v>233</v>
      </c>
      <c r="B99" s="6" t="s">
        <v>5</v>
      </c>
      <c r="C99" t="s">
        <v>280</v>
      </c>
      <c r="D99">
        <v>4</v>
      </c>
      <c r="E99" s="6">
        <v>3</v>
      </c>
      <c r="F99" s="6">
        <v>0</v>
      </c>
      <c r="G99" s="6">
        <v>3</v>
      </c>
      <c r="H99">
        <v>2598</v>
      </c>
      <c r="I99">
        <v>3</v>
      </c>
      <c r="J99" s="6" t="s">
        <v>10</v>
      </c>
      <c r="K99">
        <v>0</v>
      </c>
      <c r="L99">
        <v>7320</v>
      </c>
      <c r="M99">
        <v>1990</v>
      </c>
      <c r="N99">
        <v>1</v>
      </c>
      <c r="P99" t="s">
        <v>17</v>
      </c>
      <c r="Q99" s="3">
        <v>9</v>
      </c>
      <c r="R99">
        <v>9</v>
      </c>
      <c r="S99">
        <v>279900</v>
      </c>
      <c r="T99">
        <v>97.15</v>
      </c>
      <c r="U99" s="1">
        <v>42643</v>
      </c>
      <c r="V99" s="4">
        <v>282500</v>
      </c>
      <c r="W99">
        <v>98.06</v>
      </c>
      <c r="X99" s="1">
        <v>42689</v>
      </c>
      <c r="Y99" s="6" t="s">
        <v>27</v>
      </c>
      <c r="Z99">
        <f t="shared" si="3"/>
        <v>46</v>
      </c>
      <c r="AA99">
        <f t="shared" si="4"/>
        <v>1</v>
      </c>
      <c r="AB99">
        <f t="shared" si="5"/>
        <v>3</v>
      </c>
    </row>
    <row r="100" spans="1:28" x14ac:dyDescent="0.2">
      <c r="A100">
        <v>234</v>
      </c>
      <c r="B100" s="6" t="s">
        <v>5</v>
      </c>
      <c r="C100" t="s">
        <v>281</v>
      </c>
      <c r="D100">
        <v>4</v>
      </c>
      <c r="E100" s="6">
        <v>2</v>
      </c>
      <c r="F100" s="6">
        <v>1</v>
      </c>
      <c r="G100" s="6">
        <v>3</v>
      </c>
      <c r="H100">
        <v>3235</v>
      </c>
      <c r="I100">
        <v>2</v>
      </c>
      <c r="J100" s="6" t="s">
        <v>10</v>
      </c>
      <c r="K100">
        <v>0</v>
      </c>
      <c r="L100">
        <v>5250</v>
      </c>
      <c r="M100">
        <v>1994</v>
      </c>
      <c r="N100">
        <v>1</v>
      </c>
      <c r="P100" t="s">
        <v>37</v>
      </c>
      <c r="Q100" s="3">
        <v>25</v>
      </c>
      <c r="R100">
        <v>25</v>
      </c>
      <c r="S100">
        <v>299900</v>
      </c>
      <c r="T100">
        <v>130.44999999999999</v>
      </c>
      <c r="U100" s="1">
        <v>43169</v>
      </c>
      <c r="V100" s="4">
        <v>285000</v>
      </c>
      <c r="W100">
        <v>123.97</v>
      </c>
      <c r="X100" s="1">
        <v>43217</v>
      </c>
      <c r="Y100" s="6" t="s">
        <v>12</v>
      </c>
      <c r="Z100">
        <f t="shared" si="3"/>
        <v>48</v>
      </c>
      <c r="AA100">
        <f t="shared" si="4"/>
        <v>1</v>
      </c>
      <c r="AB100">
        <f t="shared" si="5"/>
        <v>2.5</v>
      </c>
    </row>
    <row r="101" spans="1:28" x14ac:dyDescent="0.2">
      <c r="A101">
        <v>236</v>
      </c>
      <c r="B101" s="6" t="s">
        <v>5</v>
      </c>
      <c r="C101" t="s">
        <v>283</v>
      </c>
      <c r="D101">
        <v>4</v>
      </c>
      <c r="E101" s="6">
        <v>3</v>
      </c>
      <c r="F101" s="6">
        <v>0</v>
      </c>
      <c r="G101" s="6">
        <v>3</v>
      </c>
      <c r="H101">
        <v>2279</v>
      </c>
      <c r="I101">
        <v>2</v>
      </c>
      <c r="J101" s="6" t="s">
        <v>10</v>
      </c>
      <c r="K101">
        <v>0</v>
      </c>
      <c r="L101">
        <v>7150</v>
      </c>
      <c r="M101">
        <v>1992</v>
      </c>
      <c r="N101">
        <v>0</v>
      </c>
      <c r="P101" t="s">
        <v>50</v>
      </c>
      <c r="Q101" s="3">
        <v>0</v>
      </c>
      <c r="R101">
        <v>0</v>
      </c>
      <c r="S101">
        <v>285000</v>
      </c>
      <c r="T101">
        <v>130.26</v>
      </c>
      <c r="U101" s="1">
        <v>42537</v>
      </c>
      <c r="V101" s="4">
        <v>285000</v>
      </c>
      <c r="W101">
        <v>130.26</v>
      </c>
      <c r="X101" s="1">
        <v>42538</v>
      </c>
      <c r="Y101" s="6" t="s">
        <v>12</v>
      </c>
      <c r="Z101">
        <f t="shared" si="3"/>
        <v>1</v>
      </c>
      <c r="AA101">
        <f t="shared" si="4"/>
        <v>0</v>
      </c>
      <c r="AB101">
        <f t="shared" si="5"/>
        <v>3</v>
      </c>
    </row>
    <row r="102" spans="1:28" x14ac:dyDescent="0.2">
      <c r="A102">
        <v>237</v>
      </c>
      <c r="B102" s="6" t="s">
        <v>5</v>
      </c>
      <c r="C102" t="s">
        <v>284</v>
      </c>
      <c r="D102">
        <v>4</v>
      </c>
      <c r="E102" s="6">
        <v>3</v>
      </c>
      <c r="F102" s="6">
        <v>0</v>
      </c>
      <c r="G102" s="6">
        <v>3</v>
      </c>
      <c r="H102">
        <v>2778</v>
      </c>
      <c r="I102">
        <v>2</v>
      </c>
      <c r="J102" s="6" t="s">
        <v>10</v>
      </c>
      <c r="K102">
        <v>0</v>
      </c>
      <c r="L102">
        <v>9856</v>
      </c>
      <c r="M102">
        <v>1990</v>
      </c>
      <c r="N102">
        <v>1</v>
      </c>
      <c r="P102" t="s">
        <v>17</v>
      </c>
      <c r="Q102" s="3">
        <v>241</v>
      </c>
      <c r="R102">
        <v>241</v>
      </c>
      <c r="S102">
        <v>292500</v>
      </c>
      <c r="T102">
        <v>114.57</v>
      </c>
      <c r="U102" s="1">
        <v>42754</v>
      </c>
      <c r="V102" s="4">
        <v>285000</v>
      </c>
      <c r="W102">
        <v>111.63</v>
      </c>
      <c r="X102" s="1">
        <v>42790</v>
      </c>
      <c r="Y102" s="6" t="s">
        <v>12</v>
      </c>
      <c r="Z102">
        <f t="shared" si="3"/>
        <v>36</v>
      </c>
      <c r="AA102">
        <f t="shared" si="4"/>
        <v>0</v>
      </c>
      <c r="AB102">
        <f t="shared" si="5"/>
        <v>3</v>
      </c>
    </row>
    <row r="103" spans="1:28" x14ac:dyDescent="0.2">
      <c r="A103">
        <v>239</v>
      </c>
      <c r="B103" s="6" t="s">
        <v>5</v>
      </c>
      <c r="C103" t="s">
        <v>287</v>
      </c>
      <c r="D103">
        <v>4</v>
      </c>
      <c r="E103" s="6">
        <v>3</v>
      </c>
      <c r="F103" s="6">
        <v>1</v>
      </c>
      <c r="G103" s="6">
        <v>4</v>
      </c>
      <c r="H103">
        <v>3435</v>
      </c>
      <c r="I103">
        <v>3</v>
      </c>
      <c r="J103" s="6" t="s">
        <v>10</v>
      </c>
      <c r="K103">
        <v>0</v>
      </c>
      <c r="L103">
        <v>10350</v>
      </c>
      <c r="M103">
        <v>1991</v>
      </c>
      <c r="N103">
        <v>0</v>
      </c>
      <c r="P103" t="s">
        <v>17</v>
      </c>
      <c r="Q103" s="3">
        <v>52</v>
      </c>
      <c r="R103">
        <v>52</v>
      </c>
      <c r="S103">
        <v>320000</v>
      </c>
      <c r="T103">
        <v>119.14</v>
      </c>
      <c r="U103" s="1">
        <v>42502</v>
      </c>
      <c r="V103" s="4">
        <v>285000</v>
      </c>
      <c r="W103">
        <v>106.11</v>
      </c>
      <c r="X103" s="1">
        <v>42549</v>
      </c>
      <c r="Y103" s="6" t="s">
        <v>12</v>
      </c>
      <c r="Z103">
        <f t="shared" si="3"/>
        <v>47</v>
      </c>
      <c r="AA103">
        <f t="shared" si="4"/>
        <v>1</v>
      </c>
      <c r="AB103">
        <f t="shared" si="5"/>
        <v>3.5</v>
      </c>
    </row>
    <row r="104" spans="1:28" x14ac:dyDescent="0.2">
      <c r="A104">
        <v>244</v>
      </c>
      <c r="B104" s="6" t="s">
        <v>5</v>
      </c>
      <c r="C104" t="s">
        <v>292</v>
      </c>
      <c r="D104">
        <v>4</v>
      </c>
      <c r="E104" s="6">
        <v>3</v>
      </c>
      <c r="F104" s="6">
        <v>0</v>
      </c>
      <c r="G104" s="6">
        <v>3</v>
      </c>
      <c r="H104">
        <v>2595</v>
      </c>
      <c r="I104">
        <v>3</v>
      </c>
      <c r="J104" s="6" t="s">
        <v>10</v>
      </c>
      <c r="K104">
        <v>0</v>
      </c>
      <c r="L104">
        <v>14875</v>
      </c>
      <c r="M104">
        <v>1995</v>
      </c>
      <c r="N104">
        <v>1</v>
      </c>
      <c r="O104" s="6" t="b">
        <v>1</v>
      </c>
      <c r="P104" t="s">
        <v>50</v>
      </c>
      <c r="Q104" s="3">
        <v>7</v>
      </c>
      <c r="R104">
        <v>7</v>
      </c>
      <c r="S104">
        <v>304500</v>
      </c>
      <c r="T104">
        <v>117.79</v>
      </c>
      <c r="U104" s="1">
        <v>42502</v>
      </c>
      <c r="V104" s="4">
        <v>287500</v>
      </c>
      <c r="W104">
        <v>111.22</v>
      </c>
      <c r="X104" s="1">
        <v>42565</v>
      </c>
      <c r="Y104" s="6" t="s">
        <v>12</v>
      </c>
      <c r="Z104">
        <f t="shared" si="3"/>
        <v>63</v>
      </c>
      <c r="AA104">
        <f t="shared" si="4"/>
        <v>1</v>
      </c>
      <c r="AB104">
        <f t="shared" si="5"/>
        <v>3</v>
      </c>
    </row>
    <row r="105" spans="1:28" x14ac:dyDescent="0.2">
      <c r="A105">
        <v>249</v>
      </c>
      <c r="B105" s="6" t="s">
        <v>5</v>
      </c>
      <c r="C105" t="s">
        <v>298</v>
      </c>
      <c r="D105">
        <v>4</v>
      </c>
      <c r="E105" s="6">
        <v>3</v>
      </c>
      <c r="F105" s="6">
        <v>0</v>
      </c>
      <c r="G105" s="6">
        <v>3</v>
      </c>
      <c r="H105">
        <v>2480</v>
      </c>
      <c r="I105">
        <v>3</v>
      </c>
      <c r="J105" s="6" t="s">
        <v>10</v>
      </c>
      <c r="K105">
        <v>0</v>
      </c>
      <c r="L105">
        <v>9060</v>
      </c>
      <c r="M105">
        <v>1991</v>
      </c>
      <c r="N105">
        <v>1</v>
      </c>
      <c r="P105" t="s">
        <v>17</v>
      </c>
      <c r="Q105" s="3">
        <v>2</v>
      </c>
      <c r="R105">
        <v>2</v>
      </c>
      <c r="S105">
        <v>288500</v>
      </c>
      <c r="T105">
        <v>128.57</v>
      </c>
      <c r="U105" s="1">
        <v>42596</v>
      </c>
      <c r="V105" s="4">
        <v>288500</v>
      </c>
      <c r="W105">
        <v>128.57</v>
      </c>
      <c r="X105" s="1">
        <v>42640</v>
      </c>
      <c r="Y105" s="6" t="s">
        <v>12</v>
      </c>
      <c r="Z105">
        <f t="shared" si="3"/>
        <v>44</v>
      </c>
      <c r="AA105">
        <f t="shared" si="4"/>
        <v>1</v>
      </c>
      <c r="AB105">
        <f t="shared" si="5"/>
        <v>3</v>
      </c>
    </row>
    <row r="106" spans="1:28" x14ac:dyDescent="0.2">
      <c r="A106">
        <v>250</v>
      </c>
      <c r="B106" s="6" t="s">
        <v>5</v>
      </c>
      <c r="C106" t="s">
        <v>237</v>
      </c>
      <c r="D106">
        <v>4</v>
      </c>
      <c r="E106" s="6">
        <v>3</v>
      </c>
      <c r="F106" s="6">
        <v>0</v>
      </c>
      <c r="G106" s="6">
        <v>3</v>
      </c>
      <c r="H106">
        <v>2205</v>
      </c>
      <c r="I106">
        <v>3</v>
      </c>
      <c r="J106" s="6" t="s">
        <v>10</v>
      </c>
      <c r="K106">
        <v>0</v>
      </c>
      <c r="L106">
        <v>7605</v>
      </c>
      <c r="M106">
        <v>1993</v>
      </c>
      <c r="N106">
        <v>1</v>
      </c>
      <c r="O106" s="6" t="b">
        <v>1</v>
      </c>
      <c r="P106" t="s">
        <v>77</v>
      </c>
      <c r="Q106" s="3">
        <v>1</v>
      </c>
      <c r="R106">
        <v>1</v>
      </c>
      <c r="S106">
        <v>300000</v>
      </c>
      <c r="T106">
        <v>136.05000000000001</v>
      </c>
      <c r="U106" s="1">
        <v>42952</v>
      </c>
      <c r="V106" s="4">
        <v>290000</v>
      </c>
      <c r="W106">
        <v>131.52000000000001</v>
      </c>
      <c r="X106" s="1">
        <v>43003</v>
      </c>
      <c r="Y106" s="6" t="s">
        <v>12</v>
      </c>
      <c r="Z106">
        <f t="shared" si="3"/>
        <v>51</v>
      </c>
      <c r="AA106">
        <f t="shared" si="4"/>
        <v>1</v>
      </c>
      <c r="AB106">
        <f t="shared" si="5"/>
        <v>3</v>
      </c>
    </row>
    <row r="107" spans="1:28" x14ac:dyDescent="0.2">
      <c r="A107">
        <v>253</v>
      </c>
      <c r="B107" s="6" t="s">
        <v>5</v>
      </c>
      <c r="C107" t="s">
        <v>302</v>
      </c>
      <c r="D107">
        <v>4</v>
      </c>
      <c r="E107" s="6">
        <v>3</v>
      </c>
      <c r="F107" s="6">
        <v>0</v>
      </c>
      <c r="G107" s="6">
        <v>3</v>
      </c>
      <c r="H107">
        <v>2541</v>
      </c>
      <c r="I107">
        <v>3</v>
      </c>
      <c r="J107" s="6" t="s">
        <v>10</v>
      </c>
      <c r="K107">
        <v>0</v>
      </c>
      <c r="L107">
        <v>11304</v>
      </c>
      <c r="M107">
        <v>1992</v>
      </c>
      <c r="N107">
        <v>1</v>
      </c>
      <c r="O107" s="6" t="b">
        <v>1</v>
      </c>
      <c r="P107" t="s">
        <v>240</v>
      </c>
      <c r="Q107" s="3">
        <v>38</v>
      </c>
      <c r="R107">
        <v>38</v>
      </c>
      <c r="S107">
        <v>299900</v>
      </c>
      <c r="T107">
        <v>122.81</v>
      </c>
      <c r="U107" s="1">
        <v>42276</v>
      </c>
      <c r="V107" s="4">
        <v>290000</v>
      </c>
      <c r="W107">
        <v>118.76</v>
      </c>
      <c r="X107" s="1">
        <v>42333</v>
      </c>
      <c r="Y107" s="6" t="s">
        <v>12</v>
      </c>
      <c r="Z107">
        <f t="shared" si="3"/>
        <v>57</v>
      </c>
      <c r="AA107">
        <f t="shared" si="4"/>
        <v>1</v>
      </c>
      <c r="AB107">
        <f t="shared" si="5"/>
        <v>3</v>
      </c>
    </row>
    <row r="108" spans="1:28" x14ac:dyDescent="0.2">
      <c r="A108">
        <v>254</v>
      </c>
      <c r="B108" s="6" t="s">
        <v>5</v>
      </c>
      <c r="C108" t="s">
        <v>303</v>
      </c>
      <c r="D108">
        <v>4</v>
      </c>
      <c r="E108" s="6">
        <v>3</v>
      </c>
      <c r="F108" s="6">
        <v>0</v>
      </c>
      <c r="G108" s="6">
        <v>3</v>
      </c>
      <c r="H108">
        <v>2712</v>
      </c>
      <c r="I108">
        <v>2</v>
      </c>
      <c r="J108" s="6" t="s">
        <v>10</v>
      </c>
      <c r="K108">
        <v>0</v>
      </c>
      <c r="L108">
        <v>11552</v>
      </c>
      <c r="M108">
        <v>1994</v>
      </c>
      <c r="N108">
        <v>1</v>
      </c>
      <c r="P108" t="s">
        <v>17</v>
      </c>
      <c r="Q108" s="3">
        <v>78</v>
      </c>
      <c r="R108">
        <v>78</v>
      </c>
      <c r="S108">
        <v>275000</v>
      </c>
      <c r="T108">
        <v>108.82</v>
      </c>
      <c r="U108" s="1">
        <v>42033</v>
      </c>
      <c r="V108" s="4">
        <v>292000</v>
      </c>
      <c r="W108">
        <v>115.55</v>
      </c>
      <c r="X108" s="1">
        <v>42110</v>
      </c>
      <c r="Y108" s="6" t="s">
        <v>8</v>
      </c>
      <c r="Z108">
        <f t="shared" si="3"/>
        <v>77</v>
      </c>
      <c r="AA108">
        <f t="shared" si="4"/>
        <v>1</v>
      </c>
      <c r="AB108">
        <f t="shared" si="5"/>
        <v>3</v>
      </c>
    </row>
    <row r="109" spans="1:28" x14ac:dyDescent="0.2">
      <c r="A109">
        <v>264</v>
      </c>
      <c r="B109" s="6" t="s">
        <v>5</v>
      </c>
      <c r="C109" t="s">
        <v>313</v>
      </c>
      <c r="D109">
        <v>4</v>
      </c>
      <c r="E109" s="6">
        <v>3</v>
      </c>
      <c r="F109" s="6">
        <v>0</v>
      </c>
      <c r="G109" s="6">
        <v>3</v>
      </c>
      <c r="H109">
        <v>2778</v>
      </c>
      <c r="I109">
        <v>2</v>
      </c>
      <c r="J109" s="6" t="s">
        <v>10</v>
      </c>
      <c r="K109">
        <v>0</v>
      </c>
      <c r="L109">
        <v>7590</v>
      </c>
      <c r="M109">
        <v>1993</v>
      </c>
      <c r="N109">
        <v>1</v>
      </c>
      <c r="P109" t="s">
        <v>37</v>
      </c>
      <c r="Q109" s="3">
        <v>15</v>
      </c>
      <c r="R109">
        <v>15</v>
      </c>
      <c r="S109">
        <v>295000</v>
      </c>
      <c r="T109">
        <v>134.94999999999999</v>
      </c>
      <c r="U109" s="1">
        <v>43131</v>
      </c>
      <c r="V109" s="4">
        <v>295000</v>
      </c>
      <c r="W109">
        <v>134.94999999999999</v>
      </c>
      <c r="X109" s="1">
        <v>43173</v>
      </c>
      <c r="Y109" s="6" t="s">
        <v>12</v>
      </c>
      <c r="Z109">
        <f t="shared" si="3"/>
        <v>42</v>
      </c>
      <c r="AA109">
        <f t="shared" si="4"/>
        <v>0</v>
      </c>
      <c r="AB109">
        <f t="shared" si="5"/>
        <v>3</v>
      </c>
    </row>
    <row r="110" spans="1:28" x14ac:dyDescent="0.2">
      <c r="A110">
        <v>266</v>
      </c>
      <c r="B110" s="6" t="s">
        <v>5</v>
      </c>
      <c r="C110" t="s">
        <v>316</v>
      </c>
      <c r="D110">
        <v>4</v>
      </c>
      <c r="E110" s="6">
        <v>3</v>
      </c>
      <c r="F110" s="6">
        <v>0</v>
      </c>
      <c r="G110" s="6">
        <v>3</v>
      </c>
      <c r="H110">
        <v>2496</v>
      </c>
      <c r="I110">
        <v>3</v>
      </c>
      <c r="J110" s="6" t="s">
        <v>10</v>
      </c>
      <c r="K110">
        <v>0</v>
      </c>
      <c r="L110">
        <v>14112</v>
      </c>
      <c r="M110">
        <v>1990</v>
      </c>
      <c r="N110">
        <v>1</v>
      </c>
      <c r="O110" s="6" t="b">
        <v>1</v>
      </c>
      <c r="P110" t="s">
        <v>17</v>
      </c>
      <c r="Q110" s="3">
        <v>287</v>
      </c>
      <c r="R110">
        <v>287</v>
      </c>
      <c r="S110">
        <v>314900</v>
      </c>
      <c r="T110">
        <v>101.98</v>
      </c>
      <c r="U110" s="1">
        <v>42155</v>
      </c>
      <c r="V110" s="4">
        <v>295000</v>
      </c>
      <c r="W110">
        <v>95.53</v>
      </c>
      <c r="X110" s="1">
        <v>42201</v>
      </c>
      <c r="Y110" s="6" t="s">
        <v>12</v>
      </c>
      <c r="Z110">
        <f t="shared" si="3"/>
        <v>46</v>
      </c>
      <c r="AA110">
        <f t="shared" si="4"/>
        <v>1</v>
      </c>
      <c r="AB110">
        <f t="shared" si="5"/>
        <v>3</v>
      </c>
    </row>
    <row r="111" spans="1:28" x14ac:dyDescent="0.2">
      <c r="A111">
        <v>267</v>
      </c>
      <c r="B111" s="6" t="s">
        <v>5</v>
      </c>
      <c r="C111" t="s">
        <v>287</v>
      </c>
      <c r="D111">
        <v>4</v>
      </c>
      <c r="E111" s="6">
        <v>3</v>
      </c>
      <c r="F111" s="6">
        <v>1</v>
      </c>
      <c r="G111" s="6">
        <v>4</v>
      </c>
      <c r="H111">
        <v>3435</v>
      </c>
      <c r="I111">
        <v>3</v>
      </c>
      <c r="J111" s="6" t="s">
        <v>10</v>
      </c>
      <c r="K111">
        <v>0</v>
      </c>
      <c r="L111">
        <v>13685</v>
      </c>
      <c r="M111">
        <v>1989</v>
      </c>
      <c r="N111">
        <v>0</v>
      </c>
      <c r="P111" t="s">
        <v>17</v>
      </c>
      <c r="Q111" s="3">
        <v>10</v>
      </c>
      <c r="R111">
        <v>10</v>
      </c>
      <c r="S111">
        <v>299900</v>
      </c>
      <c r="T111">
        <v>135.46</v>
      </c>
      <c r="U111" s="1">
        <v>42483</v>
      </c>
      <c r="V111" s="4">
        <v>296000</v>
      </c>
      <c r="W111">
        <v>133.69</v>
      </c>
      <c r="X111" s="1">
        <v>42538</v>
      </c>
      <c r="Y111" s="6" t="s">
        <v>12</v>
      </c>
      <c r="Z111">
        <f t="shared" si="3"/>
        <v>55</v>
      </c>
      <c r="AA111">
        <f t="shared" si="4"/>
        <v>1</v>
      </c>
      <c r="AB111">
        <f t="shared" si="5"/>
        <v>3.5</v>
      </c>
    </row>
    <row r="112" spans="1:28" x14ac:dyDescent="0.2">
      <c r="A112">
        <v>269</v>
      </c>
      <c r="B112" s="6" t="s">
        <v>5</v>
      </c>
      <c r="C112" t="s">
        <v>318</v>
      </c>
      <c r="D112">
        <v>4</v>
      </c>
      <c r="E112" s="6">
        <v>3</v>
      </c>
      <c r="F112" s="6">
        <v>1</v>
      </c>
      <c r="G112" s="6">
        <v>4</v>
      </c>
      <c r="H112">
        <v>2534</v>
      </c>
      <c r="I112">
        <v>2</v>
      </c>
      <c r="J112" s="6" t="s">
        <v>10</v>
      </c>
      <c r="K112">
        <v>0</v>
      </c>
      <c r="L112">
        <v>14124</v>
      </c>
      <c r="M112">
        <v>1991</v>
      </c>
      <c r="N112">
        <v>1</v>
      </c>
      <c r="O112" s="6" t="b">
        <v>1</v>
      </c>
      <c r="P112" t="s">
        <v>250</v>
      </c>
      <c r="Q112" s="3">
        <v>14</v>
      </c>
      <c r="R112">
        <v>14</v>
      </c>
      <c r="S112">
        <v>299900</v>
      </c>
      <c r="T112">
        <v>132.82</v>
      </c>
      <c r="U112" s="1">
        <v>43123</v>
      </c>
      <c r="V112" s="4">
        <v>297000</v>
      </c>
      <c r="W112">
        <v>131.53</v>
      </c>
      <c r="X112" s="1">
        <v>43161</v>
      </c>
      <c r="Y112" s="6" t="s">
        <v>12</v>
      </c>
      <c r="Z112">
        <f t="shared" si="3"/>
        <v>38</v>
      </c>
      <c r="AA112">
        <f t="shared" si="4"/>
        <v>0</v>
      </c>
      <c r="AB112">
        <f t="shared" si="5"/>
        <v>3.5</v>
      </c>
    </row>
    <row r="113" spans="1:28" x14ac:dyDescent="0.2">
      <c r="A113">
        <v>271</v>
      </c>
      <c r="B113" s="6" t="s">
        <v>5</v>
      </c>
      <c r="C113" t="s">
        <v>320</v>
      </c>
      <c r="D113">
        <v>4</v>
      </c>
      <c r="E113" s="6">
        <v>3</v>
      </c>
      <c r="F113" s="6">
        <v>0</v>
      </c>
      <c r="G113" s="6">
        <v>3</v>
      </c>
      <c r="H113">
        <v>2695</v>
      </c>
      <c r="I113">
        <v>2</v>
      </c>
      <c r="J113" s="6" t="s">
        <v>10</v>
      </c>
      <c r="K113">
        <v>0</v>
      </c>
      <c r="L113">
        <v>10236</v>
      </c>
      <c r="M113">
        <v>1994</v>
      </c>
      <c r="N113">
        <v>1</v>
      </c>
      <c r="P113" t="s">
        <v>17</v>
      </c>
      <c r="Q113" s="3">
        <v>17</v>
      </c>
      <c r="R113">
        <v>17</v>
      </c>
      <c r="S113">
        <v>299000</v>
      </c>
      <c r="T113">
        <v>110.95</v>
      </c>
      <c r="U113" s="1">
        <v>42146</v>
      </c>
      <c r="V113" s="4">
        <v>297000</v>
      </c>
      <c r="W113">
        <v>110.2</v>
      </c>
      <c r="X113" s="1">
        <v>42173</v>
      </c>
      <c r="Y113" s="6" t="s">
        <v>12</v>
      </c>
      <c r="Z113">
        <f t="shared" si="3"/>
        <v>27</v>
      </c>
      <c r="AA113">
        <f t="shared" si="4"/>
        <v>0</v>
      </c>
      <c r="AB113">
        <f t="shared" si="5"/>
        <v>3</v>
      </c>
    </row>
    <row r="114" spans="1:28" x14ac:dyDescent="0.2">
      <c r="A114">
        <v>274</v>
      </c>
      <c r="B114" s="6" t="s">
        <v>5</v>
      </c>
      <c r="C114" t="s">
        <v>323</v>
      </c>
      <c r="D114">
        <v>4</v>
      </c>
      <c r="E114" s="6">
        <v>2</v>
      </c>
      <c r="F114" s="6">
        <v>1</v>
      </c>
      <c r="G114" s="6">
        <v>3</v>
      </c>
      <c r="H114">
        <v>2838</v>
      </c>
      <c r="I114">
        <v>2</v>
      </c>
      <c r="J114" s="6" t="s">
        <v>10</v>
      </c>
      <c r="K114">
        <v>0</v>
      </c>
      <c r="L114">
        <v>10810</v>
      </c>
      <c r="M114">
        <v>1994</v>
      </c>
      <c r="N114">
        <v>1</v>
      </c>
      <c r="P114" t="s">
        <v>17</v>
      </c>
      <c r="Q114" s="3">
        <v>30</v>
      </c>
      <c r="R114">
        <v>30</v>
      </c>
      <c r="S114">
        <v>299000</v>
      </c>
      <c r="T114">
        <v>111.82</v>
      </c>
      <c r="U114" s="1">
        <v>42836</v>
      </c>
      <c r="V114" s="4">
        <v>299000</v>
      </c>
      <c r="W114">
        <v>111.82</v>
      </c>
      <c r="X114" s="1">
        <v>42860</v>
      </c>
      <c r="Y114" s="6" t="s">
        <v>12</v>
      </c>
      <c r="Z114">
        <f t="shared" si="3"/>
        <v>24</v>
      </c>
      <c r="AA114">
        <f t="shared" si="4"/>
        <v>0</v>
      </c>
      <c r="AB114">
        <f t="shared" si="5"/>
        <v>2.5</v>
      </c>
    </row>
    <row r="115" spans="1:28" x14ac:dyDescent="0.2">
      <c r="A115">
        <v>279</v>
      </c>
      <c r="B115" s="6" t="s">
        <v>5</v>
      </c>
      <c r="C115" t="s">
        <v>329</v>
      </c>
      <c r="D115">
        <v>4</v>
      </c>
      <c r="E115" s="6">
        <v>3</v>
      </c>
      <c r="F115" s="6">
        <v>0</v>
      </c>
      <c r="G115" s="6">
        <v>3</v>
      </c>
      <c r="H115">
        <v>2456</v>
      </c>
      <c r="I115">
        <v>3</v>
      </c>
      <c r="J115" s="6" t="s">
        <v>10</v>
      </c>
      <c r="K115">
        <v>0</v>
      </c>
      <c r="L115">
        <v>6550</v>
      </c>
      <c r="M115">
        <v>1992</v>
      </c>
      <c r="N115">
        <v>1</v>
      </c>
      <c r="P115" t="s">
        <v>77</v>
      </c>
      <c r="Q115" s="3">
        <v>3</v>
      </c>
      <c r="R115">
        <v>3</v>
      </c>
      <c r="S115">
        <v>295000</v>
      </c>
      <c r="T115">
        <v>150.82</v>
      </c>
      <c r="U115" s="1">
        <v>43142</v>
      </c>
      <c r="V115" s="4">
        <v>299500</v>
      </c>
      <c r="W115">
        <v>153.12</v>
      </c>
      <c r="X115" s="1">
        <v>43179</v>
      </c>
      <c r="Y115" s="6" t="s">
        <v>12</v>
      </c>
      <c r="Z115">
        <f t="shared" si="3"/>
        <v>37</v>
      </c>
      <c r="AA115">
        <f t="shared" si="4"/>
        <v>0</v>
      </c>
      <c r="AB115">
        <f t="shared" si="5"/>
        <v>3</v>
      </c>
    </row>
    <row r="116" spans="1:28" x14ac:dyDescent="0.2">
      <c r="A116">
        <v>280</v>
      </c>
      <c r="B116" s="6" t="s">
        <v>5</v>
      </c>
      <c r="C116" t="s">
        <v>330</v>
      </c>
      <c r="D116">
        <v>4</v>
      </c>
      <c r="E116" s="6">
        <v>2</v>
      </c>
      <c r="F116" s="6">
        <v>1</v>
      </c>
      <c r="G116" s="6">
        <v>3</v>
      </c>
      <c r="H116">
        <v>2270</v>
      </c>
      <c r="I116">
        <v>2</v>
      </c>
      <c r="J116" s="6" t="s">
        <v>10</v>
      </c>
      <c r="K116">
        <v>0</v>
      </c>
      <c r="L116">
        <v>7475</v>
      </c>
      <c r="M116">
        <v>1996</v>
      </c>
      <c r="N116">
        <v>1</v>
      </c>
      <c r="O116" s="6" t="b">
        <v>0</v>
      </c>
      <c r="P116" t="s">
        <v>258</v>
      </c>
      <c r="Q116" s="3">
        <v>3</v>
      </c>
      <c r="R116">
        <v>3</v>
      </c>
      <c r="S116">
        <v>300000</v>
      </c>
      <c r="T116">
        <v>146.99</v>
      </c>
      <c r="U116" s="1">
        <v>43738</v>
      </c>
      <c r="V116" s="4">
        <v>300000</v>
      </c>
      <c r="W116">
        <v>146.99</v>
      </c>
      <c r="X116" s="1">
        <v>43763</v>
      </c>
      <c r="Y116" s="6" t="s">
        <v>12</v>
      </c>
      <c r="Z116">
        <f t="shared" si="3"/>
        <v>25</v>
      </c>
      <c r="AA116">
        <f t="shared" si="4"/>
        <v>0</v>
      </c>
      <c r="AB116">
        <f t="shared" si="5"/>
        <v>2.5</v>
      </c>
    </row>
    <row r="117" spans="1:28" x14ac:dyDescent="0.2">
      <c r="A117">
        <v>287</v>
      </c>
      <c r="B117" s="6" t="s">
        <v>5</v>
      </c>
      <c r="C117" t="s">
        <v>339</v>
      </c>
      <c r="D117">
        <v>4</v>
      </c>
      <c r="E117" s="6">
        <v>3</v>
      </c>
      <c r="F117" s="6">
        <v>1</v>
      </c>
      <c r="G117" s="6">
        <v>4</v>
      </c>
      <c r="H117">
        <v>3085</v>
      </c>
      <c r="I117">
        <v>3</v>
      </c>
      <c r="J117" s="6" t="s">
        <v>10</v>
      </c>
      <c r="K117">
        <v>0</v>
      </c>
      <c r="L117">
        <v>11739</v>
      </c>
      <c r="M117">
        <v>1991</v>
      </c>
      <c r="N117">
        <v>1</v>
      </c>
      <c r="P117" t="s">
        <v>17</v>
      </c>
      <c r="Q117" s="3">
        <v>10</v>
      </c>
      <c r="R117">
        <v>10</v>
      </c>
      <c r="S117">
        <v>309900</v>
      </c>
      <c r="T117">
        <v>137.12</v>
      </c>
      <c r="U117" s="1">
        <v>42789</v>
      </c>
      <c r="V117" s="4">
        <v>300000</v>
      </c>
      <c r="W117">
        <v>132.74</v>
      </c>
      <c r="X117" s="1">
        <v>42830</v>
      </c>
      <c r="Y117" s="6" t="s">
        <v>12</v>
      </c>
      <c r="Z117">
        <f t="shared" si="3"/>
        <v>41</v>
      </c>
      <c r="AA117">
        <f t="shared" si="4"/>
        <v>0</v>
      </c>
      <c r="AB117">
        <f t="shared" si="5"/>
        <v>3.5</v>
      </c>
    </row>
    <row r="118" spans="1:28" x14ac:dyDescent="0.2">
      <c r="A118">
        <v>293</v>
      </c>
      <c r="B118" s="6" t="s">
        <v>5</v>
      </c>
      <c r="C118" t="s">
        <v>346</v>
      </c>
      <c r="D118">
        <v>4</v>
      </c>
      <c r="E118" s="6">
        <v>3</v>
      </c>
      <c r="F118" s="6">
        <v>0</v>
      </c>
      <c r="G118" s="6">
        <v>3</v>
      </c>
      <c r="H118">
        <v>3230</v>
      </c>
      <c r="I118">
        <v>2</v>
      </c>
      <c r="J118" s="6" t="s">
        <v>10</v>
      </c>
      <c r="K118">
        <v>0</v>
      </c>
      <c r="L118">
        <v>9108</v>
      </c>
      <c r="M118">
        <v>1997</v>
      </c>
      <c r="N118">
        <v>1</v>
      </c>
      <c r="P118" t="s">
        <v>37</v>
      </c>
      <c r="Q118" s="3">
        <v>4</v>
      </c>
      <c r="R118">
        <v>4</v>
      </c>
      <c r="S118">
        <v>299900</v>
      </c>
      <c r="T118">
        <v>122.91</v>
      </c>
      <c r="U118" s="1">
        <v>42260</v>
      </c>
      <c r="V118" s="4">
        <v>300000</v>
      </c>
      <c r="W118">
        <v>122.95</v>
      </c>
      <c r="X118" s="1">
        <v>42314</v>
      </c>
      <c r="Y118" s="6" t="s">
        <v>12</v>
      </c>
      <c r="Z118">
        <f t="shared" si="3"/>
        <v>54</v>
      </c>
      <c r="AA118">
        <f t="shared" si="4"/>
        <v>1</v>
      </c>
      <c r="AB118">
        <f t="shared" si="5"/>
        <v>3</v>
      </c>
    </row>
    <row r="119" spans="1:28" x14ac:dyDescent="0.2">
      <c r="A119">
        <v>294</v>
      </c>
      <c r="B119" s="6" t="s">
        <v>5</v>
      </c>
      <c r="C119" t="s">
        <v>347</v>
      </c>
      <c r="D119">
        <v>4</v>
      </c>
      <c r="E119" s="6">
        <v>3</v>
      </c>
      <c r="F119" s="6">
        <v>0</v>
      </c>
      <c r="G119" s="6">
        <v>3</v>
      </c>
      <c r="H119">
        <v>2531</v>
      </c>
      <c r="I119">
        <v>3</v>
      </c>
      <c r="J119" s="6" t="s">
        <v>10</v>
      </c>
      <c r="K119">
        <v>0</v>
      </c>
      <c r="L119">
        <v>11826</v>
      </c>
      <c r="M119">
        <v>1989</v>
      </c>
      <c r="N119">
        <v>1</v>
      </c>
      <c r="P119" t="s">
        <v>17</v>
      </c>
      <c r="Q119" s="3">
        <v>5</v>
      </c>
      <c r="R119">
        <v>5</v>
      </c>
      <c r="S119">
        <v>305000</v>
      </c>
      <c r="T119">
        <v>131.75</v>
      </c>
      <c r="U119" s="1">
        <v>42924</v>
      </c>
      <c r="V119" s="4">
        <v>302500</v>
      </c>
      <c r="W119">
        <v>130.66999999999999</v>
      </c>
      <c r="X119" s="1">
        <v>42955</v>
      </c>
      <c r="Y119" s="6" t="s">
        <v>12</v>
      </c>
      <c r="Z119">
        <f t="shared" si="3"/>
        <v>31</v>
      </c>
      <c r="AA119">
        <f t="shared" si="4"/>
        <v>0</v>
      </c>
      <c r="AB119">
        <f t="shared" si="5"/>
        <v>3</v>
      </c>
    </row>
    <row r="120" spans="1:28" x14ac:dyDescent="0.2">
      <c r="A120">
        <v>298</v>
      </c>
      <c r="B120" s="6" t="s">
        <v>5</v>
      </c>
      <c r="C120" t="s">
        <v>351</v>
      </c>
      <c r="D120">
        <v>4</v>
      </c>
      <c r="E120" s="6">
        <v>3</v>
      </c>
      <c r="F120" s="6">
        <v>0</v>
      </c>
      <c r="G120" s="6">
        <v>3</v>
      </c>
      <c r="H120">
        <v>2858</v>
      </c>
      <c r="I120">
        <v>3</v>
      </c>
      <c r="J120" s="6" t="s">
        <v>10</v>
      </c>
      <c r="K120">
        <v>0</v>
      </c>
      <c r="L120">
        <v>10296</v>
      </c>
      <c r="M120">
        <v>1989</v>
      </c>
      <c r="N120">
        <v>1</v>
      </c>
      <c r="O120" s="6" t="b">
        <v>1</v>
      </c>
      <c r="P120" t="s">
        <v>17</v>
      </c>
      <c r="Q120" s="3">
        <v>232</v>
      </c>
      <c r="R120">
        <v>232</v>
      </c>
      <c r="S120">
        <v>310000</v>
      </c>
      <c r="T120">
        <v>121.43</v>
      </c>
      <c r="U120" s="1">
        <v>42448</v>
      </c>
      <c r="V120" s="4">
        <v>305000</v>
      </c>
      <c r="W120">
        <v>119.47</v>
      </c>
      <c r="X120" s="1">
        <v>42480</v>
      </c>
      <c r="Y120" s="6" t="s">
        <v>12</v>
      </c>
      <c r="Z120">
        <f t="shared" si="3"/>
        <v>32</v>
      </c>
      <c r="AA120">
        <f t="shared" si="4"/>
        <v>0</v>
      </c>
      <c r="AB120">
        <f t="shared" si="5"/>
        <v>3</v>
      </c>
    </row>
    <row r="121" spans="1:28" x14ac:dyDescent="0.2">
      <c r="A121">
        <v>300</v>
      </c>
      <c r="B121" s="6" t="s">
        <v>5</v>
      </c>
      <c r="C121" t="s">
        <v>352</v>
      </c>
      <c r="D121">
        <v>4</v>
      </c>
      <c r="E121" s="6">
        <v>3</v>
      </c>
      <c r="F121" s="6">
        <v>0</v>
      </c>
      <c r="G121" s="6">
        <v>3</v>
      </c>
      <c r="H121">
        <v>2280</v>
      </c>
      <c r="I121">
        <v>3</v>
      </c>
      <c r="J121" s="6" t="s">
        <v>10</v>
      </c>
      <c r="K121">
        <v>0</v>
      </c>
      <c r="L121">
        <v>9600</v>
      </c>
      <c r="M121">
        <v>1995</v>
      </c>
      <c r="N121">
        <v>1</v>
      </c>
      <c r="P121" t="s">
        <v>61</v>
      </c>
      <c r="Q121" s="3">
        <v>5</v>
      </c>
      <c r="R121">
        <v>79</v>
      </c>
      <c r="S121">
        <v>307500</v>
      </c>
      <c r="T121">
        <v>135.16</v>
      </c>
      <c r="U121" s="1">
        <v>42760</v>
      </c>
      <c r="V121" s="4">
        <v>307500</v>
      </c>
      <c r="W121">
        <v>135.16</v>
      </c>
      <c r="X121" s="1">
        <v>42801</v>
      </c>
      <c r="Y121" s="6" t="s">
        <v>12</v>
      </c>
      <c r="Z121">
        <f t="shared" si="3"/>
        <v>41</v>
      </c>
      <c r="AA121">
        <f t="shared" si="4"/>
        <v>0</v>
      </c>
      <c r="AB121">
        <f t="shared" si="5"/>
        <v>3</v>
      </c>
    </row>
    <row r="122" spans="1:28" x14ac:dyDescent="0.2">
      <c r="A122">
        <v>301</v>
      </c>
      <c r="B122" s="6" t="s">
        <v>5</v>
      </c>
      <c r="C122" t="s">
        <v>353</v>
      </c>
      <c r="D122">
        <v>4</v>
      </c>
      <c r="E122" s="6">
        <v>3</v>
      </c>
      <c r="F122" s="6">
        <v>0</v>
      </c>
      <c r="G122" s="6">
        <v>3</v>
      </c>
      <c r="H122">
        <v>2804</v>
      </c>
      <c r="I122">
        <v>3</v>
      </c>
      <c r="J122" s="6" t="s">
        <v>10</v>
      </c>
      <c r="K122">
        <v>0</v>
      </c>
      <c r="L122">
        <v>14580</v>
      </c>
      <c r="M122">
        <v>1996</v>
      </c>
      <c r="N122">
        <v>1</v>
      </c>
      <c r="O122" s="6" t="b">
        <v>1</v>
      </c>
      <c r="P122" t="s">
        <v>266</v>
      </c>
      <c r="Q122" s="3">
        <v>114</v>
      </c>
      <c r="R122">
        <v>114</v>
      </c>
      <c r="S122">
        <v>349000</v>
      </c>
      <c r="T122">
        <v>126.27</v>
      </c>
      <c r="U122" s="1">
        <v>42151</v>
      </c>
      <c r="V122" s="4">
        <v>308715</v>
      </c>
      <c r="W122">
        <v>111.69</v>
      </c>
      <c r="X122" s="1">
        <v>42184</v>
      </c>
      <c r="Y122" s="6" t="s">
        <v>12</v>
      </c>
      <c r="Z122">
        <f t="shared" si="3"/>
        <v>33</v>
      </c>
      <c r="AA122">
        <f t="shared" si="4"/>
        <v>0</v>
      </c>
      <c r="AB122">
        <f t="shared" si="5"/>
        <v>3</v>
      </c>
    </row>
    <row r="123" spans="1:28" x14ac:dyDescent="0.2">
      <c r="A123">
        <v>302</v>
      </c>
      <c r="B123" s="6" t="s">
        <v>5</v>
      </c>
      <c r="C123" t="s">
        <v>354</v>
      </c>
      <c r="D123">
        <v>4</v>
      </c>
      <c r="E123" s="6">
        <v>3</v>
      </c>
      <c r="F123" s="6">
        <v>0</v>
      </c>
      <c r="G123" s="6">
        <v>3</v>
      </c>
      <c r="H123">
        <v>2648</v>
      </c>
      <c r="I123">
        <v>3</v>
      </c>
      <c r="J123" s="6" t="s">
        <v>10</v>
      </c>
      <c r="K123">
        <v>0</v>
      </c>
      <c r="L123">
        <v>8122</v>
      </c>
      <c r="M123">
        <v>1994</v>
      </c>
      <c r="N123">
        <v>1</v>
      </c>
      <c r="P123" t="s">
        <v>17</v>
      </c>
      <c r="Q123" s="3">
        <v>13</v>
      </c>
      <c r="R123">
        <v>13</v>
      </c>
      <c r="S123">
        <v>319900</v>
      </c>
      <c r="T123">
        <v>128.94</v>
      </c>
      <c r="U123" s="1">
        <v>42848</v>
      </c>
      <c r="V123" s="4">
        <v>310000</v>
      </c>
      <c r="W123">
        <v>124.95</v>
      </c>
      <c r="X123" s="1">
        <v>42879</v>
      </c>
      <c r="Y123" s="6" t="s">
        <v>12</v>
      </c>
      <c r="Z123">
        <f t="shared" si="3"/>
        <v>31</v>
      </c>
      <c r="AA123">
        <f t="shared" si="4"/>
        <v>0</v>
      </c>
      <c r="AB123">
        <f t="shared" si="5"/>
        <v>3</v>
      </c>
    </row>
    <row r="124" spans="1:28" x14ac:dyDescent="0.2">
      <c r="A124">
        <v>324</v>
      </c>
      <c r="B124" s="6" t="s">
        <v>5</v>
      </c>
      <c r="C124" t="s">
        <v>378</v>
      </c>
      <c r="D124">
        <v>4</v>
      </c>
      <c r="E124" s="6">
        <v>3</v>
      </c>
      <c r="F124" s="6">
        <v>1</v>
      </c>
      <c r="G124" s="6">
        <v>4</v>
      </c>
      <c r="H124">
        <v>3641</v>
      </c>
      <c r="I124">
        <v>1</v>
      </c>
      <c r="J124" s="6" t="s">
        <v>10</v>
      </c>
      <c r="K124">
        <v>0</v>
      </c>
      <c r="L124">
        <v>11760</v>
      </c>
      <c r="M124">
        <v>1994</v>
      </c>
      <c r="N124">
        <v>1</v>
      </c>
      <c r="O124" s="6" t="b">
        <v>1</v>
      </c>
      <c r="P124" t="s">
        <v>269</v>
      </c>
      <c r="Q124" s="3">
        <v>9</v>
      </c>
      <c r="R124">
        <v>9</v>
      </c>
      <c r="S124">
        <v>328800</v>
      </c>
      <c r="T124">
        <v>101.64</v>
      </c>
      <c r="U124" s="1">
        <v>42529</v>
      </c>
      <c r="V124" s="4">
        <v>310000</v>
      </c>
      <c r="W124">
        <v>95.83</v>
      </c>
      <c r="X124" s="1">
        <v>42591</v>
      </c>
      <c r="Y124" s="6" t="s">
        <v>12</v>
      </c>
      <c r="Z124">
        <f t="shared" si="3"/>
        <v>62</v>
      </c>
      <c r="AA124">
        <f t="shared" si="4"/>
        <v>1</v>
      </c>
      <c r="AB124">
        <f t="shared" si="5"/>
        <v>3.5</v>
      </c>
    </row>
    <row r="125" spans="1:28" x14ac:dyDescent="0.2">
      <c r="A125">
        <v>327</v>
      </c>
      <c r="B125" s="6" t="s">
        <v>5</v>
      </c>
      <c r="C125" t="s">
        <v>382</v>
      </c>
      <c r="D125">
        <v>4</v>
      </c>
      <c r="E125" s="6">
        <v>3</v>
      </c>
      <c r="F125" s="6">
        <v>0</v>
      </c>
      <c r="G125" s="6">
        <v>3</v>
      </c>
      <c r="H125">
        <v>2467</v>
      </c>
      <c r="I125">
        <v>3</v>
      </c>
      <c r="J125" s="6" t="s">
        <v>10</v>
      </c>
      <c r="K125">
        <v>0</v>
      </c>
      <c r="L125">
        <v>8625</v>
      </c>
      <c r="M125">
        <v>1996</v>
      </c>
      <c r="N125">
        <v>0</v>
      </c>
      <c r="P125" t="s">
        <v>17</v>
      </c>
      <c r="Q125" s="3">
        <v>10</v>
      </c>
      <c r="R125">
        <v>56</v>
      </c>
      <c r="S125">
        <v>319900</v>
      </c>
      <c r="T125">
        <v>140.31</v>
      </c>
      <c r="U125" s="1">
        <v>43010</v>
      </c>
      <c r="V125" s="4">
        <v>311000</v>
      </c>
      <c r="W125">
        <v>136.4</v>
      </c>
      <c r="X125" s="1">
        <v>43066</v>
      </c>
      <c r="Y125" s="6" t="s">
        <v>12</v>
      </c>
      <c r="Z125">
        <f t="shared" si="3"/>
        <v>56</v>
      </c>
      <c r="AA125">
        <f t="shared" si="4"/>
        <v>1</v>
      </c>
      <c r="AB125">
        <f t="shared" si="5"/>
        <v>3</v>
      </c>
    </row>
    <row r="126" spans="1:28" x14ac:dyDescent="0.2">
      <c r="A126">
        <v>339</v>
      </c>
      <c r="B126" s="6" t="s">
        <v>5</v>
      </c>
      <c r="C126" t="s">
        <v>394</v>
      </c>
      <c r="D126">
        <v>4</v>
      </c>
      <c r="E126" s="6">
        <v>3</v>
      </c>
      <c r="F126" s="6">
        <v>0</v>
      </c>
      <c r="G126" s="6">
        <v>3</v>
      </c>
      <c r="H126">
        <v>2516</v>
      </c>
      <c r="I126">
        <v>3</v>
      </c>
      <c r="J126" s="6" t="s">
        <v>10</v>
      </c>
      <c r="K126">
        <v>0</v>
      </c>
      <c r="L126">
        <v>8640</v>
      </c>
      <c r="M126">
        <v>1991</v>
      </c>
      <c r="N126">
        <v>1</v>
      </c>
      <c r="P126" t="s">
        <v>17</v>
      </c>
      <c r="Q126" s="3">
        <v>51</v>
      </c>
      <c r="R126">
        <v>51</v>
      </c>
      <c r="S126">
        <v>314000</v>
      </c>
      <c r="T126">
        <v>133.79</v>
      </c>
      <c r="U126" s="1">
        <v>43325</v>
      </c>
      <c r="V126" s="4">
        <v>314000</v>
      </c>
      <c r="W126">
        <v>133.79</v>
      </c>
      <c r="X126" s="1">
        <v>43357</v>
      </c>
      <c r="Y126" s="6" t="s">
        <v>12</v>
      </c>
      <c r="Z126">
        <f t="shared" si="3"/>
        <v>32</v>
      </c>
      <c r="AA126">
        <f t="shared" si="4"/>
        <v>0</v>
      </c>
      <c r="AB126">
        <f t="shared" si="5"/>
        <v>3</v>
      </c>
    </row>
    <row r="127" spans="1:28" x14ac:dyDescent="0.2">
      <c r="A127">
        <v>351</v>
      </c>
      <c r="B127" s="6" t="s">
        <v>5</v>
      </c>
      <c r="C127" t="s">
        <v>410</v>
      </c>
      <c r="D127">
        <v>4</v>
      </c>
      <c r="E127" s="6">
        <v>2</v>
      </c>
      <c r="F127" s="6">
        <v>1</v>
      </c>
      <c r="G127" s="6">
        <v>3</v>
      </c>
      <c r="H127">
        <v>2909</v>
      </c>
      <c r="I127">
        <v>3</v>
      </c>
      <c r="J127" s="6" t="s">
        <v>10</v>
      </c>
      <c r="K127">
        <v>0</v>
      </c>
      <c r="L127">
        <v>7130</v>
      </c>
      <c r="M127">
        <v>1990</v>
      </c>
      <c r="N127">
        <v>1</v>
      </c>
      <c r="P127" t="s">
        <v>17</v>
      </c>
      <c r="Q127" s="3">
        <v>3</v>
      </c>
      <c r="R127">
        <v>3</v>
      </c>
      <c r="S127">
        <v>315000</v>
      </c>
      <c r="T127">
        <v>142.28</v>
      </c>
      <c r="U127" s="1">
        <v>43136</v>
      </c>
      <c r="V127" s="4">
        <v>315000</v>
      </c>
      <c r="W127">
        <v>142.28</v>
      </c>
      <c r="X127" s="1">
        <v>43182</v>
      </c>
      <c r="Y127" s="6" t="s">
        <v>12</v>
      </c>
      <c r="Z127">
        <f t="shared" si="3"/>
        <v>46</v>
      </c>
      <c r="AA127">
        <f t="shared" si="4"/>
        <v>1</v>
      </c>
      <c r="AB127">
        <f t="shared" si="5"/>
        <v>2.5</v>
      </c>
    </row>
    <row r="128" spans="1:28" x14ac:dyDescent="0.2">
      <c r="A128">
        <v>356</v>
      </c>
      <c r="B128" s="6" t="s">
        <v>5</v>
      </c>
      <c r="C128" t="s">
        <v>415</v>
      </c>
      <c r="D128">
        <v>4</v>
      </c>
      <c r="E128" s="6">
        <v>4</v>
      </c>
      <c r="F128" s="6">
        <v>0</v>
      </c>
      <c r="G128" s="6">
        <v>4</v>
      </c>
      <c r="H128">
        <v>3920</v>
      </c>
      <c r="I128">
        <v>3</v>
      </c>
      <c r="J128" s="6" t="s">
        <v>10</v>
      </c>
      <c r="K128">
        <v>0</v>
      </c>
      <c r="L128">
        <v>10810</v>
      </c>
      <c r="M128">
        <v>1990</v>
      </c>
      <c r="N128">
        <v>1</v>
      </c>
      <c r="P128" t="s">
        <v>17</v>
      </c>
      <c r="Q128" s="3">
        <v>3</v>
      </c>
      <c r="R128">
        <v>3</v>
      </c>
      <c r="S128">
        <v>315000</v>
      </c>
      <c r="T128">
        <v>136.07</v>
      </c>
      <c r="U128" s="1">
        <v>42884</v>
      </c>
      <c r="V128" s="4">
        <v>315000</v>
      </c>
      <c r="W128">
        <v>136.07</v>
      </c>
      <c r="X128" s="1">
        <v>42914</v>
      </c>
      <c r="Y128" s="6" t="s">
        <v>12</v>
      </c>
      <c r="Z128">
        <f t="shared" si="3"/>
        <v>30</v>
      </c>
      <c r="AA128">
        <f t="shared" si="4"/>
        <v>0</v>
      </c>
      <c r="AB128">
        <f t="shared" si="5"/>
        <v>4</v>
      </c>
    </row>
    <row r="129" spans="1:28" x14ac:dyDescent="0.2">
      <c r="A129">
        <v>369</v>
      </c>
      <c r="B129" s="6" t="s">
        <v>5</v>
      </c>
      <c r="C129" t="s">
        <v>429</v>
      </c>
      <c r="D129">
        <v>4</v>
      </c>
      <c r="E129" s="6">
        <v>3</v>
      </c>
      <c r="F129" s="6">
        <v>0</v>
      </c>
      <c r="G129" s="6">
        <v>3</v>
      </c>
      <c r="H129">
        <v>3920</v>
      </c>
      <c r="I129">
        <v>3</v>
      </c>
      <c r="J129" s="6" t="s">
        <v>10</v>
      </c>
      <c r="K129">
        <v>0</v>
      </c>
      <c r="L129">
        <v>9317</v>
      </c>
      <c r="M129">
        <v>1996</v>
      </c>
      <c r="N129">
        <v>1</v>
      </c>
      <c r="O129" s="6" t="b">
        <v>1</v>
      </c>
      <c r="P129" t="s">
        <v>77</v>
      </c>
      <c r="Q129" s="3">
        <v>101</v>
      </c>
      <c r="R129">
        <v>101</v>
      </c>
      <c r="S129">
        <v>339900</v>
      </c>
      <c r="T129">
        <v>138</v>
      </c>
      <c r="U129" s="1">
        <v>42030</v>
      </c>
      <c r="V129" s="4">
        <v>315000</v>
      </c>
      <c r="W129">
        <v>127.89</v>
      </c>
      <c r="X129" s="1">
        <v>42061</v>
      </c>
      <c r="Y129" s="6" t="s">
        <v>12</v>
      </c>
      <c r="Z129">
        <f t="shared" si="3"/>
        <v>31</v>
      </c>
      <c r="AA129">
        <f t="shared" si="4"/>
        <v>0</v>
      </c>
      <c r="AB129">
        <f t="shared" si="5"/>
        <v>3</v>
      </c>
    </row>
    <row r="130" spans="1:28" x14ac:dyDescent="0.2">
      <c r="A130">
        <v>375</v>
      </c>
      <c r="B130" s="6" t="s">
        <v>5</v>
      </c>
      <c r="C130" t="s">
        <v>434</v>
      </c>
      <c r="D130">
        <v>4</v>
      </c>
      <c r="E130" s="6">
        <v>3</v>
      </c>
      <c r="F130" s="6">
        <v>0</v>
      </c>
      <c r="G130" s="6">
        <v>3</v>
      </c>
      <c r="H130">
        <v>3536</v>
      </c>
      <c r="I130">
        <v>2</v>
      </c>
      <c r="J130" s="6" t="s">
        <v>10</v>
      </c>
      <c r="K130">
        <v>0</v>
      </c>
      <c r="L130">
        <v>8515</v>
      </c>
      <c r="M130">
        <v>1989</v>
      </c>
      <c r="N130">
        <v>1</v>
      </c>
      <c r="P130" t="s">
        <v>279</v>
      </c>
      <c r="Q130" s="3">
        <v>5</v>
      </c>
      <c r="R130">
        <v>361</v>
      </c>
      <c r="S130">
        <v>325000</v>
      </c>
      <c r="T130">
        <v>112.81</v>
      </c>
      <c r="U130" s="1">
        <v>43810</v>
      </c>
      <c r="V130" s="4">
        <v>320000</v>
      </c>
      <c r="W130">
        <v>111.07</v>
      </c>
      <c r="X130" s="1">
        <v>43839</v>
      </c>
      <c r="Y130" s="6" t="s">
        <v>12</v>
      </c>
      <c r="Z130">
        <f t="shared" ref="Z130:Z193" si="6">X130-U130</f>
        <v>29</v>
      </c>
      <c r="AA130">
        <f t="shared" ref="AA130:AA193" si="7">IF(Z130&gt;42,1,0)</f>
        <v>0</v>
      </c>
      <c r="AB130">
        <f t="shared" ref="AB130:AB193" si="8">E130+(F130*0.5)</f>
        <v>3</v>
      </c>
    </row>
    <row r="131" spans="1:28" x14ac:dyDescent="0.2">
      <c r="A131">
        <v>382</v>
      </c>
      <c r="B131" s="6" t="s">
        <v>5</v>
      </c>
      <c r="C131" t="s">
        <v>415</v>
      </c>
      <c r="D131">
        <v>4</v>
      </c>
      <c r="E131" s="6">
        <v>3</v>
      </c>
      <c r="F131" s="6">
        <v>1</v>
      </c>
      <c r="G131" s="6">
        <v>4</v>
      </c>
      <c r="H131">
        <v>3920</v>
      </c>
      <c r="I131">
        <v>3</v>
      </c>
      <c r="J131" s="6" t="s">
        <v>10</v>
      </c>
      <c r="K131">
        <v>0</v>
      </c>
      <c r="L131">
        <v>9964</v>
      </c>
      <c r="M131">
        <v>1997</v>
      </c>
      <c r="N131">
        <v>1</v>
      </c>
      <c r="P131" t="s">
        <v>37</v>
      </c>
      <c r="Q131" s="3">
        <v>7</v>
      </c>
      <c r="R131">
        <v>7</v>
      </c>
      <c r="S131">
        <v>325000</v>
      </c>
      <c r="T131">
        <v>125.1</v>
      </c>
      <c r="U131" s="1">
        <v>42501</v>
      </c>
      <c r="V131" s="4">
        <v>320000</v>
      </c>
      <c r="W131">
        <v>123.17</v>
      </c>
      <c r="X131" s="1">
        <v>42573</v>
      </c>
      <c r="Y131" s="6" t="s">
        <v>12</v>
      </c>
      <c r="Z131">
        <f t="shared" si="6"/>
        <v>72</v>
      </c>
      <c r="AA131">
        <f t="shared" si="7"/>
        <v>1</v>
      </c>
      <c r="AB131">
        <f t="shared" si="8"/>
        <v>3.5</v>
      </c>
    </row>
    <row r="132" spans="1:28" x14ac:dyDescent="0.2">
      <c r="A132">
        <v>389</v>
      </c>
      <c r="B132" s="6" t="s">
        <v>5</v>
      </c>
      <c r="C132" t="s">
        <v>448</v>
      </c>
      <c r="D132">
        <v>4</v>
      </c>
      <c r="E132" s="6">
        <v>3</v>
      </c>
      <c r="F132" s="6">
        <v>0</v>
      </c>
      <c r="G132" s="6">
        <v>3</v>
      </c>
      <c r="H132">
        <v>2905</v>
      </c>
      <c r="I132">
        <v>3</v>
      </c>
      <c r="J132" s="6" t="s">
        <v>10</v>
      </c>
      <c r="K132">
        <v>0</v>
      </c>
      <c r="L132">
        <v>7800</v>
      </c>
      <c r="M132">
        <v>1994</v>
      </c>
      <c r="N132">
        <v>1</v>
      </c>
      <c r="P132" t="s">
        <v>17</v>
      </c>
      <c r="Q132" s="3">
        <v>10</v>
      </c>
      <c r="R132">
        <v>10</v>
      </c>
      <c r="S132">
        <v>330000</v>
      </c>
      <c r="T132">
        <v>102.01</v>
      </c>
      <c r="U132" s="1">
        <v>42145</v>
      </c>
      <c r="V132" s="4">
        <v>321500</v>
      </c>
      <c r="W132">
        <v>99.38</v>
      </c>
      <c r="X132" s="1">
        <v>42205</v>
      </c>
      <c r="Y132" s="6" t="s">
        <v>12</v>
      </c>
      <c r="Z132">
        <f t="shared" si="6"/>
        <v>60</v>
      </c>
      <c r="AA132">
        <f t="shared" si="7"/>
        <v>1</v>
      </c>
      <c r="AB132">
        <f t="shared" si="8"/>
        <v>3</v>
      </c>
    </row>
    <row r="133" spans="1:28" x14ac:dyDescent="0.2">
      <c r="A133">
        <v>393</v>
      </c>
      <c r="B133" s="6" t="s">
        <v>5</v>
      </c>
      <c r="C133" t="s">
        <v>452</v>
      </c>
      <c r="D133">
        <v>4</v>
      </c>
      <c r="E133" s="6">
        <v>3</v>
      </c>
      <c r="F133" s="6">
        <v>0</v>
      </c>
      <c r="G133" s="6">
        <v>3</v>
      </c>
      <c r="H133">
        <v>2789</v>
      </c>
      <c r="I133">
        <v>3</v>
      </c>
      <c r="J133" s="6" t="s">
        <v>10</v>
      </c>
      <c r="K133">
        <v>0</v>
      </c>
      <c r="L133">
        <v>7130</v>
      </c>
      <c r="M133">
        <v>1990</v>
      </c>
      <c r="N133">
        <v>1</v>
      </c>
      <c r="O133" s="6" t="b">
        <v>0</v>
      </c>
      <c r="P133" t="s">
        <v>17</v>
      </c>
      <c r="Q133" s="3">
        <v>30</v>
      </c>
      <c r="R133">
        <v>30</v>
      </c>
      <c r="S133">
        <v>345000</v>
      </c>
      <c r="T133">
        <v>185.19</v>
      </c>
      <c r="U133" s="1">
        <v>43319</v>
      </c>
      <c r="V133" s="4">
        <v>321750</v>
      </c>
      <c r="W133">
        <v>172.71</v>
      </c>
      <c r="X133" s="1">
        <v>43360</v>
      </c>
      <c r="Y133" s="6" t="s">
        <v>12</v>
      </c>
      <c r="Z133">
        <f t="shared" si="6"/>
        <v>41</v>
      </c>
      <c r="AA133">
        <f t="shared" si="7"/>
        <v>0</v>
      </c>
      <c r="AB133">
        <f t="shared" si="8"/>
        <v>3</v>
      </c>
    </row>
    <row r="134" spans="1:28" x14ac:dyDescent="0.2">
      <c r="A134">
        <v>403</v>
      </c>
      <c r="B134" s="6" t="s">
        <v>5</v>
      </c>
      <c r="C134" t="s">
        <v>463</v>
      </c>
      <c r="D134">
        <v>4</v>
      </c>
      <c r="E134" s="6">
        <v>4</v>
      </c>
      <c r="F134" s="6">
        <v>0</v>
      </c>
      <c r="G134" s="6">
        <v>4</v>
      </c>
      <c r="H134">
        <v>3478</v>
      </c>
      <c r="I134">
        <v>3</v>
      </c>
      <c r="J134" s="6" t="s">
        <v>10</v>
      </c>
      <c r="K134">
        <v>0</v>
      </c>
      <c r="L134">
        <v>9675</v>
      </c>
      <c r="M134">
        <v>1995</v>
      </c>
      <c r="N134">
        <v>0</v>
      </c>
      <c r="P134" t="s">
        <v>285</v>
      </c>
      <c r="Q134" s="3">
        <v>77</v>
      </c>
      <c r="R134">
        <v>77</v>
      </c>
      <c r="S134">
        <v>329900</v>
      </c>
      <c r="T134">
        <v>118.75</v>
      </c>
      <c r="U134" s="1">
        <v>43755</v>
      </c>
      <c r="V134" s="4">
        <v>322500</v>
      </c>
      <c r="W134">
        <v>116.09</v>
      </c>
      <c r="X134" s="1">
        <v>43789</v>
      </c>
      <c r="Y134" s="6" t="s">
        <v>12</v>
      </c>
      <c r="Z134">
        <f t="shared" si="6"/>
        <v>34</v>
      </c>
      <c r="AA134">
        <f t="shared" si="7"/>
        <v>0</v>
      </c>
      <c r="AB134">
        <f t="shared" si="8"/>
        <v>4</v>
      </c>
    </row>
    <row r="135" spans="1:28" x14ac:dyDescent="0.2">
      <c r="A135">
        <v>406</v>
      </c>
      <c r="B135" s="6" t="s">
        <v>5</v>
      </c>
      <c r="C135" t="s">
        <v>466</v>
      </c>
      <c r="D135">
        <v>4</v>
      </c>
      <c r="E135" s="6">
        <v>4</v>
      </c>
      <c r="F135" s="6">
        <v>0</v>
      </c>
      <c r="G135" s="6">
        <v>4</v>
      </c>
      <c r="H135">
        <v>3431</v>
      </c>
      <c r="I135">
        <v>3</v>
      </c>
      <c r="J135" s="6" t="s">
        <v>10</v>
      </c>
      <c r="K135">
        <v>0</v>
      </c>
      <c r="L135">
        <v>12150</v>
      </c>
      <c r="M135">
        <v>1995</v>
      </c>
      <c r="N135">
        <v>1</v>
      </c>
      <c r="P135" t="s">
        <v>17</v>
      </c>
      <c r="Q135" s="3">
        <v>289</v>
      </c>
      <c r="R135">
        <v>289</v>
      </c>
      <c r="S135">
        <v>329900</v>
      </c>
      <c r="T135">
        <v>102.29</v>
      </c>
      <c r="U135" s="1">
        <v>42441</v>
      </c>
      <c r="V135" s="4">
        <v>322500</v>
      </c>
      <c r="W135">
        <v>100</v>
      </c>
      <c r="X135" s="1">
        <v>42516</v>
      </c>
      <c r="Y135" s="6" t="s">
        <v>12</v>
      </c>
      <c r="Z135">
        <f t="shared" si="6"/>
        <v>75</v>
      </c>
      <c r="AA135">
        <f t="shared" si="7"/>
        <v>1</v>
      </c>
      <c r="AB135">
        <f t="shared" si="8"/>
        <v>4</v>
      </c>
    </row>
    <row r="136" spans="1:28" x14ac:dyDescent="0.2">
      <c r="A136">
        <v>457</v>
      </c>
      <c r="B136" s="6" t="s">
        <v>5</v>
      </c>
      <c r="C136" t="s">
        <v>521</v>
      </c>
      <c r="D136">
        <v>4</v>
      </c>
      <c r="E136" s="6">
        <v>3</v>
      </c>
      <c r="F136" s="6">
        <v>0</v>
      </c>
      <c r="G136" s="6">
        <v>3</v>
      </c>
      <c r="H136">
        <v>3522</v>
      </c>
      <c r="I136">
        <v>3</v>
      </c>
      <c r="J136" s="6" t="s">
        <v>10</v>
      </c>
      <c r="K136">
        <v>0</v>
      </c>
      <c r="L136">
        <v>7150</v>
      </c>
      <c r="M136">
        <v>1994</v>
      </c>
      <c r="N136">
        <v>1</v>
      </c>
      <c r="P136" t="s">
        <v>147</v>
      </c>
      <c r="Q136" s="3">
        <v>77</v>
      </c>
      <c r="R136">
        <v>77</v>
      </c>
      <c r="S136">
        <v>339000</v>
      </c>
      <c r="T136">
        <v>172.87</v>
      </c>
      <c r="U136" s="1">
        <v>43687</v>
      </c>
      <c r="V136" s="4">
        <v>325000</v>
      </c>
      <c r="W136">
        <v>165.73</v>
      </c>
      <c r="X136" s="1">
        <v>43739</v>
      </c>
      <c r="Y136" s="6" t="s">
        <v>12</v>
      </c>
      <c r="Z136">
        <f t="shared" si="6"/>
        <v>52</v>
      </c>
      <c r="AA136">
        <f t="shared" si="7"/>
        <v>1</v>
      </c>
      <c r="AB136">
        <f t="shared" si="8"/>
        <v>3</v>
      </c>
    </row>
    <row r="137" spans="1:28" x14ac:dyDescent="0.2">
      <c r="A137">
        <v>469</v>
      </c>
      <c r="B137" s="6" t="s">
        <v>5</v>
      </c>
      <c r="C137" t="s">
        <v>535</v>
      </c>
      <c r="D137">
        <v>4</v>
      </c>
      <c r="E137" s="6">
        <v>3</v>
      </c>
      <c r="F137" s="6">
        <v>1</v>
      </c>
      <c r="G137" s="6">
        <v>4</v>
      </c>
      <c r="H137">
        <v>4123</v>
      </c>
      <c r="I137">
        <v>3</v>
      </c>
      <c r="J137" s="6" t="s">
        <v>10</v>
      </c>
      <c r="K137">
        <v>0</v>
      </c>
      <c r="L137">
        <v>11610</v>
      </c>
      <c r="M137">
        <v>1989</v>
      </c>
      <c r="N137">
        <v>1</v>
      </c>
      <c r="P137" t="s">
        <v>17</v>
      </c>
      <c r="Q137" s="3">
        <v>138</v>
      </c>
      <c r="R137">
        <v>138</v>
      </c>
      <c r="S137">
        <v>325000</v>
      </c>
      <c r="T137">
        <v>131.15</v>
      </c>
      <c r="U137" s="1">
        <v>42110</v>
      </c>
      <c r="V137" s="4">
        <v>327500</v>
      </c>
      <c r="W137">
        <v>132.16</v>
      </c>
      <c r="X137" s="1">
        <v>42185</v>
      </c>
      <c r="Y137" s="6" t="s">
        <v>12</v>
      </c>
      <c r="Z137">
        <f t="shared" si="6"/>
        <v>75</v>
      </c>
      <c r="AA137">
        <f t="shared" si="7"/>
        <v>1</v>
      </c>
      <c r="AB137">
        <f t="shared" si="8"/>
        <v>3.5</v>
      </c>
    </row>
    <row r="138" spans="1:28" x14ac:dyDescent="0.2">
      <c r="A138">
        <v>22</v>
      </c>
      <c r="B138" s="6" t="s">
        <v>5</v>
      </c>
      <c r="C138" t="s">
        <v>47</v>
      </c>
      <c r="D138">
        <v>3</v>
      </c>
      <c r="E138" s="6">
        <v>2</v>
      </c>
      <c r="F138" s="6">
        <v>0</v>
      </c>
      <c r="G138" s="6">
        <v>2</v>
      </c>
      <c r="H138">
        <v>1816</v>
      </c>
      <c r="I138">
        <v>2</v>
      </c>
      <c r="J138" s="6" t="s">
        <v>48</v>
      </c>
      <c r="K138">
        <v>0</v>
      </c>
      <c r="L138">
        <v>5750</v>
      </c>
      <c r="M138">
        <v>1996</v>
      </c>
      <c r="N138">
        <v>0</v>
      </c>
      <c r="P138" t="s">
        <v>17</v>
      </c>
      <c r="Q138" s="3">
        <v>44</v>
      </c>
      <c r="R138">
        <v>44</v>
      </c>
      <c r="S138">
        <v>184000</v>
      </c>
      <c r="T138">
        <v>115.14</v>
      </c>
      <c r="U138" s="1">
        <v>42545</v>
      </c>
      <c r="V138" s="4">
        <v>170000</v>
      </c>
      <c r="W138">
        <v>106.38</v>
      </c>
      <c r="X138" s="1">
        <v>42580</v>
      </c>
      <c r="Y138" s="6" t="s">
        <v>12</v>
      </c>
      <c r="Z138">
        <f t="shared" si="6"/>
        <v>35</v>
      </c>
      <c r="AA138">
        <f t="shared" si="7"/>
        <v>0</v>
      </c>
      <c r="AB138">
        <f t="shared" si="8"/>
        <v>2</v>
      </c>
    </row>
    <row r="139" spans="1:28" x14ac:dyDescent="0.2">
      <c r="A139">
        <v>1</v>
      </c>
      <c r="B139" s="6" t="s">
        <v>5</v>
      </c>
      <c r="C139" t="s">
        <v>6</v>
      </c>
      <c r="D139">
        <v>3</v>
      </c>
      <c r="E139" s="6">
        <v>2</v>
      </c>
      <c r="F139" s="6">
        <v>0</v>
      </c>
      <c r="G139" s="6">
        <v>2</v>
      </c>
      <c r="H139">
        <v>1695</v>
      </c>
      <c r="I139">
        <v>2</v>
      </c>
      <c r="J139" s="6" t="s">
        <v>10</v>
      </c>
      <c r="K139">
        <v>0</v>
      </c>
      <c r="L139">
        <v>5390</v>
      </c>
      <c r="M139">
        <v>1992</v>
      </c>
      <c r="N139">
        <v>1</v>
      </c>
      <c r="P139" t="s">
        <v>9</v>
      </c>
      <c r="Q139" s="3">
        <v>14</v>
      </c>
      <c r="R139">
        <v>14</v>
      </c>
      <c r="S139">
        <v>180000</v>
      </c>
      <c r="T139">
        <v>78.19</v>
      </c>
      <c r="U139" s="1">
        <v>42226</v>
      </c>
      <c r="V139" s="4">
        <v>170000</v>
      </c>
      <c r="W139">
        <v>73.849999999999994</v>
      </c>
      <c r="X139" s="1">
        <v>42643</v>
      </c>
      <c r="Y139" s="6" t="s">
        <v>8</v>
      </c>
      <c r="Z139">
        <f t="shared" si="6"/>
        <v>417</v>
      </c>
      <c r="AA139">
        <f t="shared" si="7"/>
        <v>1</v>
      </c>
      <c r="AB139">
        <f t="shared" si="8"/>
        <v>2</v>
      </c>
    </row>
    <row r="140" spans="1:28" x14ac:dyDescent="0.2">
      <c r="A140">
        <v>3</v>
      </c>
      <c r="B140" s="6" t="s">
        <v>5</v>
      </c>
      <c r="C140" t="s">
        <v>14</v>
      </c>
      <c r="D140">
        <v>3</v>
      </c>
      <c r="E140" s="6">
        <v>2</v>
      </c>
      <c r="F140" s="6">
        <v>0</v>
      </c>
      <c r="G140" s="6">
        <v>2</v>
      </c>
      <c r="H140">
        <v>1420</v>
      </c>
      <c r="I140">
        <v>2</v>
      </c>
      <c r="J140" s="6" t="s">
        <v>10</v>
      </c>
      <c r="K140">
        <v>0</v>
      </c>
      <c r="L140">
        <v>7808</v>
      </c>
      <c r="M140">
        <v>1992</v>
      </c>
      <c r="N140">
        <v>0</v>
      </c>
      <c r="P140" t="s">
        <v>9</v>
      </c>
      <c r="Q140" s="3">
        <v>69</v>
      </c>
      <c r="R140">
        <v>69</v>
      </c>
      <c r="S140">
        <v>179900</v>
      </c>
      <c r="T140">
        <v>126.6</v>
      </c>
      <c r="U140" s="1">
        <v>42339</v>
      </c>
      <c r="V140" s="4">
        <v>172500</v>
      </c>
      <c r="W140">
        <v>121.39</v>
      </c>
      <c r="X140" s="1">
        <v>42401</v>
      </c>
      <c r="Y140" s="6" t="s">
        <v>12</v>
      </c>
      <c r="Z140">
        <f t="shared" si="6"/>
        <v>62</v>
      </c>
      <c r="AA140">
        <f t="shared" si="7"/>
        <v>1</v>
      </c>
      <c r="AB140">
        <f t="shared" si="8"/>
        <v>2</v>
      </c>
    </row>
    <row r="141" spans="1:28" x14ac:dyDescent="0.2">
      <c r="A141">
        <v>4</v>
      </c>
      <c r="B141" s="6" t="s">
        <v>5</v>
      </c>
      <c r="C141" t="s">
        <v>16</v>
      </c>
      <c r="D141">
        <v>3</v>
      </c>
      <c r="E141" s="6">
        <v>2</v>
      </c>
      <c r="F141" s="6">
        <v>0</v>
      </c>
      <c r="G141" s="6">
        <v>2</v>
      </c>
      <c r="H141">
        <v>1598</v>
      </c>
      <c r="I141">
        <v>2</v>
      </c>
      <c r="J141" s="6" t="s">
        <v>10</v>
      </c>
      <c r="K141">
        <v>0</v>
      </c>
      <c r="L141">
        <v>5720</v>
      </c>
      <c r="M141">
        <v>1995</v>
      </c>
      <c r="N141">
        <v>0</v>
      </c>
      <c r="P141" t="s">
        <v>25</v>
      </c>
      <c r="Q141" s="3">
        <v>128</v>
      </c>
      <c r="R141">
        <v>128</v>
      </c>
      <c r="S141">
        <v>189000</v>
      </c>
      <c r="T141">
        <v>133.19</v>
      </c>
      <c r="U141" s="1">
        <v>42746</v>
      </c>
      <c r="V141" s="4">
        <v>175000</v>
      </c>
      <c r="W141">
        <v>123.33</v>
      </c>
      <c r="X141" s="1">
        <v>42825</v>
      </c>
      <c r="Y141" s="6" t="s">
        <v>12</v>
      </c>
      <c r="Z141">
        <f t="shared" si="6"/>
        <v>79</v>
      </c>
      <c r="AA141">
        <f t="shared" si="7"/>
        <v>1</v>
      </c>
      <c r="AB141">
        <f t="shared" si="8"/>
        <v>2</v>
      </c>
    </row>
    <row r="142" spans="1:28" x14ac:dyDescent="0.2">
      <c r="A142">
        <v>8</v>
      </c>
      <c r="B142" s="6" t="s">
        <v>5</v>
      </c>
      <c r="C142" t="s">
        <v>24</v>
      </c>
      <c r="D142">
        <v>3</v>
      </c>
      <c r="E142" s="6">
        <v>2</v>
      </c>
      <c r="F142" s="6">
        <v>0</v>
      </c>
      <c r="G142" s="6">
        <v>2</v>
      </c>
      <c r="H142">
        <v>1419</v>
      </c>
      <c r="I142">
        <v>2</v>
      </c>
      <c r="J142" s="6" t="s">
        <v>10</v>
      </c>
      <c r="K142">
        <v>0</v>
      </c>
      <c r="L142">
        <v>7085</v>
      </c>
      <c r="M142">
        <v>1992</v>
      </c>
      <c r="N142">
        <v>0</v>
      </c>
      <c r="P142" t="s">
        <v>15</v>
      </c>
      <c r="Q142" s="3">
        <v>3</v>
      </c>
      <c r="R142">
        <v>3</v>
      </c>
      <c r="S142">
        <v>174900</v>
      </c>
      <c r="T142">
        <v>123.17</v>
      </c>
      <c r="U142" s="1">
        <v>42077</v>
      </c>
      <c r="V142" s="4">
        <v>179000</v>
      </c>
      <c r="W142">
        <v>126.06</v>
      </c>
      <c r="X142" s="1">
        <v>42121</v>
      </c>
      <c r="Y142" s="6" t="s">
        <v>12</v>
      </c>
      <c r="Z142">
        <f t="shared" si="6"/>
        <v>44</v>
      </c>
      <c r="AA142">
        <f t="shared" si="7"/>
        <v>1</v>
      </c>
      <c r="AB142">
        <f t="shared" si="8"/>
        <v>2</v>
      </c>
    </row>
    <row r="143" spans="1:28" x14ac:dyDescent="0.2">
      <c r="A143">
        <v>9</v>
      </c>
      <c r="B143" s="6" t="s">
        <v>5</v>
      </c>
      <c r="C143" t="s">
        <v>26</v>
      </c>
      <c r="D143">
        <v>3</v>
      </c>
      <c r="E143" s="6">
        <v>2</v>
      </c>
      <c r="F143" s="6">
        <v>0</v>
      </c>
      <c r="G143" s="6">
        <v>2</v>
      </c>
      <c r="H143">
        <v>1856</v>
      </c>
      <c r="I143">
        <v>2</v>
      </c>
      <c r="J143" s="6" t="s">
        <v>10</v>
      </c>
      <c r="K143">
        <v>0</v>
      </c>
      <c r="L143">
        <v>4500</v>
      </c>
      <c r="M143">
        <v>1992</v>
      </c>
      <c r="N143">
        <v>0</v>
      </c>
      <c r="P143" t="s">
        <v>33</v>
      </c>
      <c r="Q143" s="3">
        <v>4</v>
      </c>
      <c r="R143">
        <v>4</v>
      </c>
      <c r="S143">
        <v>184900</v>
      </c>
      <c r="T143">
        <v>117.1</v>
      </c>
      <c r="U143" s="1">
        <v>42899</v>
      </c>
      <c r="V143" s="4">
        <v>180000</v>
      </c>
      <c r="W143">
        <v>114</v>
      </c>
      <c r="X143" s="1">
        <v>42927</v>
      </c>
      <c r="Y143" s="6" t="s">
        <v>12</v>
      </c>
      <c r="Z143">
        <f t="shared" si="6"/>
        <v>28</v>
      </c>
      <c r="AA143">
        <f t="shared" si="7"/>
        <v>0</v>
      </c>
      <c r="AB143">
        <f t="shared" si="8"/>
        <v>2</v>
      </c>
    </row>
    <row r="144" spans="1:28" x14ac:dyDescent="0.2">
      <c r="A144">
        <v>11</v>
      </c>
      <c r="B144" s="6" t="s">
        <v>5</v>
      </c>
      <c r="C144" t="s">
        <v>31</v>
      </c>
      <c r="D144">
        <v>3</v>
      </c>
      <c r="E144" s="6">
        <v>2</v>
      </c>
      <c r="F144" s="6">
        <v>0</v>
      </c>
      <c r="G144" s="6">
        <v>2</v>
      </c>
      <c r="H144">
        <v>1420</v>
      </c>
      <c r="I144">
        <v>2</v>
      </c>
      <c r="J144" s="6" t="s">
        <v>10</v>
      </c>
      <c r="K144">
        <v>0</v>
      </c>
      <c r="L144">
        <v>5750</v>
      </c>
      <c r="M144">
        <v>1996</v>
      </c>
      <c r="N144">
        <v>0</v>
      </c>
      <c r="P144" t="s">
        <v>35</v>
      </c>
      <c r="Q144" s="3">
        <v>56</v>
      </c>
      <c r="R144">
        <v>56</v>
      </c>
      <c r="S144">
        <v>199900</v>
      </c>
      <c r="T144">
        <v>120.06</v>
      </c>
      <c r="U144" s="1">
        <v>42669</v>
      </c>
      <c r="V144" s="4">
        <v>180000</v>
      </c>
      <c r="W144">
        <v>108.11</v>
      </c>
      <c r="X144" s="1">
        <v>42703</v>
      </c>
      <c r="Y144" s="6" t="s">
        <v>12</v>
      </c>
      <c r="Z144">
        <f t="shared" si="6"/>
        <v>34</v>
      </c>
      <c r="AA144">
        <f t="shared" si="7"/>
        <v>0</v>
      </c>
      <c r="AB144">
        <f t="shared" si="8"/>
        <v>2</v>
      </c>
    </row>
    <row r="145" spans="1:28" x14ac:dyDescent="0.2">
      <c r="A145">
        <v>12</v>
      </c>
      <c r="B145" s="6" t="s">
        <v>5</v>
      </c>
      <c r="C145" t="s">
        <v>32</v>
      </c>
      <c r="D145">
        <v>3</v>
      </c>
      <c r="E145" s="6">
        <v>2</v>
      </c>
      <c r="F145" s="6">
        <v>0</v>
      </c>
      <c r="G145" s="6">
        <v>2</v>
      </c>
      <c r="H145">
        <v>1579</v>
      </c>
      <c r="I145">
        <v>2</v>
      </c>
      <c r="J145" s="6" t="s">
        <v>10</v>
      </c>
      <c r="K145">
        <v>0</v>
      </c>
      <c r="L145">
        <v>5250</v>
      </c>
      <c r="M145">
        <v>1994</v>
      </c>
      <c r="N145">
        <v>0</v>
      </c>
      <c r="P145" t="s">
        <v>37</v>
      </c>
      <c r="Q145" s="3">
        <v>96</v>
      </c>
      <c r="R145">
        <v>96</v>
      </c>
      <c r="S145">
        <v>198000</v>
      </c>
      <c r="T145">
        <v>85.97</v>
      </c>
      <c r="U145" s="1">
        <v>43164</v>
      </c>
      <c r="V145" s="4">
        <v>182000</v>
      </c>
      <c r="W145">
        <v>79.03</v>
      </c>
      <c r="X145" s="1">
        <v>43277</v>
      </c>
      <c r="Y145" s="6" t="s">
        <v>8</v>
      </c>
      <c r="Z145">
        <f t="shared" si="6"/>
        <v>113</v>
      </c>
      <c r="AA145">
        <f t="shared" si="7"/>
        <v>1</v>
      </c>
      <c r="AB145">
        <f t="shared" si="8"/>
        <v>2</v>
      </c>
    </row>
    <row r="146" spans="1:28" x14ac:dyDescent="0.2">
      <c r="A146">
        <v>15</v>
      </c>
      <c r="B146" s="6" t="s">
        <v>5</v>
      </c>
      <c r="C146" t="s">
        <v>38</v>
      </c>
      <c r="D146">
        <v>3</v>
      </c>
      <c r="E146" s="6">
        <v>2</v>
      </c>
      <c r="F146" s="6">
        <v>0</v>
      </c>
      <c r="G146" s="6">
        <v>2</v>
      </c>
      <c r="H146">
        <v>1810</v>
      </c>
      <c r="I146">
        <v>2</v>
      </c>
      <c r="J146" s="6" t="s">
        <v>10</v>
      </c>
      <c r="K146">
        <v>0</v>
      </c>
      <c r="L146">
        <v>8464</v>
      </c>
      <c r="M146">
        <v>1995</v>
      </c>
      <c r="N146">
        <v>0</v>
      </c>
      <c r="P146" t="s">
        <v>13</v>
      </c>
      <c r="Q146" s="3">
        <v>8</v>
      </c>
      <c r="R146">
        <v>8</v>
      </c>
      <c r="S146">
        <v>189000</v>
      </c>
      <c r="T146">
        <v>122.57</v>
      </c>
      <c r="U146" s="1">
        <v>42255</v>
      </c>
      <c r="V146" s="4">
        <v>184000</v>
      </c>
      <c r="W146">
        <v>119.33</v>
      </c>
      <c r="X146" s="1">
        <v>42286</v>
      </c>
      <c r="Y146" s="6" t="s">
        <v>12</v>
      </c>
      <c r="Z146">
        <f t="shared" si="6"/>
        <v>31</v>
      </c>
      <c r="AA146">
        <f t="shared" si="7"/>
        <v>0</v>
      </c>
      <c r="AB146">
        <f t="shared" si="8"/>
        <v>2</v>
      </c>
    </row>
    <row r="147" spans="1:28" x14ac:dyDescent="0.2">
      <c r="A147">
        <v>17</v>
      </c>
      <c r="B147" s="6" t="s">
        <v>5</v>
      </c>
      <c r="C147" t="s">
        <v>41</v>
      </c>
      <c r="D147">
        <v>3</v>
      </c>
      <c r="E147" s="6">
        <v>2</v>
      </c>
      <c r="F147" s="6">
        <v>0</v>
      </c>
      <c r="G147" s="6">
        <v>2</v>
      </c>
      <c r="H147">
        <v>1542</v>
      </c>
      <c r="I147">
        <v>2</v>
      </c>
      <c r="J147" s="6" t="s">
        <v>10</v>
      </c>
      <c r="K147">
        <v>0</v>
      </c>
      <c r="L147">
        <v>5720</v>
      </c>
      <c r="M147">
        <v>1995</v>
      </c>
      <c r="N147">
        <v>1</v>
      </c>
      <c r="P147" t="s">
        <v>17</v>
      </c>
      <c r="Q147" s="3">
        <v>2</v>
      </c>
      <c r="R147">
        <v>2</v>
      </c>
      <c r="S147">
        <v>210000</v>
      </c>
      <c r="T147">
        <v>130.6</v>
      </c>
      <c r="U147" s="1">
        <v>42921</v>
      </c>
      <c r="V147" s="4">
        <v>188000</v>
      </c>
      <c r="W147">
        <v>116.92</v>
      </c>
      <c r="X147" s="1">
        <v>42949</v>
      </c>
      <c r="Y147" s="6" t="s">
        <v>12</v>
      </c>
      <c r="Z147">
        <f t="shared" si="6"/>
        <v>28</v>
      </c>
      <c r="AA147">
        <f t="shared" si="7"/>
        <v>0</v>
      </c>
      <c r="AB147">
        <f t="shared" si="8"/>
        <v>2</v>
      </c>
    </row>
    <row r="148" spans="1:28" x14ac:dyDescent="0.2">
      <c r="A148">
        <v>21</v>
      </c>
      <c r="B148" s="6" t="s">
        <v>5</v>
      </c>
      <c r="C148" t="s">
        <v>45</v>
      </c>
      <c r="D148">
        <v>3</v>
      </c>
      <c r="E148" s="6">
        <v>2</v>
      </c>
      <c r="F148" s="6">
        <v>0</v>
      </c>
      <c r="G148" s="6">
        <v>2</v>
      </c>
      <c r="H148">
        <v>1507</v>
      </c>
      <c r="I148">
        <v>2</v>
      </c>
      <c r="J148" s="6" t="s">
        <v>10</v>
      </c>
      <c r="K148">
        <v>0</v>
      </c>
      <c r="L148">
        <v>4500</v>
      </c>
      <c r="M148">
        <v>1993</v>
      </c>
      <c r="N148">
        <v>0</v>
      </c>
      <c r="P148" t="s">
        <v>50</v>
      </c>
      <c r="Q148" s="3">
        <v>73</v>
      </c>
      <c r="R148">
        <v>73</v>
      </c>
      <c r="S148">
        <v>189900</v>
      </c>
      <c r="T148">
        <v>114.81</v>
      </c>
      <c r="U148" s="1">
        <v>42181</v>
      </c>
      <c r="V148" s="4">
        <v>192950</v>
      </c>
      <c r="W148">
        <v>116.66</v>
      </c>
      <c r="X148" s="1">
        <v>42251</v>
      </c>
      <c r="Y148" s="6" t="s">
        <v>12</v>
      </c>
      <c r="Z148">
        <f t="shared" si="6"/>
        <v>70</v>
      </c>
      <c r="AA148">
        <f t="shared" si="7"/>
        <v>1</v>
      </c>
      <c r="AB148">
        <f t="shared" si="8"/>
        <v>2</v>
      </c>
    </row>
    <row r="149" spans="1:28" x14ac:dyDescent="0.2">
      <c r="A149">
        <v>23</v>
      </c>
      <c r="B149" s="6" t="s">
        <v>5</v>
      </c>
      <c r="C149" t="s">
        <v>49</v>
      </c>
      <c r="D149">
        <v>3</v>
      </c>
      <c r="E149" s="6">
        <v>2</v>
      </c>
      <c r="F149" s="6">
        <v>0</v>
      </c>
      <c r="G149" s="6">
        <v>2</v>
      </c>
      <c r="H149">
        <v>1654</v>
      </c>
      <c r="I149">
        <v>2</v>
      </c>
      <c r="J149" s="6" t="s">
        <v>10</v>
      </c>
      <c r="K149">
        <v>0</v>
      </c>
      <c r="L149">
        <v>5950</v>
      </c>
      <c r="M149">
        <v>1996</v>
      </c>
      <c r="N149">
        <v>0</v>
      </c>
      <c r="P149" t="s">
        <v>52</v>
      </c>
      <c r="Q149" s="3">
        <v>106</v>
      </c>
      <c r="R149">
        <v>106</v>
      </c>
      <c r="S149">
        <v>199700</v>
      </c>
      <c r="T149">
        <v>108.65</v>
      </c>
      <c r="U149" s="1">
        <v>42685</v>
      </c>
      <c r="V149" s="4">
        <v>193000</v>
      </c>
      <c r="W149">
        <v>105.01</v>
      </c>
      <c r="X149" s="1">
        <v>42721</v>
      </c>
      <c r="Y149" s="6" t="s">
        <v>12</v>
      </c>
      <c r="Z149">
        <f t="shared" si="6"/>
        <v>36</v>
      </c>
      <c r="AA149">
        <f t="shared" si="7"/>
        <v>0</v>
      </c>
      <c r="AB149">
        <f t="shared" si="8"/>
        <v>2</v>
      </c>
    </row>
    <row r="150" spans="1:28" x14ac:dyDescent="0.2">
      <c r="A150">
        <v>24</v>
      </c>
      <c r="B150" s="6" t="s">
        <v>5</v>
      </c>
      <c r="C150" t="s">
        <v>51</v>
      </c>
      <c r="D150">
        <v>3</v>
      </c>
      <c r="E150" s="6">
        <v>2</v>
      </c>
      <c r="F150" s="6">
        <v>0</v>
      </c>
      <c r="G150" s="6">
        <v>2</v>
      </c>
      <c r="H150">
        <v>1838</v>
      </c>
      <c r="I150">
        <v>2</v>
      </c>
      <c r="J150" s="6" t="s">
        <v>10</v>
      </c>
      <c r="K150">
        <v>0</v>
      </c>
      <c r="L150">
        <v>5500</v>
      </c>
      <c r="M150">
        <v>1996</v>
      </c>
      <c r="N150">
        <v>0</v>
      </c>
      <c r="P150" t="s">
        <v>52</v>
      </c>
      <c r="Q150" s="3">
        <v>43</v>
      </c>
      <c r="R150">
        <v>43</v>
      </c>
      <c r="S150">
        <v>200000</v>
      </c>
      <c r="T150">
        <v>120.12</v>
      </c>
      <c r="U150" s="1">
        <v>42434</v>
      </c>
      <c r="V150" s="4">
        <v>193000</v>
      </c>
      <c r="W150">
        <v>115.92</v>
      </c>
      <c r="X150" s="1">
        <v>42472</v>
      </c>
      <c r="Y150" s="6" t="s">
        <v>12</v>
      </c>
      <c r="Z150">
        <f t="shared" si="6"/>
        <v>38</v>
      </c>
      <c r="AA150">
        <f t="shared" si="7"/>
        <v>0</v>
      </c>
      <c r="AB150">
        <f t="shared" si="8"/>
        <v>2</v>
      </c>
    </row>
    <row r="151" spans="1:28" x14ac:dyDescent="0.2">
      <c r="A151">
        <v>26</v>
      </c>
      <c r="B151" s="6" t="s">
        <v>5</v>
      </c>
      <c r="C151" t="s">
        <v>54</v>
      </c>
      <c r="D151">
        <v>3</v>
      </c>
      <c r="E151" s="6">
        <v>2</v>
      </c>
      <c r="F151" s="6">
        <v>0</v>
      </c>
      <c r="G151" s="6">
        <v>2</v>
      </c>
      <c r="H151">
        <v>1838</v>
      </c>
      <c r="I151">
        <v>2</v>
      </c>
      <c r="J151" s="6" t="s">
        <v>10</v>
      </c>
      <c r="K151">
        <v>0</v>
      </c>
      <c r="L151">
        <v>8321</v>
      </c>
      <c r="M151">
        <v>1995</v>
      </c>
      <c r="N151">
        <v>0</v>
      </c>
      <c r="P151" t="s">
        <v>37</v>
      </c>
      <c r="Q151" s="3">
        <v>139</v>
      </c>
      <c r="R151">
        <v>139</v>
      </c>
      <c r="S151">
        <v>199000</v>
      </c>
      <c r="T151">
        <v>108.45</v>
      </c>
      <c r="U151" s="1">
        <v>42189</v>
      </c>
      <c r="V151" s="4">
        <v>195000</v>
      </c>
      <c r="W151">
        <v>106.27</v>
      </c>
      <c r="X151" s="1">
        <v>42215</v>
      </c>
      <c r="Y151" s="6" t="s">
        <v>12</v>
      </c>
      <c r="Z151">
        <f t="shared" si="6"/>
        <v>26</v>
      </c>
      <c r="AA151">
        <f t="shared" si="7"/>
        <v>0</v>
      </c>
      <c r="AB151">
        <f t="shared" si="8"/>
        <v>2</v>
      </c>
    </row>
    <row r="152" spans="1:28" x14ac:dyDescent="0.2">
      <c r="A152">
        <v>27</v>
      </c>
      <c r="B152" s="6" t="s">
        <v>5</v>
      </c>
      <c r="C152" t="s">
        <v>56</v>
      </c>
      <c r="D152">
        <v>3</v>
      </c>
      <c r="E152" s="6">
        <v>2</v>
      </c>
      <c r="F152" s="6">
        <v>0</v>
      </c>
      <c r="G152" s="6">
        <v>2</v>
      </c>
      <c r="H152">
        <v>1835</v>
      </c>
      <c r="I152">
        <v>2</v>
      </c>
      <c r="J152" s="6" t="s">
        <v>10</v>
      </c>
      <c r="K152">
        <v>0</v>
      </c>
      <c r="L152">
        <v>6160</v>
      </c>
      <c r="M152">
        <v>1996</v>
      </c>
      <c r="N152">
        <v>0</v>
      </c>
      <c r="P152" t="s">
        <v>52</v>
      </c>
      <c r="Q152" s="3">
        <v>1</v>
      </c>
      <c r="R152">
        <v>1</v>
      </c>
      <c r="S152">
        <v>200000</v>
      </c>
      <c r="T152">
        <v>134.86000000000001</v>
      </c>
      <c r="U152" s="1">
        <v>42801</v>
      </c>
      <c r="V152" s="4">
        <v>198000</v>
      </c>
      <c r="W152">
        <v>133.51</v>
      </c>
      <c r="X152" s="1">
        <v>42867</v>
      </c>
      <c r="Y152" s="6" t="s">
        <v>12</v>
      </c>
      <c r="Z152">
        <f t="shared" si="6"/>
        <v>66</v>
      </c>
      <c r="AA152">
        <f t="shared" si="7"/>
        <v>1</v>
      </c>
      <c r="AB152">
        <f t="shared" si="8"/>
        <v>2</v>
      </c>
    </row>
    <row r="153" spans="1:28" x14ac:dyDescent="0.2">
      <c r="A153">
        <v>28</v>
      </c>
      <c r="B153" s="6" t="s">
        <v>5</v>
      </c>
      <c r="C153" t="s">
        <v>57</v>
      </c>
      <c r="D153">
        <v>3</v>
      </c>
      <c r="E153" s="6">
        <v>2</v>
      </c>
      <c r="F153" s="6">
        <v>0</v>
      </c>
      <c r="G153" s="6">
        <v>2</v>
      </c>
      <c r="H153">
        <v>1483</v>
      </c>
      <c r="I153">
        <v>2</v>
      </c>
      <c r="J153" s="6" t="s">
        <v>10</v>
      </c>
      <c r="K153">
        <v>0</v>
      </c>
      <c r="L153">
        <v>6720</v>
      </c>
      <c r="M153">
        <v>1992</v>
      </c>
      <c r="N153">
        <v>0</v>
      </c>
      <c r="P153" t="s">
        <v>9</v>
      </c>
      <c r="Q153" s="3">
        <v>5</v>
      </c>
      <c r="R153">
        <v>5</v>
      </c>
      <c r="S153">
        <v>200000</v>
      </c>
      <c r="T153">
        <v>140.75</v>
      </c>
      <c r="U153" s="1">
        <v>42449</v>
      </c>
      <c r="V153" s="4">
        <v>200000</v>
      </c>
      <c r="W153">
        <v>140.75</v>
      </c>
      <c r="X153" s="1">
        <v>42535</v>
      </c>
      <c r="Y153" s="6" t="s">
        <v>12</v>
      </c>
      <c r="Z153">
        <f t="shared" si="6"/>
        <v>86</v>
      </c>
      <c r="AA153">
        <f t="shared" si="7"/>
        <v>1</v>
      </c>
      <c r="AB153">
        <f t="shared" si="8"/>
        <v>2</v>
      </c>
    </row>
    <row r="154" spans="1:28" x14ac:dyDescent="0.2">
      <c r="A154">
        <v>30</v>
      </c>
      <c r="B154" s="6" t="s">
        <v>5</v>
      </c>
      <c r="C154" t="s">
        <v>59</v>
      </c>
      <c r="D154">
        <v>3</v>
      </c>
      <c r="E154" s="6">
        <v>2</v>
      </c>
      <c r="F154" s="6">
        <v>0</v>
      </c>
      <c r="G154" s="6">
        <v>2</v>
      </c>
      <c r="H154">
        <v>1598</v>
      </c>
      <c r="I154">
        <v>2</v>
      </c>
      <c r="J154" s="6" t="s">
        <v>10</v>
      </c>
      <c r="K154">
        <v>0</v>
      </c>
      <c r="L154">
        <v>7380</v>
      </c>
      <c r="M154">
        <v>1989</v>
      </c>
      <c r="N154">
        <v>0</v>
      </c>
      <c r="P154" t="s">
        <v>61</v>
      </c>
      <c r="Q154" s="3">
        <v>159</v>
      </c>
      <c r="R154">
        <v>159</v>
      </c>
      <c r="S154">
        <v>220000</v>
      </c>
      <c r="T154">
        <v>100.09</v>
      </c>
      <c r="U154" s="1">
        <v>42040</v>
      </c>
      <c r="V154" s="4">
        <v>202000</v>
      </c>
      <c r="W154">
        <v>91.9</v>
      </c>
      <c r="X154" s="1">
        <v>42095</v>
      </c>
      <c r="Y154" s="6" t="s">
        <v>12</v>
      </c>
      <c r="Z154">
        <f t="shared" si="6"/>
        <v>55</v>
      </c>
      <c r="AA154">
        <f t="shared" si="7"/>
        <v>1</v>
      </c>
      <c r="AB154">
        <f t="shared" si="8"/>
        <v>2</v>
      </c>
    </row>
    <row r="155" spans="1:28" x14ac:dyDescent="0.2">
      <c r="A155">
        <v>31</v>
      </c>
      <c r="B155" s="6" t="s">
        <v>5</v>
      </c>
      <c r="C155" t="s">
        <v>60</v>
      </c>
      <c r="D155">
        <v>3</v>
      </c>
      <c r="E155" s="6">
        <v>2</v>
      </c>
      <c r="F155" s="6">
        <v>1</v>
      </c>
      <c r="G155" s="6">
        <v>3</v>
      </c>
      <c r="H155">
        <v>2198</v>
      </c>
      <c r="I155">
        <v>2</v>
      </c>
      <c r="J155" s="6" t="s">
        <v>10</v>
      </c>
      <c r="K155">
        <v>0</v>
      </c>
      <c r="L155">
        <v>6205</v>
      </c>
      <c r="M155">
        <v>1991</v>
      </c>
      <c r="N155">
        <v>0</v>
      </c>
      <c r="P155" t="s">
        <v>13</v>
      </c>
      <c r="Q155" s="3">
        <v>167</v>
      </c>
      <c r="R155">
        <v>167</v>
      </c>
      <c r="S155">
        <v>210000</v>
      </c>
      <c r="T155">
        <v>119.66</v>
      </c>
      <c r="U155" s="1">
        <v>42660</v>
      </c>
      <c r="V155" s="4">
        <v>203000</v>
      </c>
      <c r="W155">
        <v>115.67</v>
      </c>
      <c r="X155" s="1">
        <v>42690</v>
      </c>
      <c r="Y155" s="6" t="s">
        <v>12</v>
      </c>
      <c r="Z155">
        <f t="shared" si="6"/>
        <v>30</v>
      </c>
      <c r="AA155">
        <f t="shared" si="7"/>
        <v>0</v>
      </c>
      <c r="AB155">
        <f t="shared" si="8"/>
        <v>2.5</v>
      </c>
    </row>
    <row r="156" spans="1:28" x14ac:dyDescent="0.2">
      <c r="A156">
        <v>32</v>
      </c>
      <c r="B156" s="6" t="s">
        <v>5</v>
      </c>
      <c r="C156" t="s">
        <v>62</v>
      </c>
      <c r="D156">
        <v>3</v>
      </c>
      <c r="E156" s="6">
        <v>2</v>
      </c>
      <c r="F156" s="6">
        <v>1</v>
      </c>
      <c r="G156" s="6">
        <v>3</v>
      </c>
      <c r="H156">
        <v>1755</v>
      </c>
      <c r="I156">
        <v>2</v>
      </c>
      <c r="J156" s="6" t="s">
        <v>10</v>
      </c>
      <c r="K156">
        <v>0</v>
      </c>
      <c r="L156">
        <v>5500</v>
      </c>
      <c r="M156">
        <v>1996</v>
      </c>
      <c r="N156">
        <v>0</v>
      </c>
      <c r="P156" t="s">
        <v>17</v>
      </c>
      <c r="Q156" s="3">
        <v>26</v>
      </c>
      <c r="R156">
        <v>26</v>
      </c>
      <c r="S156">
        <v>209900</v>
      </c>
      <c r="T156">
        <v>139.01</v>
      </c>
      <c r="U156" s="1">
        <v>42419</v>
      </c>
      <c r="V156" s="4">
        <v>203000</v>
      </c>
      <c r="W156">
        <v>134.44</v>
      </c>
      <c r="X156" s="1">
        <v>42457</v>
      </c>
      <c r="Y156" s="6" t="s">
        <v>12</v>
      </c>
      <c r="Z156">
        <f t="shared" si="6"/>
        <v>38</v>
      </c>
      <c r="AA156">
        <f t="shared" si="7"/>
        <v>0</v>
      </c>
      <c r="AB156">
        <f t="shared" si="8"/>
        <v>2.5</v>
      </c>
    </row>
    <row r="157" spans="1:28" x14ac:dyDescent="0.2">
      <c r="A157">
        <v>33</v>
      </c>
      <c r="B157" s="6" t="s">
        <v>5</v>
      </c>
      <c r="C157" t="s">
        <v>63</v>
      </c>
      <c r="D157">
        <v>3</v>
      </c>
      <c r="E157" s="6">
        <v>2</v>
      </c>
      <c r="F157" s="6">
        <v>0</v>
      </c>
      <c r="G157" s="6">
        <v>2</v>
      </c>
      <c r="H157">
        <v>1510</v>
      </c>
      <c r="I157">
        <v>2</v>
      </c>
      <c r="J157" s="6" t="s">
        <v>10</v>
      </c>
      <c r="K157">
        <v>0</v>
      </c>
      <c r="L157">
        <v>5500</v>
      </c>
      <c r="M157">
        <v>1992</v>
      </c>
      <c r="N157">
        <v>0</v>
      </c>
      <c r="P157" t="s">
        <v>9</v>
      </c>
      <c r="Q157" s="3">
        <v>72</v>
      </c>
      <c r="R157">
        <v>72</v>
      </c>
      <c r="S157">
        <v>199900</v>
      </c>
      <c r="T157">
        <v>95.46</v>
      </c>
      <c r="U157" s="1">
        <v>42460</v>
      </c>
      <c r="V157" s="4">
        <v>205000</v>
      </c>
      <c r="W157">
        <v>97.9</v>
      </c>
      <c r="X157" s="1">
        <v>42523</v>
      </c>
      <c r="Y157" s="6" t="s">
        <v>27</v>
      </c>
      <c r="Z157">
        <f t="shared" si="6"/>
        <v>63</v>
      </c>
      <c r="AA157">
        <f t="shared" si="7"/>
        <v>1</v>
      </c>
      <c r="AB157">
        <f t="shared" si="8"/>
        <v>2</v>
      </c>
    </row>
    <row r="158" spans="1:28" x14ac:dyDescent="0.2">
      <c r="A158">
        <v>34</v>
      </c>
      <c r="B158" s="6" t="s">
        <v>5</v>
      </c>
      <c r="C158" t="s">
        <v>64</v>
      </c>
      <c r="D158">
        <v>3</v>
      </c>
      <c r="E158" s="6">
        <v>2</v>
      </c>
      <c r="F158" s="6">
        <v>1</v>
      </c>
      <c r="G158" s="6">
        <v>3</v>
      </c>
      <c r="H158">
        <v>2094</v>
      </c>
      <c r="I158">
        <v>2</v>
      </c>
      <c r="J158" s="6" t="s">
        <v>10</v>
      </c>
      <c r="K158">
        <v>0</v>
      </c>
      <c r="L158">
        <v>7150</v>
      </c>
      <c r="M158">
        <v>1995</v>
      </c>
      <c r="N158">
        <v>0</v>
      </c>
      <c r="P158" t="s">
        <v>17</v>
      </c>
      <c r="Q158" s="3">
        <v>124</v>
      </c>
      <c r="R158">
        <v>124</v>
      </c>
      <c r="S158">
        <v>220000</v>
      </c>
      <c r="T158">
        <v>122.7</v>
      </c>
      <c r="U158" s="1">
        <v>42197</v>
      </c>
      <c r="V158" s="4">
        <v>205000</v>
      </c>
      <c r="W158">
        <v>114.33</v>
      </c>
      <c r="X158" s="1">
        <v>42230</v>
      </c>
      <c r="Y158" s="6" t="s">
        <v>12</v>
      </c>
      <c r="Z158">
        <f t="shared" si="6"/>
        <v>33</v>
      </c>
      <c r="AA158">
        <f t="shared" si="7"/>
        <v>0</v>
      </c>
      <c r="AB158">
        <f t="shared" si="8"/>
        <v>2.5</v>
      </c>
    </row>
    <row r="159" spans="1:28" x14ac:dyDescent="0.2">
      <c r="A159">
        <v>35</v>
      </c>
      <c r="B159" s="6" t="s">
        <v>5</v>
      </c>
      <c r="C159" t="s">
        <v>65</v>
      </c>
      <c r="D159">
        <v>3</v>
      </c>
      <c r="E159" s="6">
        <v>2</v>
      </c>
      <c r="F159" s="6">
        <v>0</v>
      </c>
      <c r="G159" s="6">
        <v>2</v>
      </c>
      <c r="H159">
        <v>1793</v>
      </c>
      <c r="I159">
        <v>2</v>
      </c>
      <c r="J159" s="6" t="s">
        <v>10</v>
      </c>
      <c r="K159">
        <v>0</v>
      </c>
      <c r="L159">
        <v>5400</v>
      </c>
      <c r="M159">
        <v>1997</v>
      </c>
      <c r="N159">
        <v>0</v>
      </c>
      <c r="P159" t="s">
        <v>17</v>
      </c>
      <c r="Q159" s="3">
        <v>13</v>
      </c>
      <c r="R159">
        <v>13</v>
      </c>
      <c r="S159">
        <v>219900</v>
      </c>
      <c r="T159">
        <v>119.51</v>
      </c>
      <c r="U159" s="1">
        <v>42077</v>
      </c>
      <c r="V159" s="4">
        <v>205000</v>
      </c>
      <c r="W159">
        <v>111.41</v>
      </c>
      <c r="X159" s="1">
        <v>42097</v>
      </c>
      <c r="Y159" s="6" t="s">
        <v>12</v>
      </c>
      <c r="Z159">
        <f t="shared" si="6"/>
        <v>20</v>
      </c>
      <c r="AA159">
        <f t="shared" si="7"/>
        <v>0</v>
      </c>
      <c r="AB159">
        <f t="shared" si="8"/>
        <v>2</v>
      </c>
    </row>
    <row r="160" spans="1:28" x14ac:dyDescent="0.2">
      <c r="A160">
        <v>36</v>
      </c>
      <c r="B160" s="6" t="s">
        <v>5</v>
      </c>
      <c r="C160" t="s">
        <v>66</v>
      </c>
      <c r="D160">
        <v>3</v>
      </c>
      <c r="E160" s="6">
        <v>2</v>
      </c>
      <c r="F160" s="6">
        <v>0</v>
      </c>
      <c r="G160" s="6">
        <v>2</v>
      </c>
      <c r="H160">
        <v>1840</v>
      </c>
      <c r="I160">
        <v>2</v>
      </c>
      <c r="J160" s="6" t="s">
        <v>10</v>
      </c>
      <c r="K160">
        <v>0</v>
      </c>
      <c r="L160">
        <v>5550</v>
      </c>
      <c r="M160">
        <v>1997</v>
      </c>
      <c r="N160">
        <v>0</v>
      </c>
      <c r="P160" t="s">
        <v>17</v>
      </c>
      <c r="Q160" s="3">
        <v>13</v>
      </c>
      <c r="R160">
        <v>13</v>
      </c>
      <c r="S160">
        <v>214900</v>
      </c>
      <c r="T160">
        <v>134.47999999999999</v>
      </c>
      <c r="U160" s="1">
        <v>42339</v>
      </c>
      <c r="V160" s="4">
        <v>205500</v>
      </c>
      <c r="W160">
        <v>128.6</v>
      </c>
      <c r="X160" s="1">
        <v>42375</v>
      </c>
      <c r="Y160" s="6" t="s">
        <v>12</v>
      </c>
      <c r="Z160">
        <f t="shared" si="6"/>
        <v>36</v>
      </c>
      <c r="AA160">
        <f t="shared" si="7"/>
        <v>0</v>
      </c>
      <c r="AB160">
        <f t="shared" si="8"/>
        <v>2</v>
      </c>
    </row>
    <row r="161" spans="1:28" x14ac:dyDescent="0.2">
      <c r="A161">
        <v>37</v>
      </c>
      <c r="B161" s="6" t="s">
        <v>5</v>
      </c>
      <c r="C161" t="s">
        <v>67</v>
      </c>
      <c r="D161">
        <v>3</v>
      </c>
      <c r="E161" s="6">
        <v>2</v>
      </c>
      <c r="F161" s="6">
        <v>0</v>
      </c>
      <c r="G161" s="6">
        <v>2</v>
      </c>
      <c r="H161">
        <v>1598</v>
      </c>
      <c r="I161">
        <v>2</v>
      </c>
      <c r="J161" s="6" t="s">
        <v>10</v>
      </c>
      <c r="K161">
        <v>0</v>
      </c>
      <c r="L161">
        <v>5500</v>
      </c>
      <c r="M161">
        <v>1996</v>
      </c>
      <c r="N161">
        <v>0</v>
      </c>
      <c r="P161" t="s">
        <v>52</v>
      </c>
      <c r="Q161" s="3">
        <v>5</v>
      </c>
      <c r="R161">
        <v>5</v>
      </c>
      <c r="S161">
        <v>199900</v>
      </c>
      <c r="T161">
        <v>120.06</v>
      </c>
      <c r="U161" s="1">
        <v>42817</v>
      </c>
      <c r="V161" s="4">
        <v>208000</v>
      </c>
      <c r="W161">
        <v>124.92</v>
      </c>
      <c r="X161" s="1">
        <v>42874</v>
      </c>
      <c r="Y161" s="6" t="s">
        <v>12</v>
      </c>
      <c r="Z161">
        <f t="shared" si="6"/>
        <v>57</v>
      </c>
      <c r="AA161">
        <f t="shared" si="7"/>
        <v>1</v>
      </c>
      <c r="AB161">
        <f t="shared" si="8"/>
        <v>2</v>
      </c>
    </row>
    <row r="162" spans="1:28" x14ac:dyDescent="0.2">
      <c r="A162">
        <v>39</v>
      </c>
      <c r="B162" s="6" t="s">
        <v>5</v>
      </c>
      <c r="C162" t="s">
        <v>68</v>
      </c>
      <c r="D162">
        <v>3</v>
      </c>
      <c r="E162" s="6">
        <v>2</v>
      </c>
      <c r="F162" s="6">
        <v>1</v>
      </c>
      <c r="G162" s="6">
        <v>3</v>
      </c>
      <c r="H162">
        <v>1975</v>
      </c>
      <c r="I162">
        <v>2</v>
      </c>
      <c r="J162" s="6" t="s">
        <v>10</v>
      </c>
      <c r="K162">
        <v>0</v>
      </c>
      <c r="L162">
        <v>4845</v>
      </c>
      <c r="M162">
        <v>1995</v>
      </c>
      <c r="N162">
        <v>0</v>
      </c>
      <c r="P162" t="s">
        <v>9</v>
      </c>
      <c r="Q162" s="3">
        <v>4</v>
      </c>
      <c r="R162">
        <v>4</v>
      </c>
      <c r="S162">
        <v>215000</v>
      </c>
      <c r="T162">
        <v>139.79</v>
      </c>
      <c r="U162" s="1">
        <v>42812</v>
      </c>
      <c r="V162" s="4">
        <v>210000</v>
      </c>
      <c r="W162">
        <v>136.54</v>
      </c>
      <c r="X162" s="1">
        <v>42853</v>
      </c>
      <c r="Y162" s="6" t="s">
        <v>12</v>
      </c>
      <c r="Z162">
        <f t="shared" si="6"/>
        <v>41</v>
      </c>
      <c r="AA162">
        <f t="shared" si="7"/>
        <v>0</v>
      </c>
      <c r="AB162">
        <f t="shared" si="8"/>
        <v>2.5</v>
      </c>
    </row>
    <row r="163" spans="1:28" x14ac:dyDescent="0.2">
      <c r="A163">
        <v>40</v>
      </c>
      <c r="B163" s="6" t="s">
        <v>5</v>
      </c>
      <c r="C163" t="s">
        <v>69</v>
      </c>
      <c r="D163">
        <v>3</v>
      </c>
      <c r="E163" s="6">
        <v>2</v>
      </c>
      <c r="F163" s="6">
        <v>0</v>
      </c>
      <c r="G163" s="6">
        <v>2</v>
      </c>
      <c r="H163">
        <v>1538</v>
      </c>
      <c r="I163">
        <v>2</v>
      </c>
      <c r="J163" s="6" t="s">
        <v>10</v>
      </c>
      <c r="K163">
        <v>0</v>
      </c>
      <c r="L163">
        <v>5301</v>
      </c>
      <c r="M163">
        <v>1993</v>
      </c>
      <c r="N163">
        <v>0</v>
      </c>
      <c r="P163" t="s">
        <v>9</v>
      </c>
      <c r="Q163" s="3">
        <v>5</v>
      </c>
      <c r="R163">
        <v>5</v>
      </c>
      <c r="S163">
        <v>210000</v>
      </c>
      <c r="T163">
        <v>123.89</v>
      </c>
      <c r="U163" s="1">
        <v>42695</v>
      </c>
      <c r="V163" s="4">
        <v>210000</v>
      </c>
      <c r="W163">
        <v>123.89</v>
      </c>
      <c r="X163" s="1">
        <v>42733</v>
      </c>
      <c r="Y163" s="6" t="s">
        <v>12</v>
      </c>
      <c r="Z163">
        <f t="shared" si="6"/>
        <v>38</v>
      </c>
      <c r="AA163">
        <f t="shared" si="7"/>
        <v>0</v>
      </c>
      <c r="AB163">
        <f t="shared" si="8"/>
        <v>2</v>
      </c>
    </row>
    <row r="164" spans="1:28" x14ac:dyDescent="0.2">
      <c r="A164">
        <v>41</v>
      </c>
      <c r="B164" s="6" t="s">
        <v>5</v>
      </c>
      <c r="C164" t="s">
        <v>70</v>
      </c>
      <c r="D164">
        <v>3</v>
      </c>
      <c r="E164" s="6">
        <v>2</v>
      </c>
      <c r="F164" s="6">
        <v>1</v>
      </c>
      <c r="G164" s="6">
        <v>3</v>
      </c>
      <c r="H164">
        <v>1695</v>
      </c>
      <c r="I164">
        <v>2</v>
      </c>
      <c r="J164" s="6" t="s">
        <v>10</v>
      </c>
      <c r="K164">
        <v>0</v>
      </c>
      <c r="L164">
        <v>5500</v>
      </c>
      <c r="M164">
        <v>1996</v>
      </c>
      <c r="N164">
        <v>0</v>
      </c>
      <c r="P164" t="s">
        <v>17</v>
      </c>
      <c r="Q164" s="3">
        <v>199</v>
      </c>
      <c r="R164">
        <v>199</v>
      </c>
      <c r="S164">
        <v>224900</v>
      </c>
      <c r="T164">
        <v>123.84</v>
      </c>
      <c r="U164" s="1">
        <v>42678</v>
      </c>
      <c r="V164" s="4">
        <v>210000</v>
      </c>
      <c r="W164">
        <v>115.64</v>
      </c>
      <c r="X164" s="1">
        <v>42695</v>
      </c>
      <c r="Y164" s="6" t="s">
        <v>12</v>
      </c>
      <c r="Z164">
        <f t="shared" si="6"/>
        <v>17</v>
      </c>
      <c r="AA164">
        <f t="shared" si="7"/>
        <v>0</v>
      </c>
      <c r="AB164">
        <f t="shared" si="8"/>
        <v>2.5</v>
      </c>
    </row>
    <row r="165" spans="1:28" x14ac:dyDescent="0.2">
      <c r="A165">
        <v>43</v>
      </c>
      <c r="B165" s="6" t="s">
        <v>5</v>
      </c>
      <c r="C165" t="s">
        <v>72</v>
      </c>
      <c r="D165">
        <v>3</v>
      </c>
      <c r="E165" s="6">
        <v>2</v>
      </c>
      <c r="F165" s="6">
        <v>0</v>
      </c>
      <c r="G165" s="6">
        <v>2</v>
      </c>
      <c r="H165">
        <v>1578</v>
      </c>
      <c r="I165">
        <v>2</v>
      </c>
      <c r="J165" s="6" t="s">
        <v>10</v>
      </c>
      <c r="K165">
        <v>0</v>
      </c>
      <c r="L165">
        <v>7810</v>
      </c>
      <c r="M165">
        <v>1996</v>
      </c>
      <c r="N165">
        <v>0</v>
      </c>
      <c r="P165" t="s">
        <v>52</v>
      </c>
      <c r="Q165" s="3">
        <v>5</v>
      </c>
      <c r="R165">
        <v>5</v>
      </c>
      <c r="S165">
        <v>209900</v>
      </c>
      <c r="T165">
        <v>133.02000000000001</v>
      </c>
      <c r="U165" s="1">
        <v>42416</v>
      </c>
      <c r="V165" s="4">
        <v>210000</v>
      </c>
      <c r="W165">
        <v>133.08000000000001</v>
      </c>
      <c r="X165" s="1">
        <v>42460</v>
      </c>
      <c r="Y165" s="6" t="s">
        <v>12</v>
      </c>
      <c r="Z165">
        <f t="shared" si="6"/>
        <v>44</v>
      </c>
      <c r="AA165">
        <f t="shared" si="7"/>
        <v>1</v>
      </c>
      <c r="AB165">
        <f t="shared" si="8"/>
        <v>2</v>
      </c>
    </row>
    <row r="166" spans="1:28" x14ac:dyDescent="0.2">
      <c r="A166">
        <v>44</v>
      </c>
      <c r="B166" s="6" t="s">
        <v>5</v>
      </c>
      <c r="C166" t="s">
        <v>73</v>
      </c>
      <c r="D166">
        <v>3</v>
      </c>
      <c r="E166" s="6">
        <v>2</v>
      </c>
      <c r="F166" s="6">
        <v>0</v>
      </c>
      <c r="G166" s="6">
        <v>2</v>
      </c>
      <c r="H166">
        <v>1598</v>
      </c>
      <c r="I166">
        <v>2</v>
      </c>
      <c r="J166" s="6" t="s">
        <v>10</v>
      </c>
      <c r="K166">
        <v>0</v>
      </c>
      <c r="L166">
        <v>5500</v>
      </c>
      <c r="M166">
        <v>1997</v>
      </c>
      <c r="N166">
        <v>0</v>
      </c>
      <c r="P166" t="s">
        <v>17</v>
      </c>
      <c r="Q166" s="3">
        <v>4</v>
      </c>
      <c r="R166">
        <v>4</v>
      </c>
      <c r="S166">
        <v>214900</v>
      </c>
      <c r="T166">
        <v>134.47999999999999</v>
      </c>
      <c r="U166" s="1">
        <v>42380</v>
      </c>
      <c r="V166" s="4">
        <v>210000</v>
      </c>
      <c r="W166">
        <v>131.41</v>
      </c>
      <c r="X166" s="1">
        <v>42425</v>
      </c>
      <c r="Y166" s="6" t="s">
        <v>12</v>
      </c>
      <c r="Z166">
        <f t="shared" si="6"/>
        <v>45</v>
      </c>
      <c r="AA166">
        <f t="shared" si="7"/>
        <v>1</v>
      </c>
      <c r="AB166">
        <f t="shared" si="8"/>
        <v>2</v>
      </c>
    </row>
    <row r="167" spans="1:28" x14ac:dyDescent="0.2">
      <c r="A167">
        <v>45</v>
      </c>
      <c r="B167" s="6" t="s">
        <v>5</v>
      </c>
      <c r="C167" t="s">
        <v>74</v>
      </c>
      <c r="D167">
        <v>3</v>
      </c>
      <c r="E167" s="6">
        <v>2</v>
      </c>
      <c r="F167" s="6">
        <v>0</v>
      </c>
      <c r="G167" s="6">
        <v>2</v>
      </c>
      <c r="H167">
        <v>1844</v>
      </c>
      <c r="I167">
        <v>2</v>
      </c>
      <c r="J167" s="6" t="s">
        <v>10</v>
      </c>
      <c r="K167">
        <v>0</v>
      </c>
      <c r="L167">
        <v>5500</v>
      </c>
      <c r="M167">
        <v>1996</v>
      </c>
      <c r="N167">
        <v>0</v>
      </c>
      <c r="P167" t="s">
        <v>17</v>
      </c>
      <c r="Q167" s="3">
        <v>14</v>
      </c>
      <c r="R167">
        <v>14</v>
      </c>
      <c r="S167">
        <v>219000</v>
      </c>
      <c r="T167">
        <v>118.76</v>
      </c>
      <c r="U167" s="1">
        <v>42250</v>
      </c>
      <c r="V167" s="4">
        <v>210000</v>
      </c>
      <c r="W167">
        <v>113.88</v>
      </c>
      <c r="X167" s="1">
        <v>42277</v>
      </c>
      <c r="Y167" s="6" t="s">
        <v>12</v>
      </c>
      <c r="Z167">
        <f t="shared" si="6"/>
        <v>27</v>
      </c>
      <c r="AA167">
        <f t="shared" si="7"/>
        <v>0</v>
      </c>
      <c r="AB167">
        <f t="shared" si="8"/>
        <v>2</v>
      </c>
    </row>
    <row r="168" spans="1:28" x14ac:dyDescent="0.2">
      <c r="A168">
        <v>48</v>
      </c>
      <c r="B168" s="6" t="s">
        <v>5</v>
      </c>
      <c r="C168" t="s">
        <v>79</v>
      </c>
      <c r="D168">
        <v>3</v>
      </c>
      <c r="E168" s="6">
        <v>2</v>
      </c>
      <c r="F168" s="6">
        <v>0</v>
      </c>
      <c r="G168" s="6">
        <v>2</v>
      </c>
      <c r="H168">
        <v>1856</v>
      </c>
      <c r="I168">
        <v>2</v>
      </c>
      <c r="J168" s="6" t="s">
        <v>10</v>
      </c>
      <c r="K168">
        <v>0</v>
      </c>
      <c r="L168">
        <v>7100</v>
      </c>
      <c r="M168">
        <v>1995</v>
      </c>
      <c r="N168">
        <v>0</v>
      </c>
      <c r="P168" t="s">
        <v>39</v>
      </c>
      <c r="Q168" s="3">
        <v>54</v>
      </c>
      <c r="R168">
        <v>54</v>
      </c>
      <c r="S168">
        <v>217900</v>
      </c>
      <c r="T168">
        <v>118.75</v>
      </c>
      <c r="U168" s="1">
        <v>42142</v>
      </c>
      <c r="V168" s="4">
        <v>210000</v>
      </c>
      <c r="W168">
        <v>114.44</v>
      </c>
      <c r="X168" s="1">
        <v>42185</v>
      </c>
      <c r="Y168" s="6" t="s">
        <v>12</v>
      </c>
      <c r="Z168">
        <f t="shared" si="6"/>
        <v>43</v>
      </c>
      <c r="AA168">
        <f t="shared" si="7"/>
        <v>1</v>
      </c>
      <c r="AB168">
        <f t="shared" si="8"/>
        <v>2</v>
      </c>
    </row>
    <row r="169" spans="1:28" x14ac:dyDescent="0.2">
      <c r="A169">
        <v>50</v>
      </c>
      <c r="B169" s="6" t="s">
        <v>5</v>
      </c>
      <c r="C169" t="s">
        <v>81</v>
      </c>
      <c r="D169">
        <v>3</v>
      </c>
      <c r="E169" s="6">
        <v>2</v>
      </c>
      <c r="F169" s="6">
        <v>1</v>
      </c>
      <c r="G169" s="6">
        <v>3</v>
      </c>
      <c r="H169">
        <v>2057</v>
      </c>
      <c r="I169">
        <v>2</v>
      </c>
      <c r="J169" s="6" t="s">
        <v>10</v>
      </c>
      <c r="K169">
        <v>0</v>
      </c>
      <c r="L169">
        <v>5500</v>
      </c>
      <c r="M169">
        <v>1997</v>
      </c>
      <c r="N169">
        <v>0</v>
      </c>
      <c r="P169" t="s">
        <v>17</v>
      </c>
      <c r="Q169" s="3">
        <v>8</v>
      </c>
      <c r="R169">
        <v>8</v>
      </c>
      <c r="S169">
        <v>219900</v>
      </c>
      <c r="T169">
        <v>118.48</v>
      </c>
      <c r="U169" s="1">
        <v>42328</v>
      </c>
      <c r="V169" s="4">
        <v>212400</v>
      </c>
      <c r="W169">
        <v>114.44</v>
      </c>
      <c r="X169" s="1">
        <v>42375</v>
      </c>
      <c r="Y169" s="6" t="s">
        <v>12</v>
      </c>
      <c r="Z169">
        <f t="shared" si="6"/>
        <v>47</v>
      </c>
      <c r="AA169">
        <f t="shared" si="7"/>
        <v>1</v>
      </c>
      <c r="AB169">
        <f t="shared" si="8"/>
        <v>2.5</v>
      </c>
    </row>
    <row r="170" spans="1:28" x14ac:dyDescent="0.2">
      <c r="A170">
        <v>53</v>
      </c>
      <c r="B170" s="6" t="s">
        <v>5</v>
      </c>
      <c r="C170" t="s">
        <v>85</v>
      </c>
      <c r="D170">
        <v>3</v>
      </c>
      <c r="E170" s="6">
        <v>2</v>
      </c>
      <c r="F170" s="6">
        <v>1</v>
      </c>
      <c r="G170" s="6">
        <v>3</v>
      </c>
      <c r="H170">
        <v>1975</v>
      </c>
      <c r="I170">
        <v>2</v>
      </c>
      <c r="J170" s="6" t="s">
        <v>10</v>
      </c>
      <c r="K170">
        <v>0</v>
      </c>
      <c r="L170">
        <v>5888</v>
      </c>
      <c r="M170">
        <v>1994</v>
      </c>
      <c r="N170">
        <v>1</v>
      </c>
      <c r="P170" t="s">
        <v>9</v>
      </c>
      <c r="Q170" s="3">
        <v>21</v>
      </c>
      <c r="R170">
        <v>73</v>
      </c>
      <c r="S170">
        <v>214900</v>
      </c>
      <c r="T170">
        <v>104.47</v>
      </c>
      <c r="U170" s="1">
        <v>42377</v>
      </c>
      <c r="V170" s="4">
        <v>214000</v>
      </c>
      <c r="W170">
        <v>104.04</v>
      </c>
      <c r="X170" s="1">
        <v>42418</v>
      </c>
      <c r="Y170" s="6" t="s">
        <v>27</v>
      </c>
      <c r="Z170">
        <f t="shared" si="6"/>
        <v>41</v>
      </c>
      <c r="AA170">
        <f t="shared" si="7"/>
        <v>0</v>
      </c>
      <c r="AB170">
        <f t="shared" si="8"/>
        <v>2.5</v>
      </c>
    </row>
    <row r="171" spans="1:28" x14ac:dyDescent="0.2">
      <c r="A171">
        <v>56</v>
      </c>
      <c r="B171" s="6" t="s">
        <v>5</v>
      </c>
      <c r="C171" t="s">
        <v>88</v>
      </c>
      <c r="D171">
        <v>3</v>
      </c>
      <c r="E171" s="6">
        <v>2</v>
      </c>
      <c r="F171" s="6">
        <v>0</v>
      </c>
      <c r="G171" s="6">
        <v>2</v>
      </c>
      <c r="H171">
        <v>1856</v>
      </c>
      <c r="I171">
        <v>2</v>
      </c>
      <c r="J171" s="6" t="s">
        <v>10</v>
      </c>
      <c r="K171">
        <v>0</v>
      </c>
      <c r="L171">
        <v>5580</v>
      </c>
      <c r="M171">
        <v>1991</v>
      </c>
      <c r="N171">
        <v>0</v>
      </c>
      <c r="P171" t="s">
        <v>13</v>
      </c>
      <c r="Q171" s="3">
        <v>38</v>
      </c>
      <c r="R171">
        <v>38</v>
      </c>
      <c r="S171">
        <v>220000</v>
      </c>
      <c r="T171">
        <v>111.39</v>
      </c>
      <c r="U171" s="1">
        <v>42248</v>
      </c>
      <c r="V171" s="4">
        <v>215000</v>
      </c>
      <c r="W171">
        <v>108.86</v>
      </c>
      <c r="X171" s="1">
        <v>42292</v>
      </c>
      <c r="Y171" s="6" t="s">
        <v>12</v>
      </c>
      <c r="Z171">
        <f t="shared" si="6"/>
        <v>44</v>
      </c>
      <c r="AA171">
        <f t="shared" si="7"/>
        <v>1</v>
      </c>
      <c r="AB171">
        <f t="shared" si="8"/>
        <v>2</v>
      </c>
    </row>
    <row r="172" spans="1:28" x14ac:dyDescent="0.2">
      <c r="A172">
        <v>58</v>
      </c>
      <c r="B172" s="6" t="s">
        <v>5</v>
      </c>
      <c r="C172" t="s">
        <v>90</v>
      </c>
      <c r="D172">
        <v>3</v>
      </c>
      <c r="E172" s="6">
        <v>2</v>
      </c>
      <c r="F172" s="6">
        <v>0</v>
      </c>
      <c r="G172" s="6">
        <v>2</v>
      </c>
      <c r="H172">
        <v>1957</v>
      </c>
      <c r="I172">
        <v>2</v>
      </c>
      <c r="J172" s="6" t="s">
        <v>10</v>
      </c>
      <c r="K172">
        <v>0</v>
      </c>
      <c r="L172">
        <v>10625</v>
      </c>
      <c r="M172">
        <v>1997</v>
      </c>
      <c r="N172">
        <v>1</v>
      </c>
      <c r="P172" t="s">
        <v>37</v>
      </c>
      <c r="Q172" s="3">
        <v>17</v>
      </c>
      <c r="R172">
        <v>17</v>
      </c>
      <c r="S172">
        <v>196900</v>
      </c>
      <c r="T172">
        <v>74.92</v>
      </c>
      <c r="U172" s="1">
        <v>42131</v>
      </c>
      <c r="V172" s="4">
        <v>215000</v>
      </c>
      <c r="W172">
        <v>81.81</v>
      </c>
      <c r="X172" s="1">
        <v>42174</v>
      </c>
      <c r="Y172" s="6" t="s">
        <v>27</v>
      </c>
      <c r="Z172">
        <f t="shared" si="6"/>
        <v>43</v>
      </c>
      <c r="AA172">
        <f t="shared" si="7"/>
        <v>1</v>
      </c>
      <c r="AB172">
        <f t="shared" si="8"/>
        <v>2</v>
      </c>
    </row>
    <row r="173" spans="1:28" x14ac:dyDescent="0.2">
      <c r="A173">
        <v>59</v>
      </c>
      <c r="B173" s="6" t="s">
        <v>5</v>
      </c>
      <c r="C173" t="s">
        <v>91</v>
      </c>
      <c r="D173">
        <v>3</v>
      </c>
      <c r="E173" s="6">
        <v>2</v>
      </c>
      <c r="F173" s="6">
        <v>0</v>
      </c>
      <c r="G173" s="6">
        <v>2</v>
      </c>
      <c r="H173">
        <v>1941</v>
      </c>
      <c r="I173">
        <v>2</v>
      </c>
      <c r="J173" s="6" t="s">
        <v>10</v>
      </c>
      <c r="K173">
        <v>0</v>
      </c>
      <c r="L173">
        <v>4845</v>
      </c>
      <c r="M173">
        <v>1994</v>
      </c>
      <c r="N173">
        <v>0</v>
      </c>
      <c r="P173" t="s">
        <v>9</v>
      </c>
      <c r="Q173" s="3">
        <v>123</v>
      </c>
      <c r="R173">
        <v>123</v>
      </c>
      <c r="S173">
        <v>219900</v>
      </c>
      <c r="T173">
        <v>91.97</v>
      </c>
      <c r="U173" s="1">
        <v>42132</v>
      </c>
      <c r="V173" s="4">
        <v>215000</v>
      </c>
      <c r="W173">
        <v>89.92</v>
      </c>
      <c r="X173" s="1">
        <v>42166</v>
      </c>
      <c r="Y173" s="6" t="s">
        <v>12</v>
      </c>
      <c r="Z173">
        <f t="shared" si="6"/>
        <v>34</v>
      </c>
      <c r="AA173">
        <f t="shared" si="7"/>
        <v>0</v>
      </c>
      <c r="AB173">
        <f t="shared" si="8"/>
        <v>2</v>
      </c>
    </row>
    <row r="174" spans="1:28" x14ac:dyDescent="0.2">
      <c r="A174">
        <v>60</v>
      </c>
      <c r="B174" s="6" t="s">
        <v>5</v>
      </c>
      <c r="C174" t="s">
        <v>92</v>
      </c>
      <c r="D174">
        <v>3</v>
      </c>
      <c r="E174" s="6">
        <v>2</v>
      </c>
      <c r="F174" s="6">
        <v>0</v>
      </c>
      <c r="G174" s="6">
        <v>2</v>
      </c>
      <c r="H174">
        <v>1771</v>
      </c>
      <c r="I174">
        <v>2</v>
      </c>
      <c r="J174" s="6" t="s">
        <v>10</v>
      </c>
      <c r="K174">
        <v>0</v>
      </c>
      <c r="L174">
        <v>7540</v>
      </c>
      <c r="M174">
        <v>1997</v>
      </c>
      <c r="N174">
        <v>0</v>
      </c>
      <c r="P174" t="s">
        <v>17</v>
      </c>
      <c r="Q174" s="3">
        <v>53</v>
      </c>
      <c r="R174">
        <v>374</v>
      </c>
      <c r="S174">
        <v>229900</v>
      </c>
      <c r="T174">
        <v>123.87</v>
      </c>
      <c r="U174" s="1">
        <v>43009</v>
      </c>
      <c r="V174" s="4">
        <v>215500</v>
      </c>
      <c r="W174">
        <v>116.11</v>
      </c>
      <c r="X174" s="1">
        <v>43047</v>
      </c>
      <c r="Y174" s="6" t="s">
        <v>12</v>
      </c>
      <c r="Z174">
        <f t="shared" si="6"/>
        <v>38</v>
      </c>
      <c r="AA174">
        <f t="shared" si="7"/>
        <v>0</v>
      </c>
      <c r="AB174">
        <f t="shared" si="8"/>
        <v>2</v>
      </c>
    </row>
    <row r="175" spans="1:28" x14ac:dyDescent="0.2">
      <c r="A175">
        <v>61</v>
      </c>
      <c r="B175" s="6" t="s">
        <v>5</v>
      </c>
      <c r="C175" t="s">
        <v>93</v>
      </c>
      <c r="D175">
        <v>3</v>
      </c>
      <c r="E175" s="6">
        <v>2</v>
      </c>
      <c r="F175" s="6">
        <v>0</v>
      </c>
      <c r="G175" s="6">
        <v>2</v>
      </c>
      <c r="H175">
        <v>1401</v>
      </c>
      <c r="I175">
        <v>2</v>
      </c>
      <c r="J175" s="6" t="s">
        <v>10</v>
      </c>
      <c r="K175">
        <v>0</v>
      </c>
      <c r="L175">
        <v>12978</v>
      </c>
      <c r="M175">
        <v>1993</v>
      </c>
      <c r="N175">
        <v>1</v>
      </c>
      <c r="P175" t="s">
        <v>77</v>
      </c>
      <c r="Q175" s="3">
        <v>31</v>
      </c>
      <c r="R175">
        <v>31</v>
      </c>
      <c r="S175">
        <v>255000</v>
      </c>
      <c r="T175">
        <v>106.21</v>
      </c>
      <c r="U175" s="1">
        <v>43082</v>
      </c>
      <c r="V175" s="4">
        <v>215800</v>
      </c>
      <c r="W175">
        <v>89.88</v>
      </c>
      <c r="X175" s="1">
        <v>43118</v>
      </c>
      <c r="Y175" s="6" t="s">
        <v>55</v>
      </c>
      <c r="Z175">
        <f t="shared" si="6"/>
        <v>36</v>
      </c>
      <c r="AA175">
        <f t="shared" si="7"/>
        <v>0</v>
      </c>
      <c r="AB175">
        <f t="shared" si="8"/>
        <v>2</v>
      </c>
    </row>
    <row r="176" spans="1:28" x14ac:dyDescent="0.2">
      <c r="A176">
        <v>62</v>
      </c>
      <c r="B176" s="6" t="s">
        <v>5</v>
      </c>
      <c r="C176" t="s">
        <v>94</v>
      </c>
      <c r="D176">
        <v>3</v>
      </c>
      <c r="E176" s="6">
        <v>2</v>
      </c>
      <c r="F176" s="6">
        <v>0</v>
      </c>
      <c r="G176" s="6">
        <v>2</v>
      </c>
      <c r="H176">
        <v>1420</v>
      </c>
      <c r="I176">
        <v>2</v>
      </c>
      <c r="J176" s="6" t="s">
        <v>10</v>
      </c>
      <c r="K176">
        <v>0</v>
      </c>
      <c r="L176">
        <v>6667</v>
      </c>
      <c r="M176">
        <v>1992</v>
      </c>
      <c r="N176">
        <v>1</v>
      </c>
      <c r="P176" t="s">
        <v>77</v>
      </c>
      <c r="Q176" s="3">
        <v>56</v>
      </c>
      <c r="R176">
        <v>56</v>
      </c>
      <c r="S176">
        <v>225000</v>
      </c>
      <c r="T176">
        <v>114.97</v>
      </c>
      <c r="U176" s="1">
        <v>42096</v>
      </c>
      <c r="V176" s="4">
        <v>216000</v>
      </c>
      <c r="W176">
        <v>110.37</v>
      </c>
      <c r="X176" s="1">
        <v>42139</v>
      </c>
      <c r="Y176" s="6" t="s">
        <v>12</v>
      </c>
      <c r="Z176">
        <f t="shared" si="6"/>
        <v>43</v>
      </c>
      <c r="AA176">
        <f t="shared" si="7"/>
        <v>1</v>
      </c>
      <c r="AB176">
        <f t="shared" si="8"/>
        <v>2</v>
      </c>
    </row>
    <row r="177" spans="1:28" x14ac:dyDescent="0.2">
      <c r="A177">
        <v>63</v>
      </c>
      <c r="B177" s="6" t="s">
        <v>5</v>
      </c>
      <c r="C177" t="s">
        <v>95</v>
      </c>
      <c r="D177">
        <v>3</v>
      </c>
      <c r="E177" s="6">
        <v>2</v>
      </c>
      <c r="F177" s="6">
        <v>0</v>
      </c>
      <c r="G177" s="6">
        <v>2</v>
      </c>
      <c r="H177">
        <v>1420</v>
      </c>
      <c r="I177">
        <v>2</v>
      </c>
      <c r="J177" s="6" t="s">
        <v>10</v>
      </c>
      <c r="K177">
        <v>0</v>
      </c>
      <c r="L177">
        <v>7150</v>
      </c>
      <c r="M177">
        <v>1995</v>
      </c>
      <c r="N177">
        <v>0</v>
      </c>
      <c r="P177" t="s">
        <v>17</v>
      </c>
      <c r="Q177" s="3">
        <v>96</v>
      </c>
      <c r="R177">
        <v>96</v>
      </c>
      <c r="S177">
        <v>224000</v>
      </c>
      <c r="T177">
        <v>115.4</v>
      </c>
      <c r="U177" s="1">
        <v>42582</v>
      </c>
      <c r="V177" s="4">
        <v>217000</v>
      </c>
      <c r="W177">
        <v>111.8</v>
      </c>
      <c r="X177" s="1">
        <v>42613</v>
      </c>
      <c r="Y177" s="6" t="s">
        <v>12</v>
      </c>
      <c r="Z177">
        <f t="shared" si="6"/>
        <v>31</v>
      </c>
      <c r="AA177">
        <f t="shared" si="7"/>
        <v>0</v>
      </c>
      <c r="AB177">
        <f t="shared" si="8"/>
        <v>2</v>
      </c>
    </row>
    <row r="178" spans="1:28" x14ac:dyDescent="0.2">
      <c r="A178">
        <v>64</v>
      </c>
      <c r="B178" s="6" t="s">
        <v>5</v>
      </c>
      <c r="C178" t="s">
        <v>96</v>
      </c>
      <c r="D178">
        <v>3</v>
      </c>
      <c r="E178" s="6">
        <v>2</v>
      </c>
      <c r="F178" s="6">
        <v>1</v>
      </c>
      <c r="G178" s="6">
        <v>3</v>
      </c>
      <c r="H178">
        <v>2019</v>
      </c>
      <c r="I178">
        <v>2</v>
      </c>
      <c r="J178" s="6" t="s">
        <v>10</v>
      </c>
      <c r="K178">
        <v>0</v>
      </c>
      <c r="L178">
        <v>8960</v>
      </c>
      <c r="M178">
        <v>1992</v>
      </c>
      <c r="N178">
        <v>1</v>
      </c>
      <c r="P178" t="s">
        <v>17</v>
      </c>
      <c r="Q178" s="3">
        <v>128</v>
      </c>
      <c r="R178">
        <v>128</v>
      </c>
      <c r="S178">
        <v>215000</v>
      </c>
      <c r="T178">
        <v>121.4</v>
      </c>
      <c r="U178" s="1">
        <v>42584</v>
      </c>
      <c r="V178" s="4">
        <v>217000</v>
      </c>
      <c r="W178">
        <v>122.53</v>
      </c>
      <c r="X178" s="1">
        <v>42633</v>
      </c>
      <c r="Y178" s="6" t="s">
        <v>12</v>
      </c>
      <c r="Z178">
        <f t="shared" si="6"/>
        <v>49</v>
      </c>
      <c r="AA178">
        <f t="shared" si="7"/>
        <v>1</v>
      </c>
      <c r="AB178">
        <f t="shared" si="8"/>
        <v>2.5</v>
      </c>
    </row>
    <row r="179" spans="1:28" x14ac:dyDescent="0.2">
      <c r="A179">
        <v>65</v>
      </c>
      <c r="B179" s="6" t="s">
        <v>5</v>
      </c>
      <c r="C179" t="s">
        <v>97</v>
      </c>
      <c r="D179">
        <v>3</v>
      </c>
      <c r="E179" s="6">
        <v>2</v>
      </c>
      <c r="F179" s="6">
        <v>0</v>
      </c>
      <c r="G179" s="6">
        <v>2</v>
      </c>
      <c r="H179">
        <v>1507</v>
      </c>
      <c r="I179">
        <v>2</v>
      </c>
      <c r="J179" s="6" t="s">
        <v>10</v>
      </c>
      <c r="K179">
        <v>0</v>
      </c>
      <c r="L179">
        <v>5580</v>
      </c>
      <c r="M179">
        <v>1992</v>
      </c>
      <c r="N179">
        <v>0</v>
      </c>
      <c r="P179" t="s">
        <v>15</v>
      </c>
      <c r="Q179" s="3">
        <v>9</v>
      </c>
      <c r="R179">
        <v>9</v>
      </c>
      <c r="S179">
        <v>217900</v>
      </c>
      <c r="T179">
        <v>155.53</v>
      </c>
      <c r="U179" s="1">
        <v>43225</v>
      </c>
      <c r="V179" s="4">
        <v>217900</v>
      </c>
      <c r="W179">
        <v>155.53</v>
      </c>
      <c r="X179" s="1">
        <v>43258</v>
      </c>
      <c r="Y179" s="6" t="s">
        <v>12</v>
      </c>
      <c r="Z179">
        <f t="shared" si="6"/>
        <v>33</v>
      </c>
      <c r="AA179">
        <f t="shared" si="7"/>
        <v>0</v>
      </c>
      <c r="AB179">
        <f t="shared" si="8"/>
        <v>2</v>
      </c>
    </row>
    <row r="180" spans="1:28" x14ac:dyDescent="0.2">
      <c r="A180">
        <v>68</v>
      </c>
      <c r="B180" s="6" t="s">
        <v>5</v>
      </c>
      <c r="C180" t="s">
        <v>101</v>
      </c>
      <c r="D180">
        <v>3</v>
      </c>
      <c r="E180" s="6">
        <v>2</v>
      </c>
      <c r="F180" s="6">
        <v>0</v>
      </c>
      <c r="G180" s="6">
        <v>2</v>
      </c>
      <c r="H180">
        <v>1838</v>
      </c>
      <c r="I180">
        <v>2</v>
      </c>
      <c r="J180" s="6" t="s">
        <v>10</v>
      </c>
      <c r="K180">
        <v>0</v>
      </c>
      <c r="L180">
        <v>5766</v>
      </c>
      <c r="M180">
        <v>1991</v>
      </c>
      <c r="N180">
        <v>0</v>
      </c>
      <c r="P180" t="s">
        <v>13</v>
      </c>
      <c r="Q180" s="3">
        <v>8</v>
      </c>
      <c r="R180">
        <v>8</v>
      </c>
      <c r="S180">
        <v>218000</v>
      </c>
      <c r="T180">
        <v>153.52000000000001</v>
      </c>
      <c r="U180" s="1">
        <v>43175</v>
      </c>
      <c r="V180" s="4">
        <v>218000</v>
      </c>
      <c r="W180">
        <v>153.52000000000001</v>
      </c>
      <c r="X180" s="1">
        <v>43206</v>
      </c>
      <c r="Y180" s="6" t="s">
        <v>12</v>
      </c>
      <c r="Z180">
        <f t="shared" si="6"/>
        <v>31</v>
      </c>
      <c r="AA180">
        <f t="shared" si="7"/>
        <v>0</v>
      </c>
      <c r="AB180">
        <f t="shared" si="8"/>
        <v>2</v>
      </c>
    </row>
    <row r="181" spans="1:28" x14ac:dyDescent="0.2">
      <c r="A181">
        <v>70</v>
      </c>
      <c r="B181" s="6" t="s">
        <v>5</v>
      </c>
      <c r="C181" t="s">
        <v>104</v>
      </c>
      <c r="D181">
        <v>3</v>
      </c>
      <c r="E181" s="6">
        <v>2</v>
      </c>
      <c r="F181" s="6">
        <v>1</v>
      </c>
      <c r="G181" s="6">
        <v>3</v>
      </c>
      <c r="H181">
        <v>1880</v>
      </c>
      <c r="I181">
        <v>2</v>
      </c>
      <c r="J181" s="6" t="s">
        <v>10</v>
      </c>
      <c r="K181">
        <v>0</v>
      </c>
      <c r="L181">
        <v>7140</v>
      </c>
      <c r="M181">
        <v>1992</v>
      </c>
      <c r="N181">
        <v>1</v>
      </c>
      <c r="P181" t="s">
        <v>9</v>
      </c>
      <c r="Q181" s="3">
        <v>225</v>
      </c>
      <c r="R181">
        <v>225</v>
      </c>
      <c r="S181">
        <v>224000</v>
      </c>
      <c r="T181">
        <v>110.95</v>
      </c>
      <c r="U181" s="1">
        <v>42020</v>
      </c>
      <c r="V181" s="4">
        <v>218000</v>
      </c>
      <c r="W181">
        <v>107.97</v>
      </c>
      <c r="X181" s="1">
        <v>42055</v>
      </c>
      <c r="Y181" s="6" t="s">
        <v>12</v>
      </c>
      <c r="Z181">
        <f t="shared" si="6"/>
        <v>35</v>
      </c>
      <c r="AA181">
        <f t="shared" si="7"/>
        <v>0</v>
      </c>
      <c r="AB181">
        <f t="shared" si="8"/>
        <v>2.5</v>
      </c>
    </row>
    <row r="182" spans="1:28" x14ac:dyDescent="0.2">
      <c r="A182">
        <v>71</v>
      </c>
      <c r="B182" s="6" t="s">
        <v>5</v>
      </c>
      <c r="C182" t="s">
        <v>105</v>
      </c>
      <c r="D182">
        <v>3</v>
      </c>
      <c r="E182" s="6">
        <v>2</v>
      </c>
      <c r="F182" s="6">
        <v>1</v>
      </c>
      <c r="G182" s="6">
        <v>3</v>
      </c>
      <c r="H182">
        <v>2022</v>
      </c>
      <c r="I182">
        <v>2</v>
      </c>
      <c r="J182" s="6" t="s">
        <v>10</v>
      </c>
      <c r="K182">
        <v>0</v>
      </c>
      <c r="L182">
        <v>5723</v>
      </c>
      <c r="M182">
        <v>1993</v>
      </c>
      <c r="N182">
        <v>0</v>
      </c>
      <c r="P182" t="s">
        <v>98</v>
      </c>
      <c r="Q182" s="3">
        <v>14</v>
      </c>
      <c r="R182">
        <v>14</v>
      </c>
      <c r="S182">
        <v>219000</v>
      </c>
      <c r="T182">
        <v>145.32</v>
      </c>
      <c r="U182" s="1">
        <v>43615</v>
      </c>
      <c r="V182" s="4">
        <v>219000</v>
      </c>
      <c r="W182">
        <v>145.32</v>
      </c>
      <c r="X182" s="1">
        <v>43644</v>
      </c>
      <c r="Y182" s="6" t="s">
        <v>27</v>
      </c>
      <c r="Z182">
        <f t="shared" si="6"/>
        <v>29</v>
      </c>
      <c r="AA182">
        <f t="shared" si="7"/>
        <v>0</v>
      </c>
      <c r="AB182">
        <f t="shared" si="8"/>
        <v>2.5</v>
      </c>
    </row>
    <row r="183" spans="1:28" x14ac:dyDescent="0.2">
      <c r="A183">
        <v>72</v>
      </c>
      <c r="B183" s="6" t="s">
        <v>5</v>
      </c>
      <c r="C183" t="s">
        <v>106</v>
      </c>
      <c r="D183">
        <v>3</v>
      </c>
      <c r="E183" s="6">
        <v>2</v>
      </c>
      <c r="F183" s="6">
        <v>1</v>
      </c>
      <c r="G183" s="6">
        <v>3</v>
      </c>
      <c r="H183">
        <v>1884</v>
      </c>
      <c r="I183">
        <v>2</v>
      </c>
      <c r="J183" s="6" t="s">
        <v>10</v>
      </c>
      <c r="K183">
        <v>0</v>
      </c>
      <c r="L183">
        <v>7670</v>
      </c>
      <c r="M183">
        <v>1992</v>
      </c>
      <c r="N183">
        <v>0</v>
      </c>
      <c r="P183" t="s">
        <v>13</v>
      </c>
      <c r="Q183" s="3">
        <v>1</v>
      </c>
      <c r="R183">
        <v>1</v>
      </c>
      <c r="S183">
        <v>219500</v>
      </c>
      <c r="T183">
        <v>111.25</v>
      </c>
      <c r="U183" s="1">
        <v>42285</v>
      </c>
      <c r="V183" s="4">
        <v>219000</v>
      </c>
      <c r="W183">
        <v>111</v>
      </c>
      <c r="X183" s="1">
        <v>42327</v>
      </c>
      <c r="Y183" s="6" t="s">
        <v>12</v>
      </c>
      <c r="Z183">
        <f t="shared" si="6"/>
        <v>42</v>
      </c>
      <c r="AA183">
        <f t="shared" si="7"/>
        <v>0</v>
      </c>
      <c r="AB183">
        <f t="shared" si="8"/>
        <v>2.5</v>
      </c>
    </row>
    <row r="184" spans="1:28" x14ac:dyDescent="0.2">
      <c r="A184">
        <v>73</v>
      </c>
      <c r="B184" s="6" t="s">
        <v>5</v>
      </c>
      <c r="C184" t="s">
        <v>108</v>
      </c>
      <c r="D184">
        <v>3</v>
      </c>
      <c r="E184" s="6">
        <v>2</v>
      </c>
      <c r="F184" s="6">
        <v>0</v>
      </c>
      <c r="G184" s="6">
        <v>2</v>
      </c>
      <c r="H184">
        <v>1838</v>
      </c>
      <c r="I184">
        <v>2</v>
      </c>
      <c r="J184" s="6" t="s">
        <v>10</v>
      </c>
      <c r="K184">
        <v>0</v>
      </c>
      <c r="L184">
        <v>8050</v>
      </c>
      <c r="M184">
        <v>1995</v>
      </c>
      <c r="N184">
        <v>1</v>
      </c>
      <c r="O184" s="6" t="b">
        <v>1</v>
      </c>
      <c r="P184" t="s">
        <v>37</v>
      </c>
      <c r="Q184" s="3">
        <v>135</v>
      </c>
      <c r="R184">
        <v>135</v>
      </c>
      <c r="S184">
        <v>219900</v>
      </c>
      <c r="T184">
        <v>112.25</v>
      </c>
      <c r="U184" s="1">
        <v>42022</v>
      </c>
      <c r="V184" s="4">
        <v>219000</v>
      </c>
      <c r="W184">
        <v>111.79</v>
      </c>
      <c r="X184" s="1">
        <v>42055</v>
      </c>
      <c r="Y184" s="6" t="s">
        <v>12</v>
      </c>
      <c r="Z184">
        <f t="shared" si="6"/>
        <v>33</v>
      </c>
      <c r="AA184">
        <f t="shared" si="7"/>
        <v>0</v>
      </c>
      <c r="AB184">
        <f t="shared" si="8"/>
        <v>2</v>
      </c>
    </row>
    <row r="185" spans="1:28" x14ac:dyDescent="0.2">
      <c r="A185">
        <v>74</v>
      </c>
      <c r="B185" s="6" t="s">
        <v>5</v>
      </c>
      <c r="C185" t="s">
        <v>109</v>
      </c>
      <c r="D185">
        <v>3</v>
      </c>
      <c r="E185" s="6">
        <v>2</v>
      </c>
      <c r="F185" s="6">
        <v>1</v>
      </c>
      <c r="G185" s="6">
        <v>3</v>
      </c>
      <c r="H185">
        <v>2022</v>
      </c>
      <c r="I185">
        <v>2</v>
      </c>
      <c r="J185" s="6" t="s">
        <v>10</v>
      </c>
      <c r="K185">
        <v>0</v>
      </c>
      <c r="L185">
        <v>6435</v>
      </c>
      <c r="M185">
        <v>1996</v>
      </c>
      <c r="N185">
        <v>0</v>
      </c>
      <c r="P185" t="s">
        <v>52</v>
      </c>
      <c r="Q185" s="3">
        <v>220</v>
      </c>
      <c r="R185">
        <v>220</v>
      </c>
      <c r="S185">
        <v>225000</v>
      </c>
      <c r="T185">
        <v>122.42</v>
      </c>
      <c r="U185" s="1">
        <v>42908</v>
      </c>
      <c r="V185" s="4">
        <v>220000</v>
      </c>
      <c r="W185">
        <v>119.7</v>
      </c>
      <c r="X185" s="1">
        <v>42937</v>
      </c>
      <c r="Y185" s="6" t="s">
        <v>12</v>
      </c>
      <c r="Z185">
        <f t="shared" si="6"/>
        <v>29</v>
      </c>
      <c r="AA185">
        <f t="shared" si="7"/>
        <v>0</v>
      </c>
      <c r="AB185">
        <f t="shared" si="8"/>
        <v>2.5</v>
      </c>
    </row>
    <row r="186" spans="1:28" x14ac:dyDescent="0.2">
      <c r="A186">
        <v>75</v>
      </c>
      <c r="B186" s="6" t="s">
        <v>5</v>
      </c>
      <c r="C186" t="s">
        <v>110</v>
      </c>
      <c r="D186">
        <v>3</v>
      </c>
      <c r="E186" s="6">
        <v>2</v>
      </c>
      <c r="F186" s="6">
        <v>0</v>
      </c>
      <c r="G186" s="6">
        <v>2</v>
      </c>
      <c r="H186">
        <v>2244</v>
      </c>
      <c r="I186">
        <v>2</v>
      </c>
      <c r="J186" s="6" t="s">
        <v>10</v>
      </c>
      <c r="K186">
        <v>0</v>
      </c>
      <c r="L186">
        <v>5850</v>
      </c>
      <c r="M186">
        <v>1996</v>
      </c>
      <c r="N186">
        <v>0</v>
      </c>
      <c r="P186" t="s">
        <v>103</v>
      </c>
      <c r="Q186" s="3">
        <v>0</v>
      </c>
      <c r="R186">
        <v>0</v>
      </c>
      <c r="S186">
        <v>230000</v>
      </c>
      <c r="T186">
        <v>126.72</v>
      </c>
      <c r="U186" s="1">
        <v>42560</v>
      </c>
      <c r="V186" s="4">
        <v>220000</v>
      </c>
      <c r="W186">
        <v>121.21</v>
      </c>
      <c r="X186" s="1">
        <v>42710</v>
      </c>
      <c r="Y186" s="6" t="s">
        <v>12</v>
      </c>
      <c r="Z186">
        <f t="shared" si="6"/>
        <v>150</v>
      </c>
      <c r="AA186">
        <f t="shared" si="7"/>
        <v>1</v>
      </c>
      <c r="AB186">
        <f t="shared" si="8"/>
        <v>2</v>
      </c>
    </row>
    <row r="187" spans="1:28" x14ac:dyDescent="0.2">
      <c r="A187">
        <v>78</v>
      </c>
      <c r="B187" s="6" t="s">
        <v>5</v>
      </c>
      <c r="C187" t="s">
        <v>116</v>
      </c>
      <c r="D187">
        <v>3</v>
      </c>
      <c r="E187" s="6">
        <v>2</v>
      </c>
      <c r="F187" s="6">
        <v>1</v>
      </c>
      <c r="G187" s="6">
        <v>3</v>
      </c>
      <c r="H187">
        <v>1695</v>
      </c>
      <c r="I187">
        <v>2</v>
      </c>
      <c r="J187" s="6" t="s">
        <v>10</v>
      </c>
      <c r="K187">
        <v>0</v>
      </c>
      <c r="L187">
        <v>6300</v>
      </c>
      <c r="M187">
        <v>1993</v>
      </c>
      <c r="N187">
        <v>0</v>
      </c>
      <c r="P187" t="s">
        <v>77</v>
      </c>
      <c r="Q187" s="3">
        <v>11</v>
      </c>
      <c r="R187">
        <v>11</v>
      </c>
      <c r="S187">
        <v>220000</v>
      </c>
      <c r="T187">
        <v>117.02</v>
      </c>
      <c r="U187" s="1">
        <v>42514</v>
      </c>
      <c r="V187" s="4">
        <v>220000</v>
      </c>
      <c r="W187">
        <v>117.02</v>
      </c>
      <c r="X187" s="1">
        <v>42583</v>
      </c>
      <c r="Y187" s="6" t="s">
        <v>12</v>
      </c>
      <c r="Z187">
        <f t="shared" si="6"/>
        <v>69</v>
      </c>
      <c r="AA187">
        <f t="shared" si="7"/>
        <v>1</v>
      </c>
      <c r="AB187">
        <f t="shared" si="8"/>
        <v>2.5</v>
      </c>
    </row>
    <row r="188" spans="1:28" x14ac:dyDescent="0.2">
      <c r="A188">
        <v>79</v>
      </c>
      <c r="B188" s="6" t="s">
        <v>5</v>
      </c>
      <c r="C188" t="s">
        <v>117</v>
      </c>
      <c r="D188">
        <v>3</v>
      </c>
      <c r="E188" s="6">
        <v>2</v>
      </c>
      <c r="F188" s="6">
        <v>0</v>
      </c>
      <c r="G188" s="6">
        <v>2</v>
      </c>
      <c r="H188">
        <v>2079</v>
      </c>
      <c r="I188">
        <v>3</v>
      </c>
      <c r="J188" s="6" t="s">
        <v>10</v>
      </c>
      <c r="K188">
        <v>0</v>
      </c>
      <c r="L188">
        <v>4748</v>
      </c>
      <c r="M188">
        <v>1994</v>
      </c>
      <c r="N188">
        <v>0</v>
      </c>
      <c r="P188" t="s">
        <v>17</v>
      </c>
      <c r="Q188" s="3">
        <v>7</v>
      </c>
      <c r="R188">
        <v>7</v>
      </c>
      <c r="S188">
        <v>214999</v>
      </c>
      <c r="T188">
        <v>106.33</v>
      </c>
      <c r="U188" s="1">
        <v>42108</v>
      </c>
      <c r="V188" s="4">
        <v>221000</v>
      </c>
      <c r="W188">
        <v>109.3</v>
      </c>
      <c r="X188" s="1">
        <v>42156</v>
      </c>
      <c r="Y188" s="6" t="s">
        <v>12</v>
      </c>
      <c r="Z188">
        <f t="shared" si="6"/>
        <v>48</v>
      </c>
      <c r="AA188">
        <f t="shared" si="7"/>
        <v>1</v>
      </c>
      <c r="AB188">
        <f t="shared" si="8"/>
        <v>2</v>
      </c>
    </row>
    <row r="189" spans="1:28" x14ac:dyDescent="0.2">
      <c r="A189">
        <v>87</v>
      </c>
      <c r="B189" s="6" t="s">
        <v>5</v>
      </c>
      <c r="C189" t="s">
        <v>127</v>
      </c>
      <c r="D189">
        <v>3</v>
      </c>
      <c r="E189" s="6">
        <v>2</v>
      </c>
      <c r="F189" s="6">
        <v>0</v>
      </c>
      <c r="G189" s="6">
        <v>2</v>
      </c>
      <c r="H189">
        <v>1812</v>
      </c>
      <c r="I189">
        <v>2</v>
      </c>
      <c r="J189" s="6" t="s">
        <v>10</v>
      </c>
      <c r="K189">
        <v>0</v>
      </c>
      <c r="L189">
        <v>5500</v>
      </c>
      <c r="M189">
        <v>1995</v>
      </c>
      <c r="N189">
        <v>0</v>
      </c>
      <c r="P189" t="s">
        <v>115</v>
      </c>
      <c r="Q189" s="3">
        <v>130</v>
      </c>
      <c r="R189">
        <v>130</v>
      </c>
      <c r="S189">
        <v>224900</v>
      </c>
      <c r="T189">
        <v>123.91</v>
      </c>
      <c r="U189" s="1">
        <v>42461</v>
      </c>
      <c r="V189" s="4">
        <v>224900</v>
      </c>
      <c r="W189">
        <v>123.91</v>
      </c>
      <c r="X189" s="1">
        <v>42485</v>
      </c>
      <c r="Y189" s="6" t="s">
        <v>12</v>
      </c>
      <c r="Z189">
        <f t="shared" si="6"/>
        <v>24</v>
      </c>
      <c r="AA189">
        <f t="shared" si="7"/>
        <v>0</v>
      </c>
      <c r="AB189">
        <f t="shared" si="8"/>
        <v>2</v>
      </c>
    </row>
    <row r="190" spans="1:28" x14ac:dyDescent="0.2">
      <c r="A190">
        <v>91</v>
      </c>
      <c r="B190" s="6" t="s">
        <v>5</v>
      </c>
      <c r="C190" t="s">
        <v>72</v>
      </c>
      <c r="D190">
        <v>3</v>
      </c>
      <c r="E190" s="6">
        <v>2</v>
      </c>
      <c r="F190" s="6">
        <v>0</v>
      </c>
      <c r="G190" s="6">
        <v>2</v>
      </c>
      <c r="H190">
        <v>1578</v>
      </c>
      <c r="I190">
        <v>2</v>
      </c>
      <c r="J190" s="6" t="s">
        <v>10</v>
      </c>
      <c r="K190">
        <v>0</v>
      </c>
      <c r="L190">
        <v>7590</v>
      </c>
      <c r="M190">
        <v>1992</v>
      </c>
      <c r="N190">
        <v>1</v>
      </c>
      <c r="P190" t="s">
        <v>77</v>
      </c>
      <c r="Q190" s="3">
        <v>32</v>
      </c>
      <c r="R190">
        <v>32</v>
      </c>
      <c r="S190">
        <v>227000</v>
      </c>
      <c r="T190">
        <v>109.19</v>
      </c>
      <c r="U190" s="1">
        <v>42276</v>
      </c>
      <c r="V190" s="4">
        <v>225000</v>
      </c>
      <c r="W190">
        <v>108.23</v>
      </c>
      <c r="X190" s="1">
        <v>42304</v>
      </c>
      <c r="Y190" s="6" t="s">
        <v>12</v>
      </c>
      <c r="Z190">
        <f t="shared" si="6"/>
        <v>28</v>
      </c>
      <c r="AA190">
        <f t="shared" si="7"/>
        <v>0</v>
      </c>
      <c r="AB190">
        <f t="shared" si="8"/>
        <v>2</v>
      </c>
    </row>
    <row r="191" spans="1:28" x14ac:dyDescent="0.2">
      <c r="A191">
        <v>92</v>
      </c>
      <c r="B191" s="6" t="s">
        <v>5</v>
      </c>
      <c r="C191" t="s">
        <v>132</v>
      </c>
      <c r="D191">
        <v>3</v>
      </c>
      <c r="E191" s="6">
        <v>2</v>
      </c>
      <c r="F191" s="6">
        <v>1</v>
      </c>
      <c r="G191" s="6">
        <v>3</v>
      </c>
      <c r="H191">
        <v>1755</v>
      </c>
      <c r="I191">
        <v>2</v>
      </c>
      <c r="J191" s="6" t="s">
        <v>10</v>
      </c>
      <c r="K191">
        <v>0</v>
      </c>
      <c r="L191">
        <v>7150</v>
      </c>
      <c r="M191">
        <v>1997</v>
      </c>
      <c r="N191">
        <v>0</v>
      </c>
      <c r="P191" t="s">
        <v>37</v>
      </c>
      <c r="Q191" s="3">
        <v>22</v>
      </c>
      <c r="R191">
        <v>22</v>
      </c>
      <c r="S191">
        <v>233000</v>
      </c>
      <c r="T191">
        <v>115.23</v>
      </c>
      <c r="U191" s="1">
        <v>42478</v>
      </c>
      <c r="V191" s="4">
        <v>226500</v>
      </c>
      <c r="W191">
        <v>112.02</v>
      </c>
      <c r="X191" s="1">
        <v>42527</v>
      </c>
      <c r="Y191" s="6" t="s">
        <v>12</v>
      </c>
      <c r="Z191">
        <f t="shared" si="6"/>
        <v>49</v>
      </c>
      <c r="AA191">
        <f t="shared" si="7"/>
        <v>1</v>
      </c>
      <c r="AB191">
        <f t="shared" si="8"/>
        <v>2.5</v>
      </c>
    </row>
    <row r="192" spans="1:28" x14ac:dyDescent="0.2">
      <c r="A192">
        <v>94</v>
      </c>
      <c r="B192" s="6" t="s">
        <v>5</v>
      </c>
      <c r="C192" t="s">
        <v>134</v>
      </c>
      <c r="D192">
        <v>3</v>
      </c>
      <c r="E192" s="6">
        <v>2</v>
      </c>
      <c r="F192" s="6">
        <v>1</v>
      </c>
      <c r="G192" s="6">
        <v>3</v>
      </c>
      <c r="H192">
        <v>1880</v>
      </c>
      <c r="I192">
        <v>2</v>
      </c>
      <c r="J192" s="6" t="s">
        <v>10</v>
      </c>
      <c r="K192">
        <v>0</v>
      </c>
      <c r="L192">
        <v>4845</v>
      </c>
      <c r="M192">
        <v>1994</v>
      </c>
      <c r="N192">
        <v>0</v>
      </c>
      <c r="O192" s="6" t="b">
        <v>0</v>
      </c>
      <c r="P192" t="s">
        <v>120</v>
      </c>
      <c r="Q192" s="3">
        <v>167</v>
      </c>
      <c r="R192">
        <v>167</v>
      </c>
      <c r="S192">
        <v>229900</v>
      </c>
      <c r="T192">
        <v>138.66</v>
      </c>
      <c r="U192" s="1">
        <v>43556</v>
      </c>
      <c r="V192" s="4">
        <v>226900</v>
      </c>
      <c r="W192">
        <v>136.85</v>
      </c>
      <c r="X192" s="1">
        <v>43622</v>
      </c>
      <c r="Y192" s="6" t="s">
        <v>12</v>
      </c>
      <c r="Z192">
        <f t="shared" si="6"/>
        <v>66</v>
      </c>
      <c r="AA192">
        <f t="shared" si="7"/>
        <v>1</v>
      </c>
      <c r="AB192">
        <f t="shared" si="8"/>
        <v>2.5</v>
      </c>
    </row>
    <row r="193" spans="1:28" x14ac:dyDescent="0.2">
      <c r="A193">
        <v>95</v>
      </c>
      <c r="B193" s="6" t="s">
        <v>5</v>
      </c>
      <c r="C193" t="s">
        <v>135</v>
      </c>
      <c r="D193">
        <v>3</v>
      </c>
      <c r="E193" s="6">
        <v>2</v>
      </c>
      <c r="F193" s="6">
        <v>1</v>
      </c>
      <c r="G193" s="6">
        <v>3</v>
      </c>
      <c r="H193">
        <v>2022</v>
      </c>
      <c r="I193">
        <v>2</v>
      </c>
      <c r="J193" s="6" t="s">
        <v>10</v>
      </c>
      <c r="K193">
        <v>0</v>
      </c>
      <c r="L193">
        <v>9960</v>
      </c>
      <c r="M193">
        <v>1993</v>
      </c>
      <c r="N193">
        <v>0</v>
      </c>
      <c r="P193" t="s">
        <v>77</v>
      </c>
      <c r="Q193" s="3">
        <v>28</v>
      </c>
      <c r="R193">
        <v>28</v>
      </c>
      <c r="S193">
        <v>228800</v>
      </c>
      <c r="T193">
        <v>90.19</v>
      </c>
      <c r="U193" s="1">
        <v>43280</v>
      </c>
      <c r="V193" s="4">
        <v>227000</v>
      </c>
      <c r="W193">
        <v>89.48</v>
      </c>
      <c r="X193" s="1">
        <v>43307</v>
      </c>
      <c r="Y193" s="6" t="s">
        <v>27</v>
      </c>
      <c r="Z193">
        <f t="shared" si="6"/>
        <v>27</v>
      </c>
      <c r="AA193">
        <f t="shared" si="7"/>
        <v>0</v>
      </c>
      <c r="AB193">
        <f t="shared" si="8"/>
        <v>2.5</v>
      </c>
    </row>
    <row r="194" spans="1:28" x14ac:dyDescent="0.2">
      <c r="A194">
        <v>96</v>
      </c>
      <c r="B194" s="6" t="s">
        <v>5</v>
      </c>
      <c r="C194" t="s">
        <v>136</v>
      </c>
      <c r="D194">
        <v>3</v>
      </c>
      <c r="E194" s="6">
        <v>2</v>
      </c>
      <c r="F194" s="6">
        <v>0</v>
      </c>
      <c r="G194" s="6">
        <v>2</v>
      </c>
      <c r="H194">
        <v>1856</v>
      </c>
      <c r="I194">
        <v>2</v>
      </c>
      <c r="J194" s="6" t="s">
        <v>10</v>
      </c>
      <c r="K194">
        <v>0</v>
      </c>
      <c r="L194">
        <v>4500</v>
      </c>
      <c r="M194">
        <v>1994</v>
      </c>
      <c r="N194">
        <v>0</v>
      </c>
      <c r="P194" t="s">
        <v>77</v>
      </c>
      <c r="Q194" s="3">
        <v>40</v>
      </c>
      <c r="R194">
        <v>40</v>
      </c>
      <c r="S194">
        <v>245000</v>
      </c>
      <c r="T194">
        <v>132.15</v>
      </c>
      <c r="U194" s="1">
        <v>43343</v>
      </c>
      <c r="V194" s="4">
        <v>228000</v>
      </c>
      <c r="W194">
        <v>122.98</v>
      </c>
      <c r="X194" s="1">
        <v>43361</v>
      </c>
      <c r="Y194" s="6" t="s">
        <v>12</v>
      </c>
      <c r="Z194">
        <f t="shared" ref="Z194:Z257" si="9">X194-U194</f>
        <v>18</v>
      </c>
      <c r="AA194">
        <f t="shared" ref="AA194:AA257" si="10">IF(Z194&gt;42,1,0)</f>
        <v>0</v>
      </c>
      <c r="AB194">
        <f t="shared" ref="AB194:AB257" si="11">E194+(F194*0.5)</f>
        <v>2</v>
      </c>
    </row>
    <row r="195" spans="1:28" x14ac:dyDescent="0.2">
      <c r="A195">
        <v>97</v>
      </c>
      <c r="B195" s="6" t="s">
        <v>5</v>
      </c>
      <c r="C195" t="s">
        <v>137</v>
      </c>
      <c r="D195">
        <v>3</v>
      </c>
      <c r="E195" s="6">
        <v>2</v>
      </c>
      <c r="F195" s="6">
        <v>1</v>
      </c>
      <c r="G195" s="6">
        <v>3</v>
      </c>
      <c r="H195">
        <v>2275</v>
      </c>
      <c r="I195">
        <v>2</v>
      </c>
      <c r="J195" s="6" t="s">
        <v>10</v>
      </c>
      <c r="K195">
        <v>0</v>
      </c>
      <c r="L195">
        <v>4500</v>
      </c>
      <c r="M195">
        <v>1994</v>
      </c>
      <c r="N195">
        <v>0</v>
      </c>
      <c r="P195" t="s">
        <v>17</v>
      </c>
      <c r="Q195" s="3">
        <v>328</v>
      </c>
      <c r="R195">
        <v>328</v>
      </c>
      <c r="S195">
        <v>233000</v>
      </c>
      <c r="T195">
        <v>101.08</v>
      </c>
      <c r="U195" s="1">
        <v>42586</v>
      </c>
      <c r="V195" s="4">
        <v>228000</v>
      </c>
      <c r="W195">
        <v>98.92</v>
      </c>
      <c r="X195" s="1">
        <v>42628</v>
      </c>
      <c r="Y195" s="6" t="s">
        <v>12</v>
      </c>
      <c r="Z195">
        <f t="shared" si="9"/>
        <v>42</v>
      </c>
      <c r="AA195">
        <f t="shared" si="10"/>
        <v>0</v>
      </c>
      <c r="AB195">
        <f t="shared" si="11"/>
        <v>2.5</v>
      </c>
    </row>
    <row r="196" spans="1:28" x14ac:dyDescent="0.2">
      <c r="A196">
        <v>98</v>
      </c>
      <c r="B196" s="6" t="s">
        <v>5</v>
      </c>
      <c r="C196" t="s">
        <v>138</v>
      </c>
      <c r="D196">
        <v>3</v>
      </c>
      <c r="E196" s="6">
        <v>2</v>
      </c>
      <c r="F196" s="6">
        <v>0</v>
      </c>
      <c r="G196" s="6">
        <v>2</v>
      </c>
      <c r="H196">
        <v>2084</v>
      </c>
      <c r="I196">
        <v>3</v>
      </c>
      <c r="J196" s="6" t="s">
        <v>10</v>
      </c>
      <c r="K196">
        <v>0</v>
      </c>
      <c r="L196">
        <v>8125</v>
      </c>
      <c r="M196">
        <v>1995</v>
      </c>
      <c r="N196">
        <v>1</v>
      </c>
      <c r="P196" t="s">
        <v>37</v>
      </c>
      <c r="Q196" s="3">
        <v>57</v>
      </c>
      <c r="R196">
        <v>57</v>
      </c>
      <c r="S196">
        <v>228500</v>
      </c>
      <c r="T196">
        <v>119.01</v>
      </c>
      <c r="U196" s="1">
        <v>42313</v>
      </c>
      <c r="V196" s="4">
        <v>228500</v>
      </c>
      <c r="W196">
        <v>119.01</v>
      </c>
      <c r="X196" s="1">
        <v>42352</v>
      </c>
      <c r="Y196" s="6" t="s">
        <v>12</v>
      </c>
      <c r="Z196">
        <f t="shared" si="9"/>
        <v>39</v>
      </c>
      <c r="AA196">
        <f t="shared" si="10"/>
        <v>0</v>
      </c>
      <c r="AB196">
        <f t="shared" si="11"/>
        <v>2</v>
      </c>
    </row>
    <row r="197" spans="1:28" x14ac:dyDescent="0.2">
      <c r="A197">
        <v>99</v>
      </c>
      <c r="B197" s="6" t="s">
        <v>5</v>
      </c>
      <c r="C197" t="s">
        <v>139</v>
      </c>
      <c r="D197">
        <v>3</v>
      </c>
      <c r="E197" s="6">
        <v>2</v>
      </c>
      <c r="F197" s="6">
        <v>0</v>
      </c>
      <c r="G197" s="6">
        <v>2</v>
      </c>
      <c r="H197">
        <v>2067</v>
      </c>
      <c r="I197">
        <v>2</v>
      </c>
      <c r="J197" s="6" t="s">
        <v>10</v>
      </c>
      <c r="K197">
        <v>0</v>
      </c>
      <c r="L197">
        <v>6450</v>
      </c>
      <c r="M197">
        <v>1993</v>
      </c>
      <c r="N197">
        <v>0</v>
      </c>
      <c r="P197" t="s">
        <v>83</v>
      </c>
      <c r="Q197" s="3">
        <v>15</v>
      </c>
      <c r="R197">
        <v>15</v>
      </c>
      <c r="S197">
        <v>235000</v>
      </c>
      <c r="T197">
        <v>136.31</v>
      </c>
      <c r="U197" s="1">
        <v>43140</v>
      </c>
      <c r="V197" s="4">
        <v>230000</v>
      </c>
      <c r="W197">
        <v>133.41</v>
      </c>
      <c r="X197" s="1">
        <v>43174</v>
      </c>
      <c r="Y197" s="6" t="s">
        <v>12</v>
      </c>
      <c r="Z197">
        <f t="shared" si="9"/>
        <v>34</v>
      </c>
      <c r="AA197">
        <f t="shared" si="10"/>
        <v>0</v>
      </c>
      <c r="AB197">
        <f t="shared" si="11"/>
        <v>2</v>
      </c>
    </row>
    <row r="198" spans="1:28" x14ac:dyDescent="0.2">
      <c r="A198">
        <v>100</v>
      </c>
      <c r="B198" s="6" t="s">
        <v>5</v>
      </c>
      <c r="C198" t="s">
        <v>140</v>
      </c>
      <c r="D198">
        <v>3</v>
      </c>
      <c r="E198" s="6">
        <v>2</v>
      </c>
      <c r="F198" s="6">
        <v>0</v>
      </c>
      <c r="G198" s="6">
        <v>2</v>
      </c>
      <c r="H198">
        <v>1838</v>
      </c>
      <c r="I198">
        <v>2</v>
      </c>
      <c r="J198" s="6" t="s">
        <v>10</v>
      </c>
      <c r="K198">
        <v>0</v>
      </c>
      <c r="L198">
        <v>9350</v>
      </c>
      <c r="M198">
        <v>1992</v>
      </c>
      <c r="N198">
        <v>0</v>
      </c>
      <c r="P198" t="s">
        <v>128</v>
      </c>
      <c r="Q198" s="3">
        <v>3</v>
      </c>
      <c r="R198">
        <v>3</v>
      </c>
      <c r="S198">
        <v>230000</v>
      </c>
      <c r="T198">
        <v>126.93</v>
      </c>
      <c r="U198" s="1">
        <v>43042</v>
      </c>
      <c r="V198" s="4">
        <v>230000</v>
      </c>
      <c r="W198">
        <v>126.93</v>
      </c>
      <c r="X198" s="1">
        <v>43084</v>
      </c>
      <c r="Y198" s="6" t="s">
        <v>12</v>
      </c>
      <c r="Z198">
        <f t="shared" si="9"/>
        <v>42</v>
      </c>
      <c r="AA198">
        <f t="shared" si="10"/>
        <v>0</v>
      </c>
      <c r="AB198">
        <f t="shared" si="11"/>
        <v>2</v>
      </c>
    </row>
    <row r="199" spans="1:28" x14ac:dyDescent="0.2">
      <c r="A199">
        <v>105</v>
      </c>
      <c r="B199" s="6" t="s">
        <v>5</v>
      </c>
      <c r="C199" t="s">
        <v>146</v>
      </c>
      <c r="D199">
        <v>3</v>
      </c>
      <c r="E199" s="6">
        <v>2</v>
      </c>
      <c r="F199" s="6">
        <v>0</v>
      </c>
      <c r="G199" s="6">
        <v>2</v>
      </c>
      <c r="H199">
        <v>1848</v>
      </c>
      <c r="I199">
        <v>2</v>
      </c>
      <c r="J199" s="6" t="s">
        <v>10</v>
      </c>
      <c r="K199">
        <v>0</v>
      </c>
      <c r="L199">
        <v>7810</v>
      </c>
      <c r="M199">
        <v>1996</v>
      </c>
      <c r="N199">
        <v>0</v>
      </c>
      <c r="P199" t="s">
        <v>52</v>
      </c>
      <c r="Q199" s="3">
        <v>46</v>
      </c>
      <c r="R199">
        <v>46</v>
      </c>
      <c r="S199">
        <v>239500</v>
      </c>
      <c r="T199">
        <v>151.77000000000001</v>
      </c>
      <c r="U199" s="1">
        <v>43183</v>
      </c>
      <c r="V199" s="4">
        <v>231500</v>
      </c>
      <c r="W199">
        <v>146.69999999999999</v>
      </c>
      <c r="X199" s="1">
        <v>43227</v>
      </c>
      <c r="Y199" s="6" t="s">
        <v>12</v>
      </c>
      <c r="Z199">
        <f t="shared" si="9"/>
        <v>44</v>
      </c>
      <c r="AA199">
        <f t="shared" si="10"/>
        <v>1</v>
      </c>
      <c r="AB199">
        <f t="shared" si="11"/>
        <v>2</v>
      </c>
    </row>
    <row r="200" spans="1:28" x14ac:dyDescent="0.2">
      <c r="A200">
        <v>106</v>
      </c>
      <c r="B200" s="6" t="s">
        <v>5</v>
      </c>
      <c r="C200" t="s">
        <v>92</v>
      </c>
      <c r="D200">
        <v>3</v>
      </c>
      <c r="E200" s="6">
        <v>2</v>
      </c>
      <c r="F200" s="6">
        <v>0</v>
      </c>
      <c r="G200" s="6">
        <v>2</v>
      </c>
      <c r="H200">
        <v>1771</v>
      </c>
      <c r="I200">
        <v>2</v>
      </c>
      <c r="J200" s="6" t="s">
        <v>10</v>
      </c>
      <c r="K200">
        <v>0</v>
      </c>
      <c r="L200">
        <v>4845</v>
      </c>
      <c r="M200">
        <v>1991</v>
      </c>
      <c r="N200">
        <v>1</v>
      </c>
      <c r="P200" t="s">
        <v>13</v>
      </c>
      <c r="Q200" s="3">
        <v>30</v>
      </c>
      <c r="R200">
        <v>30</v>
      </c>
      <c r="S200">
        <v>239900</v>
      </c>
      <c r="T200">
        <v>136.69999999999999</v>
      </c>
      <c r="U200" s="1">
        <v>43167</v>
      </c>
      <c r="V200" s="4">
        <v>234000</v>
      </c>
      <c r="W200">
        <v>133.33000000000001</v>
      </c>
      <c r="X200" s="1">
        <v>43196</v>
      </c>
      <c r="Y200" s="6" t="s">
        <v>12</v>
      </c>
      <c r="Z200">
        <f t="shared" si="9"/>
        <v>29</v>
      </c>
      <c r="AA200">
        <f t="shared" si="10"/>
        <v>0</v>
      </c>
      <c r="AB200">
        <f t="shared" si="11"/>
        <v>2</v>
      </c>
    </row>
    <row r="201" spans="1:28" x14ac:dyDescent="0.2">
      <c r="A201">
        <v>107</v>
      </c>
      <c r="B201" s="6" t="s">
        <v>5</v>
      </c>
      <c r="C201" t="s">
        <v>148</v>
      </c>
      <c r="D201">
        <v>3</v>
      </c>
      <c r="E201" s="6">
        <v>2</v>
      </c>
      <c r="F201" s="6">
        <v>1</v>
      </c>
      <c r="G201" s="6">
        <v>3</v>
      </c>
      <c r="H201">
        <v>1871</v>
      </c>
      <c r="I201">
        <v>2</v>
      </c>
      <c r="J201" s="6" t="s">
        <v>10</v>
      </c>
      <c r="K201">
        <v>0</v>
      </c>
      <c r="L201">
        <v>7616</v>
      </c>
      <c r="M201">
        <v>1995</v>
      </c>
      <c r="N201">
        <v>0</v>
      </c>
      <c r="P201" t="s">
        <v>77</v>
      </c>
      <c r="Q201" s="3">
        <v>78</v>
      </c>
      <c r="R201">
        <v>78</v>
      </c>
      <c r="S201">
        <v>234900</v>
      </c>
      <c r="T201">
        <v>121.71</v>
      </c>
      <c r="U201" s="1">
        <v>42956</v>
      </c>
      <c r="V201" s="4">
        <v>234500</v>
      </c>
      <c r="W201">
        <v>121.5</v>
      </c>
      <c r="X201" s="1">
        <v>43005</v>
      </c>
      <c r="Y201" s="6" t="s">
        <v>27</v>
      </c>
      <c r="Z201">
        <f t="shared" si="9"/>
        <v>49</v>
      </c>
      <c r="AA201">
        <f t="shared" si="10"/>
        <v>1</v>
      </c>
      <c r="AB201">
        <f t="shared" si="11"/>
        <v>2.5</v>
      </c>
    </row>
    <row r="202" spans="1:28" x14ac:dyDescent="0.2">
      <c r="A202">
        <v>112</v>
      </c>
      <c r="B202" s="6" t="s">
        <v>5</v>
      </c>
      <c r="C202" t="s">
        <v>152</v>
      </c>
      <c r="D202">
        <v>3</v>
      </c>
      <c r="E202" s="6">
        <v>2</v>
      </c>
      <c r="F202" s="6">
        <v>1</v>
      </c>
      <c r="G202" s="6">
        <v>3</v>
      </c>
      <c r="H202">
        <v>1930</v>
      </c>
      <c r="I202">
        <v>2</v>
      </c>
      <c r="J202" s="6" t="s">
        <v>10</v>
      </c>
      <c r="K202">
        <v>0</v>
      </c>
      <c r="L202">
        <v>5500</v>
      </c>
      <c r="M202">
        <v>1997</v>
      </c>
      <c r="N202">
        <v>0</v>
      </c>
      <c r="P202" t="s">
        <v>17</v>
      </c>
      <c r="Q202" s="3">
        <v>32</v>
      </c>
      <c r="R202">
        <v>32</v>
      </c>
      <c r="S202">
        <v>239000</v>
      </c>
      <c r="T202">
        <v>128.77000000000001</v>
      </c>
      <c r="U202" s="1">
        <v>42871</v>
      </c>
      <c r="V202" s="4">
        <v>235000</v>
      </c>
      <c r="W202">
        <v>126.62</v>
      </c>
      <c r="X202" s="1">
        <v>42893</v>
      </c>
      <c r="Y202" s="6" t="s">
        <v>12</v>
      </c>
      <c r="Z202">
        <f t="shared" si="9"/>
        <v>22</v>
      </c>
      <c r="AA202">
        <f t="shared" si="10"/>
        <v>0</v>
      </c>
      <c r="AB202">
        <f t="shared" si="11"/>
        <v>2.5</v>
      </c>
    </row>
    <row r="203" spans="1:28" x14ac:dyDescent="0.2">
      <c r="A203">
        <v>115</v>
      </c>
      <c r="B203" s="6" t="s">
        <v>5</v>
      </c>
      <c r="C203" t="s">
        <v>156</v>
      </c>
      <c r="D203">
        <v>3</v>
      </c>
      <c r="E203" s="6">
        <v>2</v>
      </c>
      <c r="F203" s="6">
        <v>0</v>
      </c>
      <c r="G203" s="6">
        <v>2</v>
      </c>
      <c r="H203">
        <v>1838</v>
      </c>
      <c r="I203">
        <v>2</v>
      </c>
      <c r="J203" s="6" t="s">
        <v>10</v>
      </c>
      <c r="K203">
        <v>0</v>
      </c>
      <c r="L203">
        <v>8450</v>
      </c>
      <c r="M203">
        <v>1992</v>
      </c>
      <c r="N203">
        <v>0</v>
      </c>
      <c r="P203" t="s">
        <v>128</v>
      </c>
      <c r="Q203" s="3">
        <v>79</v>
      </c>
      <c r="R203">
        <v>79</v>
      </c>
      <c r="S203">
        <v>235000</v>
      </c>
      <c r="T203">
        <v>113.69</v>
      </c>
      <c r="U203" s="1">
        <v>43757</v>
      </c>
      <c r="V203" s="4">
        <v>236000</v>
      </c>
      <c r="W203">
        <v>114.18</v>
      </c>
      <c r="X203" s="1">
        <v>43791</v>
      </c>
      <c r="Y203" s="6" t="s">
        <v>12</v>
      </c>
      <c r="Z203">
        <f t="shared" si="9"/>
        <v>34</v>
      </c>
      <c r="AA203">
        <f t="shared" si="10"/>
        <v>0</v>
      </c>
      <c r="AB203">
        <f t="shared" si="11"/>
        <v>2</v>
      </c>
    </row>
    <row r="204" spans="1:28" x14ac:dyDescent="0.2">
      <c r="A204">
        <v>117</v>
      </c>
      <c r="B204" s="6" t="s">
        <v>5</v>
      </c>
      <c r="C204" t="s">
        <v>158</v>
      </c>
      <c r="D204">
        <v>3</v>
      </c>
      <c r="E204" s="6">
        <v>2</v>
      </c>
      <c r="F204" s="6">
        <v>1</v>
      </c>
      <c r="G204" s="6">
        <v>3</v>
      </c>
      <c r="H204">
        <v>2022</v>
      </c>
      <c r="I204">
        <v>2</v>
      </c>
      <c r="J204" s="6" t="s">
        <v>10</v>
      </c>
      <c r="K204">
        <v>0</v>
      </c>
      <c r="L204">
        <v>5750</v>
      </c>
      <c r="M204">
        <v>1997</v>
      </c>
      <c r="N204">
        <v>0</v>
      </c>
      <c r="P204" t="s">
        <v>17</v>
      </c>
      <c r="Q204" s="3">
        <v>30</v>
      </c>
      <c r="R204">
        <v>30</v>
      </c>
      <c r="S204">
        <v>239900</v>
      </c>
      <c r="T204">
        <v>142.37</v>
      </c>
      <c r="U204" s="1">
        <v>43591</v>
      </c>
      <c r="V204" s="4">
        <v>237500</v>
      </c>
      <c r="W204">
        <v>140.94999999999999</v>
      </c>
      <c r="X204" s="1">
        <v>43623</v>
      </c>
      <c r="Y204" s="6" t="s">
        <v>12</v>
      </c>
      <c r="Z204">
        <f t="shared" si="9"/>
        <v>32</v>
      </c>
      <c r="AA204">
        <f t="shared" si="10"/>
        <v>0</v>
      </c>
      <c r="AB204">
        <f t="shared" si="11"/>
        <v>2.5</v>
      </c>
    </row>
    <row r="205" spans="1:28" x14ac:dyDescent="0.2">
      <c r="A205">
        <v>121</v>
      </c>
      <c r="B205" s="6" t="s">
        <v>5</v>
      </c>
      <c r="C205" t="s">
        <v>162</v>
      </c>
      <c r="D205">
        <v>3</v>
      </c>
      <c r="E205" s="6">
        <v>3</v>
      </c>
      <c r="F205" s="6">
        <v>0</v>
      </c>
      <c r="G205" s="6">
        <v>3</v>
      </c>
      <c r="H205">
        <v>2076</v>
      </c>
      <c r="I205">
        <v>2</v>
      </c>
      <c r="J205" s="6" t="s">
        <v>10</v>
      </c>
      <c r="K205">
        <v>0</v>
      </c>
      <c r="L205">
        <v>5000</v>
      </c>
      <c r="M205">
        <v>1994</v>
      </c>
      <c r="N205">
        <v>0</v>
      </c>
      <c r="P205" t="s">
        <v>37</v>
      </c>
      <c r="Q205" s="3">
        <v>40</v>
      </c>
      <c r="R205">
        <v>40</v>
      </c>
      <c r="S205">
        <v>243900</v>
      </c>
      <c r="T205">
        <v>131.97999999999999</v>
      </c>
      <c r="U205" s="1">
        <v>43280</v>
      </c>
      <c r="V205" s="4">
        <v>238500</v>
      </c>
      <c r="W205">
        <v>129.06</v>
      </c>
      <c r="X205" s="1">
        <v>43313</v>
      </c>
      <c r="Y205" s="6" t="s">
        <v>12</v>
      </c>
      <c r="Z205">
        <f t="shared" si="9"/>
        <v>33</v>
      </c>
      <c r="AA205">
        <f t="shared" si="10"/>
        <v>0</v>
      </c>
      <c r="AB205">
        <f t="shared" si="11"/>
        <v>3</v>
      </c>
    </row>
    <row r="206" spans="1:28" x14ac:dyDescent="0.2">
      <c r="A206">
        <v>124</v>
      </c>
      <c r="B206" s="6" t="s">
        <v>5</v>
      </c>
      <c r="C206" t="s">
        <v>165</v>
      </c>
      <c r="D206">
        <v>3</v>
      </c>
      <c r="E206" s="6">
        <v>2</v>
      </c>
      <c r="F206" s="6">
        <v>0</v>
      </c>
      <c r="G206" s="6">
        <v>2</v>
      </c>
      <c r="H206">
        <v>1832</v>
      </c>
      <c r="I206">
        <v>2</v>
      </c>
      <c r="J206" s="6" t="s">
        <v>10</v>
      </c>
      <c r="K206">
        <v>0</v>
      </c>
      <c r="L206">
        <v>5250</v>
      </c>
      <c r="M206">
        <v>1994</v>
      </c>
      <c r="N206">
        <v>0</v>
      </c>
      <c r="P206" t="s">
        <v>37</v>
      </c>
      <c r="Q206" s="3">
        <v>171</v>
      </c>
      <c r="R206">
        <v>171</v>
      </c>
      <c r="S206">
        <v>255000</v>
      </c>
      <c r="T206">
        <v>110.73</v>
      </c>
      <c r="U206" s="1">
        <v>43491</v>
      </c>
      <c r="V206" s="4">
        <v>240000</v>
      </c>
      <c r="W206">
        <v>104.21</v>
      </c>
      <c r="X206" s="1">
        <v>43522</v>
      </c>
      <c r="Y206" s="6" t="s">
        <v>12</v>
      </c>
      <c r="Z206">
        <f t="shared" si="9"/>
        <v>31</v>
      </c>
      <c r="AA206">
        <f t="shared" si="10"/>
        <v>0</v>
      </c>
      <c r="AB206">
        <f t="shared" si="11"/>
        <v>2</v>
      </c>
    </row>
    <row r="207" spans="1:28" x14ac:dyDescent="0.2">
      <c r="A207">
        <v>129</v>
      </c>
      <c r="B207" s="6" t="s">
        <v>5</v>
      </c>
      <c r="C207" t="s">
        <v>172</v>
      </c>
      <c r="D207">
        <v>3</v>
      </c>
      <c r="E207" s="6">
        <v>2</v>
      </c>
      <c r="F207" s="6">
        <v>0</v>
      </c>
      <c r="G207" s="6">
        <v>2</v>
      </c>
      <c r="H207">
        <v>1856</v>
      </c>
      <c r="I207">
        <v>2</v>
      </c>
      <c r="J207" s="6" t="s">
        <v>10</v>
      </c>
      <c r="K207">
        <v>0</v>
      </c>
      <c r="L207">
        <v>8760</v>
      </c>
      <c r="M207">
        <v>1994</v>
      </c>
      <c r="N207">
        <v>0</v>
      </c>
      <c r="P207" t="s">
        <v>9</v>
      </c>
      <c r="Q207" s="3">
        <v>10</v>
      </c>
      <c r="R207">
        <v>10</v>
      </c>
      <c r="S207">
        <v>249900</v>
      </c>
      <c r="T207">
        <v>129.47999999999999</v>
      </c>
      <c r="U207" s="1">
        <v>43580</v>
      </c>
      <c r="V207" s="4">
        <v>241000</v>
      </c>
      <c r="W207">
        <v>124.87</v>
      </c>
      <c r="X207" s="1">
        <v>43613</v>
      </c>
      <c r="Y207" s="6" t="s">
        <v>12</v>
      </c>
      <c r="Z207">
        <f t="shared" si="9"/>
        <v>33</v>
      </c>
      <c r="AA207">
        <f t="shared" si="10"/>
        <v>0</v>
      </c>
      <c r="AB207">
        <f t="shared" si="11"/>
        <v>2</v>
      </c>
    </row>
    <row r="208" spans="1:28" x14ac:dyDescent="0.2">
      <c r="A208">
        <v>132</v>
      </c>
      <c r="B208" s="6" t="s">
        <v>5</v>
      </c>
      <c r="C208" t="s">
        <v>175</v>
      </c>
      <c r="D208">
        <v>3</v>
      </c>
      <c r="E208" s="6">
        <v>2</v>
      </c>
      <c r="F208" s="6">
        <v>0</v>
      </c>
      <c r="G208" s="6">
        <v>2</v>
      </c>
      <c r="H208">
        <v>1838</v>
      </c>
      <c r="I208">
        <v>2</v>
      </c>
      <c r="J208" s="6" t="s">
        <v>10</v>
      </c>
      <c r="K208">
        <v>0</v>
      </c>
      <c r="L208">
        <v>4500</v>
      </c>
      <c r="M208">
        <v>1993</v>
      </c>
      <c r="N208">
        <v>0</v>
      </c>
      <c r="P208" t="s">
        <v>155</v>
      </c>
      <c r="Q208" s="3">
        <v>75</v>
      </c>
      <c r="R208">
        <v>75</v>
      </c>
      <c r="S208">
        <v>245000</v>
      </c>
      <c r="T208">
        <v>106.29</v>
      </c>
      <c r="U208" s="1">
        <v>42722</v>
      </c>
      <c r="V208" s="4">
        <v>244000</v>
      </c>
      <c r="W208">
        <v>105.86</v>
      </c>
      <c r="X208" s="1">
        <v>42765</v>
      </c>
      <c r="Y208" s="6" t="s">
        <v>12</v>
      </c>
      <c r="Z208">
        <f t="shared" si="9"/>
        <v>43</v>
      </c>
      <c r="AA208">
        <f t="shared" si="10"/>
        <v>1</v>
      </c>
      <c r="AB208">
        <f t="shared" si="11"/>
        <v>2</v>
      </c>
    </row>
    <row r="209" spans="1:28" x14ac:dyDescent="0.2">
      <c r="A209">
        <v>138</v>
      </c>
      <c r="B209" s="6" t="s">
        <v>5</v>
      </c>
      <c r="C209" t="s">
        <v>181</v>
      </c>
      <c r="D209">
        <v>3</v>
      </c>
      <c r="E209" s="6">
        <v>2</v>
      </c>
      <c r="F209" s="6">
        <v>0</v>
      </c>
      <c r="G209" s="6">
        <v>2</v>
      </c>
      <c r="H209">
        <v>2376</v>
      </c>
      <c r="I209">
        <v>2</v>
      </c>
      <c r="J209" s="6" t="s">
        <v>10</v>
      </c>
      <c r="K209">
        <v>0</v>
      </c>
      <c r="L209">
        <v>4500</v>
      </c>
      <c r="M209">
        <v>1994</v>
      </c>
      <c r="N209">
        <v>0</v>
      </c>
      <c r="P209" t="s">
        <v>77</v>
      </c>
      <c r="Q209" s="3">
        <v>68</v>
      </c>
      <c r="R209">
        <v>68</v>
      </c>
      <c r="S209">
        <v>249900</v>
      </c>
      <c r="T209">
        <v>123.59</v>
      </c>
      <c r="U209" s="1">
        <v>43372</v>
      </c>
      <c r="V209" s="4">
        <v>245000</v>
      </c>
      <c r="W209">
        <v>121.17</v>
      </c>
      <c r="X209" s="1">
        <v>43399</v>
      </c>
      <c r="Y209" s="6" t="s">
        <v>12</v>
      </c>
      <c r="Z209">
        <f t="shared" si="9"/>
        <v>27</v>
      </c>
      <c r="AA209">
        <f t="shared" si="10"/>
        <v>0</v>
      </c>
      <c r="AB209">
        <f t="shared" si="11"/>
        <v>2</v>
      </c>
    </row>
    <row r="210" spans="1:28" x14ac:dyDescent="0.2">
      <c r="A210">
        <v>144</v>
      </c>
      <c r="B210" s="6" t="s">
        <v>5</v>
      </c>
      <c r="C210" t="s">
        <v>188</v>
      </c>
      <c r="D210">
        <v>3</v>
      </c>
      <c r="E210" s="6">
        <v>2</v>
      </c>
      <c r="F210" s="6">
        <v>0</v>
      </c>
      <c r="G210" s="6">
        <v>2</v>
      </c>
      <c r="H210">
        <v>2132</v>
      </c>
      <c r="I210">
        <v>3</v>
      </c>
      <c r="J210" s="6" t="s">
        <v>10</v>
      </c>
      <c r="K210">
        <v>0</v>
      </c>
      <c r="L210">
        <v>14560</v>
      </c>
      <c r="M210">
        <v>1989</v>
      </c>
      <c r="N210">
        <v>0</v>
      </c>
      <c r="O210" s="6" t="b">
        <v>1</v>
      </c>
      <c r="P210" t="s">
        <v>17</v>
      </c>
      <c r="Q210" s="3">
        <v>237</v>
      </c>
      <c r="R210">
        <v>237</v>
      </c>
      <c r="S210">
        <v>250000</v>
      </c>
      <c r="T210">
        <v>86.78</v>
      </c>
      <c r="U210" s="1">
        <v>42227</v>
      </c>
      <c r="V210" s="4">
        <v>248000</v>
      </c>
      <c r="W210">
        <v>86.08</v>
      </c>
      <c r="X210" s="1">
        <v>42264</v>
      </c>
      <c r="Y210" s="6" t="s">
        <v>12</v>
      </c>
      <c r="Z210">
        <f t="shared" si="9"/>
        <v>37</v>
      </c>
      <c r="AA210">
        <f t="shared" si="10"/>
        <v>0</v>
      </c>
      <c r="AB210">
        <f t="shared" si="11"/>
        <v>2</v>
      </c>
    </row>
    <row r="211" spans="1:28" x14ac:dyDescent="0.2">
      <c r="A211">
        <v>146</v>
      </c>
      <c r="B211" s="6" t="s">
        <v>5</v>
      </c>
      <c r="C211" t="s">
        <v>190</v>
      </c>
      <c r="D211">
        <v>3</v>
      </c>
      <c r="E211" s="6">
        <v>2</v>
      </c>
      <c r="F211" s="6">
        <v>0</v>
      </c>
      <c r="G211" s="6">
        <v>2</v>
      </c>
      <c r="H211">
        <v>2347</v>
      </c>
      <c r="I211">
        <v>2</v>
      </c>
      <c r="J211" s="6" t="s">
        <v>10</v>
      </c>
      <c r="K211">
        <v>0</v>
      </c>
      <c r="L211">
        <v>5750</v>
      </c>
      <c r="M211">
        <v>1996</v>
      </c>
      <c r="N211">
        <v>0</v>
      </c>
      <c r="P211" t="s">
        <v>52</v>
      </c>
      <c r="Q211" s="3">
        <v>2</v>
      </c>
      <c r="R211">
        <v>2</v>
      </c>
      <c r="S211">
        <v>249000</v>
      </c>
      <c r="T211">
        <v>135.91999999999999</v>
      </c>
      <c r="U211" s="1">
        <v>43792</v>
      </c>
      <c r="V211" s="4">
        <v>249000</v>
      </c>
      <c r="W211">
        <v>135.91999999999999</v>
      </c>
      <c r="X211" s="1">
        <v>43812</v>
      </c>
      <c r="Y211" s="6" t="s">
        <v>12</v>
      </c>
      <c r="Z211">
        <f t="shared" si="9"/>
        <v>20</v>
      </c>
      <c r="AA211">
        <f t="shared" si="10"/>
        <v>0</v>
      </c>
      <c r="AB211">
        <f t="shared" si="11"/>
        <v>2</v>
      </c>
    </row>
    <row r="212" spans="1:28" x14ac:dyDescent="0.2">
      <c r="A212">
        <v>147</v>
      </c>
      <c r="B212" s="6" t="s">
        <v>5</v>
      </c>
      <c r="C212" t="s">
        <v>192</v>
      </c>
      <c r="D212">
        <v>3</v>
      </c>
      <c r="E212" s="6">
        <v>2</v>
      </c>
      <c r="F212" s="6">
        <v>0</v>
      </c>
      <c r="G212" s="6">
        <v>2</v>
      </c>
      <c r="H212">
        <v>2079</v>
      </c>
      <c r="I212">
        <v>3</v>
      </c>
      <c r="J212" s="6" t="s">
        <v>10</v>
      </c>
      <c r="K212">
        <v>0</v>
      </c>
      <c r="L212">
        <v>6750</v>
      </c>
      <c r="M212">
        <v>1996</v>
      </c>
      <c r="N212">
        <v>1</v>
      </c>
      <c r="O212" s="6" t="b">
        <v>0</v>
      </c>
      <c r="P212" t="s">
        <v>39</v>
      </c>
      <c r="Q212" s="3">
        <v>12</v>
      </c>
      <c r="R212">
        <v>12</v>
      </c>
      <c r="S212">
        <v>249000</v>
      </c>
      <c r="T212">
        <v>137.57</v>
      </c>
      <c r="U212" s="1">
        <v>43480</v>
      </c>
      <c r="V212" s="4">
        <v>249000</v>
      </c>
      <c r="W212">
        <v>137.57</v>
      </c>
      <c r="X212" s="1">
        <v>43503</v>
      </c>
      <c r="Y212" s="6" t="s">
        <v>12</v>
      </c>
      <c r="Z212">
        <f t="shared" si="9"/>
        <v>23</v>
      </c>
      <c r="AA212">
        <f t="shared" si="10"/>
        <v>0</v>
      </c>
      <c r="AB212">
        <f t="shared" si="11"/>
        <v>2</v>
      </c>
    </row>
    <row r="213" spans="1:28" x14ac:dyDescent="0.2">
      <c r="A213">
        <v>148</v>
      </c>
      <c r="B213" s="6" t="s">
        <v>5</v>
      </c>
      <c r="C213" t="s">
        <v>193</v>
      </c>
      <c r="D213">
        <v>3</v>
      </c>
      <c r="E213" s="6">
        <v>2</v>
      </c>
      <c r="F213" s="6">
        <v>0</v>
      </c>
      <c r="G213" s="6">
        <v>2</v>
      </c>
      <c r="H213">
        <v>2331</v>
      </c>
      <c r="I213">
        <v>2</v>
      </c>
      <c r="J213" s="6" t="s">
        <v>10</v>
      </c>
      <c r="K213">
        <v>0</v>
      </c>
      <c r="L213">
        <v>7475</v>
      </c>
      <c r="M213">
        <v>1996</v>
      </c>
      <c r="N213">
        <v>0</v>
      </c>
      <c r="P213" t="s">
        <v>77</v>
      </c>
      <c r="Q213" s="3">
        <v>43</v>
      </c>
      <c r="R213">
        <v>43</v>
      </c>
      <c r="S213">
        <v>257900</v>
      </c>
      <c r="T213">
        <v>135.52000000000001</v>
      </c>
      <c r="U213" s="1">
        <v>42708</v>
      </c>
      <c r="V213" s="4">
        <v>249000</v>
      </c>
      <c r="W213">
        <v>130.85</v>
      </c>
      <c r="X213" s="1">
        <v>42776</v>
      </c>
      <c r="Y213" s="6" t="s">
        <v>12</v>
      </c>
      <c r="Z213">
        <f t="shared" si="9"/>
        <v>68</v>
      </c>
      <c r="AA213">
        <f t="shared" si="10"/>
        <v>1</v>
      </c>
      <c r="AB213">
        <f t="shared" si="11"/>
        <v>2</v>
      </c>
    </row>
    <row r="214" spans="1:28" x14ac:dyDescent="0.2">
      <c r="A214">
        <v>149</v>
      </c>
      <c r="B214" s="6" t="s">
        <v>5</v>
      </c>
      <c r="C214" t="s">
        <v>194</v>
      </c>
      <c r="D214">
        <v>3</v>
      </c>
      <c r="E214" s="6">
        <v>2</v>
      </c>
      <c r="F214" s="6">
        <v>0</v>
      </c>
      <c r="G214" s="6">
        <v>2</v>
      </c>
      <c r="H214">
        <v>2099</v>
      </c>
      <c r="I214">
        <v>3</v>
      </c>
      <c r="J214" s="6" t="s">
        <v>10</v>
      </c>
      <c r="K214">
        <v>0</v>
      </c>
      <c r="L214">
        <v>11834</v>
      </c>
      <c r="M214">
        <v>1997</v>
      </c>
      <c r="N214">
        <v>1</v>
      </c>
      <c r="P214" t="s">
        <v>170</v>
      </c>
      <c r="Q214" s="3">
        <v>8</v>
      </c>
      <c r="R214">
        <v>8</v>
      </c>
      <c r="S214">
        <v>250000</v>
      </c>
      <c r="T214">
        <v>104.52</v>
      </c>
      <c r="U214" s="1">
        <v>42139</v>
      </c>
      <c r="V214" s="4">
        <v>249000</v>
      </c>
      <c r="W214">
        <v>104.1</v>
      </c>
      <c r="X214" s="1">
        <v>42219</v>
      </c>
      <c r="Y214" s="6" t="s">
        <v>12</v>
      </c>
      <c r="Z214">
        <f t="shared" si="9"/>
        <v>80</v>
      </c>
      <c r="AA214">
        <f t="shared" si="10"/>
        <v>1</v>
      </c>
      <c r="AB214">
        <f t="shared" si="11"/>
        <v>2</v>
      </c>
    </row>
    <row r="215" spans="1:28" x14ac:dyDescent="0.2">
      <c r="A215">
        <v>150</v>
      </c>
      <c r="B215" s="6" t="s">
        <v>5</v>
      </c>
      <c r="C215" t="s">
        <v>195</v>
      </c>
      <c r="D215">
        <v>3</v>
      </c>
      <c r="E215" s="6">
        <v>2</v>
      </c>
      <c r="F215" s="6">
        <v>1</v>
      </c>
      <c r="G215" s="6">
        <v>3</v>
      </c>
      <c r="H215">
        <v>1961</v>
      </c>
      <c r="I215">
        <v>2</v>
      </c>
      <c r="J215" s="6" t="s">
        <v>10</v>
      </c>
      <c r="K215">
        <v>0</v>
      </c>
      <c r="L215">
        <v>5250</v>
      </c>
      <c r="M215">
        <v>1994</v>
      </c>
      <c r="N215">
        <v>0</v>
      </c>
      <c r="P215" t="s">
        <v>37</v>
      </c>
      <c r="Q215" s="3">
        <v>8</v>
      </c>
      <c r="R215">
        <v>8</v>
      </c>
      <c r="S215">
        <v>249900</v>
      </c>
      <c r="T215">
        <v>108.42</v>
      </c>
      <c r="U215" s="1">
        <v>42705</v>
      </c>
      <c r="V215" s="4">
        <v>249900</v>
      </c>
      <c r="W215">
        <v>108.42</v>
      </c>
      <c r="X215" s="1">
        <v>42745</v>
      </c>
      <c r="Y215" s="6" t="s">
        <v>12</v>
      </c>
      <c r="Z215">
        <f t="shared" si="9"/>
        <v>40</v>
      </c>
      <c r="AA215">
        <f t="shared" si="10"/>
        <v>0</v>
      </c>
      <c r="AB215">
        <f t="shared" si="11"/>
        <v>2.5</v>
      </c>
    </row>
    <row r="216" spans="1:28" x14ac:dyDescent="0.2">
      <c r="A216">
        <v>151</v>
      </c>
      <c r="B216" s="6" t="s">
        <v>5</v>
      </c>
      <c r="C216" t="s">
        <v>196</v>
      </c>
      <c r="D216">
        <v>3</v>
      </c>
      <c r="E216" s="6">
        <v>2</v>
      </c>
      <c r="F216" s="6">
        <v>0</v>
      </c>
      <c r="G216" s="6">
        <v>2</v>
      </c>
      <c r="H216">
        <v>2026</v>
      </c>
      <c r="I216">
        <v>2</v>
      </c>
      <c r="J216" s="6" t="s">
        <v>10</v>
      </c>
      <c r="K216">
        <v>0</v>
      </c>
      <c r="L216">
        <v>8395</v>
      </c>
      <c r="M216">
        <v>1997</v>
      </c>
      <c r="N216">
        <v>1</v>
      </c>
      <c r="P216" t="s">
        <v>17</v>
      </c>
      <c r="Q216" s="3">
        <v>3</v>
      </c>
      <c r="R216">
        <v>3</v>
      </c>
      <c r="S216">
        <v>249900</v>
      </c>
      <c r="T216">
        <v>134.63999999999999</v>
      </c>
      <c r="U216" s="1">
        <v>42564</v>
      </c>
      <c r="V216" s="4">
        <v>249900</v>
      </c>
      <c r="W216">
        <v>134.63999999999999</v>
      </c>
      <c r="X216" s="1">
        <v>42608</v>
      </c>
      <c r="Y216" s="6" t="s">
        <v>12</v>
      </c>
      <c r="Z216">
        <f t="shared" si="9"/>
        <v>44</v>
      </c>
      <c r="AA216">
        <f t="shared" si="10"/>
        <v>1</v>
      </c>
      <c r="AB216">
        <f t="shared" si="11"/>
        <v>2</v>
      </c>
    </row>
    <row r="217" spans="1:28" x14ac:dyDescent="0.2">
      <c r="A217">
        <v>152</v>
      </c>
      <c r="B217" s="6" t="s">
        <v>5</v>
      </c>
      <c r="C217" t="s">
        <v>197</v>
      </c>
      <c r="D217">
        <v>3</v>
      </c>
      <c r="E217" s="6">
        <v>2</v>
      </c>
      <c r="F217" s="6">
        <v>1</v>
      </c>
      <c r="G217" s="6">
        <v>3</v>
      </c>
      <c r="H217">
        <v>1880</v>
      </c>
      <c r="I217">
        <v>2</v>
      </c>
      <c r="J217" s="6" t="s">
        <v>10</v>
      </c>
      <c r="K217">
        <v>0</v>
      </c>
      <c r="L217">
        <v>4500</v>
      </c>
      <c r="M217">
        <v>1994</v>
      </c>
      <c r="N217">
        <v>0</v>
      </c>
      <c r="P217" t="s">
        <v>155</v>
      </c>
      <c r="Q217" s="3">
        <v>7</v>
      </c>
      <c r="R217">
        <v>7</v>
      </c>
      <c r="S217">
        <v>259900</v>
      </c>
      <c r="T217">
        <v>112.75</v>
      </c>
      <c r="U217" s="1">
        <v>42813</v>
      </c>
      <c r="V217" s="4">
        <v>250000</v>
      </c>
      <c r="W217">
        <v>108.46</v>
      </c>
      <c r="X217" s="1">
        <v>42856</v>
      </c>
      <c r="Y217" s="6" t="s">
        <v>12</v>
      </c>
      <c r="Z217">
        <f t="shared" si="9"/>
        <v>43</v>
      </c>
      <c r="AA217">
        <f t="shared" si="10"/>
        <v>1</v>
      </c>
      <c r="AB217">
        <f t="shared" si="11"/>
        <v>2.5</v>
      </c>
    </row>
    <row r="218" spans="1:28" x14ac:dyDescent="0.2">
      <c r="A218">
        <v>154</v>
      </c>
      <c r="B218" s="6" t="s">
        <v>5</v>
      </c>
      <c r="C218" t="s">
        <v>199</v>
      </c>
      <c r="D218">
        <v>3</v>
      </c>
      <c r="E218" s="6">
        <v>2</v>
      </c>
      <c r="F218" s="6">
        <v>1</v>
      </c>
      <c r="G218" s="6">
        <v>3</v>
      </c>
      <c r="H218">
        <v>2022</v>
      </c>
      <c r="I218">
        <v>2</v>
      </c>
      <c r="J218" s="6" t="s">
        <v>10</v>
      </c>
      <c r="K218">
        <v>0</v>
      </c>
      <c r="L218">
        <v>13612</v>
      </c>
      <c r="M218">
        <v>1991</v>
      </c>
      <c r="N218">
        <v>1</v>
      </c>
      <c r="P218" t="s">
        <v>17</v>
      </c>
      <c r="Q218" s="3">
        <v>44</v>
      </c>
      <c r="R218">
        <v>132</v>
      </c>
      <c r="S218">
        <v>289900</v>
      </c>
      <c r="T218">
        <v>104.47</v>
      </c>
      <c r="U218" s="1">
        <v>42436</v>
      </c>
      <c r="V218" s="4">
        <v>250000</v>
      </c>
      <c r="W218">
        <v>90.09</v>
      </c>
      <c r="X218" s="1">
        <v>42460</v>
      </c>
      <c r="Y218" s="6" t="s">
        <v>27</v>
      </c>
      <c r="Z218">
        <f t="shared" si="9"/>
        <v>24</v>
      </c>
      <c r="AA218">
        <f t="shared" si="10"/>
        <v>0</v>
      </c>
      <c r="AB218">
        <f t="shared" si="11"/>
        <v>2.5</v>
      </c>
    </row>
    <row r="219" spans="1:28" x14ac:dyDescent="0.2">
      <c r="A219">
        <v>157</v>
      </c>
      <c r="B219" s="6" t="s">
        <v>5</v>
      </c>
      <c r="C219" t="s">
        <v>202</v>
      </c>
      <c r="D219">
        <v>3</v>
      </c>
      <c r="E219" s="6">
        <v>2</v>
      </c>
      <c r="F219" s="6">
        <v>1</v>
      </c>
      <c r="G219" s="6">
        <v>3</v>
      </c>
      <c r="H219">
        <v>2295</v>
      </c>
      <c r="I219">
        <v>2</v>
      </c>
      <c r="J219" s="6" t="s">
        <v>10</v>
      </c>
      <c r="K219">
        <v>0</v>
      </c>
      <c r="L219">
        <v>6750</v>
      </c>
      <c r="M219">
        <v>1997</v>
      </c>
      <c r="N219">
        <v>1</v>
      </c>
      <c r="O219" s="6" t="b">
        <v>1</v>
      </c>
      <c r="P219" t="s">
        <v>115</v>
      </c>
      <c r="Q219" s="3">
        <v>40</v>
      </c>
      <c r="R219">
        <v>40</v>
      </c>
      <c r="S219">
        <v>279900</v>
      </c>
      <c r="T219">
        <v>154.63999999999999</v>
      </c>
      <c r="U219" s="1">
        <v>43814</v>
      </c>
      <c r="V219" s="4">
        <v>252500</v>
      </c>
      <c r="W219">
        <v>139.5</v>
      </c>
      <c r="X219" s="1">
        <v>43826</v>
      </c>
      <c r="Y219" s="6" t="s">
        <v>12</v>
      </c>
      <c r="Z219">
        <f t="shared" si="9"/>
        <v>12</v>
      </c>
      <c r="AA219">
        <f t="shared" si="10"/>
        <v>0</v>
      </c>
      <c r="AB219">
        <f t="shared" si="11"/>
        <v>2.5</v>
      </c>
    </row>
    <row r="220" spans="1:28" x14ac:dyDescent="0.2">
      <c r="A220">
        <v>160</v>
      </c>
      <c r="B220" s="6" t="s">
        <v>5</v>
      </c>
      <c r="C220" t="s">
        <v>205</v>
      </c>
      <c r="D220">
        <v>3</v>
      </c>
      <c r="E220" s="6">
        <v>2</v>
      </c>
      <c r="F220" s="6">
        <v>1</v>
      </c>
      <c r="G220" s="6">
        <v>3</v>
      </c>
      <c r="H220">
        <v>2041</v>
      </c>
      <c r="I220">
        <v>3</v>
      </c>
      <c r="J220" s="6" t="s">
        <v>10</v>
      </c>
      <c r="K220">
        <v>0</v>
      </c>
      <c r="L220">
        <v>5865</v>
      </c>
      <c r="M220">
        <v>1994</v>
      </c>
      <c r="N220">
        <v>0</v>
      </c>
      <c r="P220" t="s">
        <v>77</v>
      </c>
      <c r="Q220" s="3">
        <v>49</v>
      </c>
      <c r="R220">
        <v>49</v>
      </c>
      <c r="S220">
        <v>253000</v>
      </c>
      <c r="T220">
        <v>131.09</v>
      </c>
      <c r="U220" s="1">
        <v>42896</v>
      </c>
      <c r="V220" s="4">
        <v>253000</v>
      </c>
      <c r="W220">
        <v>131.09</v>
      </c>
      <c r="X220" s="1">
        <v>42936</v>
      </c>
      <c r="Y220" s="6" t="s">
        <v>12</v>
      </c>
      <c r="Z220">
        <f t="shared" si="9"/>
        <v>40</v>
      </c>
      <c r="AA220">
        <f t="shared" si="10"/>
        <v>0</v>
      </c>
      <c r="AB220">
        <f t="shared" si="11"/>
        <v>2.5</v>
      </c>
    </row>
    <row r="221" spans="1:28" x14ac:dyDescent="0.2">
      <c r="A221">
        <v>165</v>
      </c>
      <c r="B221" s="6" t="s">
        <v>5</v>
      </c>
      <c r="C221" t="s">
        <v>210</v>
      </c>
      <c r="D221">
        <v>3</v>
      </c>
      <c r="E221" s="6">
        <v>2</v>
      </c>
      <c r="F221" s="6">
        <v>0</v>
      </c>
      <c r="G221" s="6">
        <v>2</v>
      </c>
      <c r="H221">
        <v>2311</v>
      </c>
      <c r="I221">
        <v>2</v>
      </c>
      <c r="J221" s="6" t="s">
        <v>10</v>
      </c>
      <c r="K221">
        <v>0</v>
      </c>
      <c r="L221">
        <v>5720</v>
      </c>
      <c r="M221">
        <v>1996</v>
      </c>
      <c r="N221">
        <v>1</v>
      </c>
      <c r="P221" t="s">
        <v>184</v>
      </c>
      <c r="Q221" s="3">
        <v>38</v>
      </c>
      <c r="R221">
        <v>119</v>
      </c>
      <c r="S221">
        <v>265000</v>
      </c>
      <c r="T221">
        <v>109.96</v>
      </c>
      <c r="U221" s="1">
        <v>43255</v>
      </c>
      <c r="V221" s="4">
        <v>255000</v>
      </c>
      <c r="W221">
        <v>105.81</v>
      </c>
      <c r="X221" s="1">
        <v>43279</v>
      </c>
      <c r="Y221" s="6" t="s">
        <v>12</v>
      </c>
      <c r="Z221">
        <f t="shared" si="9"/>
        <v>24</v>
      </c>
      <c r="AA221">
        <f t="shared" si="10"/>
        <v>0</v>
      </c>
      <c r="AB221">
        <f t="shared" si="11"/>
        <v>2</v>
      </c>
    </row>
    <row r="222" spans="1:28" x14ac:dyDescent="0.2">
      <c r="A222">
        <v>170</v>
      </c>
      <c r="B222" s="6" t="s">
        <v>5</v>
      </c>
      <c r="C222" t="s">
        <v>6</v>
      </c>
      <c r="D222">
        <v>3</v>
      </c>
      <c r="E222" s="6">
        <v>2</v>
      </c>
      <c r="F222" s="6">
        <v>1</v>
      </c>
      <c r="G222" s="6">
        <v>3</v>
      </c>
      <c r="H222">
        <v>1695</v>
      </c>
      <c r="I222">
        <v>2</v>
      </c>
      <c r="J222" s="6" t="s">
        <v>10</v>
      </c>
      <c r="K222">
        <v>0</v>
      </c>
      <c r="L222">
        <v>11312</v>
      </c>
      <c r="M222">
        <v>1997</v>
      </c>
      <c r="N222">
        <v>0</v>
      </c>
      <c r="P222" t="s">
        <v>37</v>
      </c>
      <c r="Q222" s="3">
        <v>71</v>
      </c>
      <c r="R222">
        <v>71</v>
      </c>
      <c r="S222">
        <v>269750</v>
      </c>
      <c r="T222">
        <v>126.52</v>
      </c>
      <c r="U222" s="1">
        <v>42072</v>
      </c>
      <c r="V222" s="4">
        <v>255000</v>
      </c>
      <c r="W222">
        <v>119.61</v>
      </c>
      <c r="X222" s="1">
        <v>42123</v>
      </c>
      <c r="Y222" s="6" t="s">
        <v>12</v>
      </c>
      <c r="Z222">
        <f t="shared" si="9"/>
        <v>51</v>
      </c>
      <c r="AA222">
        <f t="shared" si="10"/>
        <v>1</v>
      </c>
      <c r="AB222">
        <f t="shared" si="11"/>
        <v>2.5</v>
      </c>
    </row>
    <row r="223" spans="1:28" x14ac:dyDescent="0.2">
      <c r="A223">
        <v>173</v>
      </c>
      <c r="B223" s="6" t="s">
        <v>5</v>
      </c>
      <c r="C223" t="s">
        <v>216</v>
      </c>
      <c r="D223">
        <v>3</v>
      </c>
      <c r="E223" s="6">
        <v>2</v>
      </c>
      <c r="F223" s="6">
        <v>0</v>
      </c>
      <c r="G223" s="6">
        <v>2</v>
      </c>
      <c r="H223">
        <v>2098</v>
      </c>
      <c r="I223">
        <v>2</v>
      </c>
      <c r="J223" s="6" t="s">
        <v>10</v>
      </c>
      <c r="K223">
        <v>0</v>
      </c>
      <c r="L223">
        <v>6970</v>
      </c>
      <c r="M223">
        <v>1991</v>
      </c>
      <c r="N223">
        <v>0</v>
      </c>
      <c r="P223" t="s">
        <v>191</v>
      </c>
      <c r="Q223" s="3">
        <v>19</v>
      </c>
      <c r="R223">
        <v>19</v>
      </c>
      <c r="S223">
        <v>265000</v>
      </c>
      <c r="T223">
        <v>112.91</v>
      </c>
      <c r="U223" s="1">
        <v>42955</v>
      </c>
      <c r="V223" s="4">
        <v>258000</v>
      </c>
      <c r="W223">
        <v>109.93</v>
      </c>
      <c r="X223" s="1">
        <v>43004</v>
      </c>
      <c r="Y223" s="6" t="s">
        <v>12</v>
      </c>
      <c r="Z223">
        <f t="shared" si="9"/>
        <v>49</v>
      </c>
      <c r="AA223">
        <f t="shared" si="10"/>
        <v>1</v>
      </c>
      <c r="AB223">
        <f t="shared" si="11"/>
        <v>2</v>
      </c>
    </row>
    <row r="224" spans="1:28" x14ac:dyDescent="0.2">
      <c r="A224">
        <v>174</v>
      </c>
      <c r="B224" s="6" t="s">
        <v>5</v>
      </c>
      <c r="C224" t="s">
        <v>217</v>
      </c>
      <c r="D224">
        <v>3</v>
      </c>
      <c r="E224" s="6">
        <v>2</v>
      </c>
      <c r="F224" s="6">
        <v>0</v>
      </c>
      <c r="G224" s="6">
        <v>2</v>
      </c>
      <c r="H224">
        <v>1988</v>
      </c>
      <c r="I224">
        <v>2</v>
      </c>
      <c r="J224" s="6" t="s">
        <v>10</v>
      </c>
      <c r="K224">
        <v>0</v>
      </c>
      <c r="L224">
        <v>7590</v>
      </c>
      <c r="M224">
        <v>1992</v>
      </c>
      <c r="N224">
        <v>1</v>
      </c>
      <c r="P224" t="s">
        <v>77</v>
      </c>
      <c r="Q224" s="3">
        <v>81</v>
      </c>
      <c r="R224">
        <v>81</v>
      </c>
      <c r="S224">
        <v>270000</v>
      </c>
      <c r="T224">
        <v>129.87</v>
      </c>
      <c r="U224" s="1">
        <v>42608</v>
      </c>
      <c r="V224" s="4">
        <v>258000</v>
      </c>
      <c r="W224">
        <v>124.1</v>
      </c>
      <c r="X224" s="1">
        <v>42656</v>
      </c>
      <c r="Y224" s="6" t="s">
        <v>12</v>
      </c>
      <c r="Z224">
        <f t="shared" si="9"/>
        <v>48</v>
      </c>
      <c r="AA224">
        <f t="shared" si="10"/>
        <v>1</v>
      </c>
      <c r="AB224">
        <f t="shared" si="11"/>
        <v>2</v>
      </c>
    </row>
    <row r="225" spans="1:28" x14ac:dyDescent="0.2">
      <c r="A225">
        <v>180</v>
      </c>
      <c r="B225" s="6" t="s">
        <v>5</v>
      </c>
      <c r="C225" t="s">
        <v>222</v>
      </c>
      <c r="D225">
        <v>3</v>
      </c>
      <c r="E225" s="6">
        <v>2</v>
      </c>
      <c r="F225" s="6">
        <v>0</v>
      </c>
      <c r="G225" s="6">
        <v>2</v>
      </c>
      <c r="H225">
        <v>1996</v>
      </c>
      <c r="I225">
        <v>2</v>
      </c>
      <c r="J225" s="6" t="s">
        <v>10</v>
      </c>
      <c r="K225">
        <v>0</v>
      </c>
      <c r="L225">
        <v>12210</v>
      </c>
      <c r="M225">
        <v>1994</v>
      </c>
      <c r="N225">
        <v>1</v>
      </c>
      <c r="P225" t="s">
        <v>17</v>
      </c>
      <c r="Q225" s="3">
        <v>7</v>
      </c>
      <c r="R225">
        <v>7</v>
      </c>
      <c r="S225">
        <v>259900</v>
      </c>
      <c r="T225">
        <v>129.16999999999999</v>
      </c>
      <c r="U225" s="1">
        <v>42467</v>
      </c>
      <c r="V225" s="4">
        <v>259900</v>
      </c>
      <c r="W225">
        <v>129.16999999999999</v>
      </c>
      <c r="X225" s="1">
        <v>42510</v>
      </c>
      <c r="Y225" s="6" t="s">
        <v>12</v>
      </c>
      <c r="Z225">
        <f t="shared" si="9"/>
        <v>43</v>
      </c>
      <c r="AA225">
        <f t="shared" si="10"/>
        <v>1</v>
      </c>
      <c r="AB225">
        <f t="shared" si="11"/>
        <v>2</v>
      </c>
    </row>
    <row r="226" spans="1:28" x14ac:dyDescent="0.2">
      <c r="A226">
        <v>195</v>
      </c>
      <c r="B226" s="6" t="s">
        <v>5</v>
      </c>
      <c r="C226" t="s">
        <v>236</v>
      </c>
      <c r="D226">
        <v>3</v>
      </c>
      <c r="E226" s="6">
        <v>2</v>
      </c>
      <c r="F226" s="6">
        <v>0</v>
      </c>
      <c r="G226" s="6">
        <v>2</v>
      </c>
      <c r="H226">
        <v>2244</v>
      </c>
      <c r="I226">
        <v>2</v>
      </c>
      <c r="J226" s="6" t="s">
        <v>10</v>
      </c>
      <c r="K226">
        <v>0</v>
      </c>
      <c r="L226">
        <v>15520</v>
      </c>
      <c r="M226">
        <v>1991</v>
      </c>
      <c r="N226">
        <v>1</v>
      </c>
      <c r="P226" t="s">
        <v>17</v>
      </c>
      <c r="Q226" s="3">
        <v>166</v>
      </c>
      <c r="R226">
        <v>166</v>
      </c>
      <c r="S226">
        <v>265000</v>
      </c>
      <c r="T226">
        <v>122.57</v>
      </c>
      <c r="U226" s="1">
        <v>42716</v>
      </c>
      <c r="V226" s="4">
        <v>265000</v>
      </c>
      <c r="W226">
        <v>122.57</v>
      </c>
      <c r="X226" s="1">
        <v>42774</v>
      </c>
      <c r="Y226" s="6" t="s">
        <v>12</v>
      </c>
      <c r="Z226">
        <f t="shared" si="9"/>
        <v>58</v>
      </c>
      <c r="AA226">
        <f t="shared" si="10"/>
        <v>1</v>
      </c>
      <c r="AB226">
        <f t="shared" si="11"/>
        <v>2</v>
      </c>
    </row>
    <row r="227" spans="1:28" x14ac:dyDescent="0.2">
      <c r="A227">
        <v>206</v>
      </c>
      <c r="B227" s="6" t="s">
        <v>5</v>
      </c>
      <c r="C227" t="s">
        <v>249</v>
      </c>
      <c r="D227">
        <v>3</v>
      </c>
      <c r="E227" s="6">
        <v>3</v>
      </c>
      <c r="F227" s="6">
        <v>0</v>
      </c>
      <c r="G227" s="6">
        <v>3</v>
      </c>
      <c r="H227">
        <v>2258</v>
      </c>
      <c r="I227">
        <v>3</v>
      </c>
      <c r="J227" s="6" t="s">
        <v>10</v>
      </c>
      <c r="K227">
        <v>0</v>
      </c>
      <c r="L227">
        <v>5250</v>
      </c>
      <c r="M227">
        <v>1994</v>
      </c>
      <c r="N227">
        <v>0</v>
      </c>
      <c r="P227" t="s">
        <v>37</v>
      </c>
      <c r="Q227" s="3">
        <v>15</v>
      </c>
      <c r="R227">
        <v>15</v>
      </c>
      <c r="S227">
        <v>269000</v>
      </c>
      <c r="T227">
        <v>117.01</v>
      </c>
      <c r="U227" s="1">
        <v>43559</v>
      </c>
      <c r="V227" s="4">
        <v>269000</v>
      </c>
      <c r="W227">
        <v>117.01</v>
      </c>
      <c r="X227" s="1">
        <v>43586</v>
      </c>
      <c r="Y227" s="6" t="s">
        <v>12</v>
      </c>
      <c r="Z227">
        <f t="shared" si="9"/>
        <v>27</v>
      </c>
      <c r="AA227">
        <f t="shared" si="10"/>
        <v>0</v>
      </c>
      <c r="AB227">
        <f t="shared" si="11"/>
        <v>3</v>
      </c>
    </row>
    <row r="228" spans="1:28" x14ac:dyDescent="0.2">
      <c r="A228">
        <v>212</v>
      </c>
      <c r="B228" s="6" t="s">
        <v>5</v>
      </c>
      <c r="C228" t="s">
        <v>256</v>
      </c>
      <c r="D228">
        <v>3</v>
      </c>
      <c r="E228" s="6">
        <v>2</v>
      </c>
      <c r="F228" s="6">
        <v>0</v>
      </c>
      <c r="G228" s="6">
        <v>2</v>
      </c>
      <c r="H228">
        <v>1956</v>
      </c>
      <c r="I228">
        <v>2</v>
      </c>
      <c r="J228" s="6" t="s">
        <v>10</v>
      </c>
      <c r="K228">
        <v>0</v>
      </c>
      <c r="L228">
        <v>12978</v>
      </c>
      <c r="M228">
        <v>1993</v>
      </c>
      <c r="N228">
        <v>1</v>
      </c>
      <c r="P228" t="s">
        <v>77</v>
      </c>
      <c r="Q228" s="3">
        <v>52</v>
      </c>
      <c r="R228">
        <v>95</v>
      </c>
      <c r="S228">
        <v>275000</v>
      </c>
      <c r="T228">
        <v>114.54</v>
      </c>
      <c r="U228" s="1">
        <v>43329</v>
      </c>
      <c r="V228" s="4">
        <v>270000</v>
      </c>
      <c r="W228">
        <v>112.45</v>
      </c>
      <c r="X228" s="1">
        <v>43360</v>
      </c>
      <c r="Y228" s="6" t="s">
        <v>12</v>
      </c>
      <c r="Z228">
        <f t="shared" si="9"/>
        <v>31</v>
      </c>
      <c r="AA228">
        <f t="shared" si="10"/>
        <v>0</v>
      </c>
      <c r="AB228">
        <f t="shared" si="11"/>
        <v>2</v>
      </c>
    </row>
    <row r="229" spans="1:28" x14ac:dyDescent="0.2">
      <c r="A229">
        <v>228</v>
      </c>
      <c r="B229" s="6" t="s">
        <v>5</v>
      </c>
      <c r="C229" t="s">
        <v>274</v>
      </c>
      <c r="D229">
        <v>3</v>
      </c>
      <c r="E229" s="6">
        <v>2</v>
      </c>
      <c r="F229" s="6">
        <v>0</v>
      </c>
      <c r="G229" s="6">
        <v>2</v>
      </c>
      <c r="H229">
        <v>2331</v>
      </c>
      <c r="I229">
        <v>2</v>
      </c>
      <c r="J229" s="6" t="s">
        <v>10</v>
      </c>
      <c r="K229">
        <v>0</v>
      </c>
      <c r="L229">
        <v>5900</v>
      </c>
      <c r="M229">
        <v>1994</v>
      </c>
      <c r="N229">
        <v>1</v>
      </c>
      <c r="P229" t="s">
        <v>17</v>
      </c>
      <c r="Q229" s="3">
        <v>10</v>
      </c>
      <c r="R229">
        <v>10</v>
      </c>
      <c r="S229">
        <v>289900</v>
      </c>
      <c r="T229">
        <v>139.63999999999999</v>
      </c>
      <c r="U229" s="1">
        <v>43423</v>
      </c>
      <c r="V229" s="4">
        <v>280000</v>
      </c>
      <c r="W229">
        <v>134.87</v>
      </c>
      <c r="X229" s="1">
        <v>43451</v>
      </c>
      <c r="Y229" s="6" t="s">
        <v>12</v>
      </c>
      <c r="Z229">
        <f t="shared" si="9"/>
        <v>28</v>
      </c>
      <c r="AA229">
        <f t="shared" si="10"/>
        <v>0</v>
      </c>
      <c r="AB229">
        <f t="shared" si="11"/>
        <v>2</v>
      </c>
    </row>
    <row r="230" spans="1:28" x14ac:dyDescent="0.2">
      <c r="A230">
        <v>229</v>
      </c>
      <c r="B230" s="6" t="s">
        <v>5</v>
      </c>
      <c r="C230" t="s">
        <v>275</v>
      </c>
      <c r="D230">
        <v>3</v>
      </c>
      <c r="E230" s="6">
        <v>2</v>
      </c>
      <c r="F230" s="6">
        <v>0</v>
      </c>
      <c r="G230" s="6">
        <v>2</v>
      </c>
      <c r="H230">
        <v>2315</v>
      </c>
      <c r="I230">
        <v>2</v>
      </c>
      <c r="J230" s="6" t="s">
        <v>10</v>
      </c>
      <c r="K230">
        <v>0</v>
      </c>
      <c r="L230">
        <v>6900</v>
      </c>
      <c r="M230">
        <v>1992</v>
      </c>
      <c r="N230">
        <v>1</v>
      </c>
      <c r="O230" s="6" t="b">
        <v>1</v>
      </c>
      <c r="P230" t="s">
        <v>17</v>
      </c>
      <c r="Q230" s="3">
        <v>114</v>
      </c>
      <c r="R230">
        <v>114</v>
      </c>
      <c r="S230">
        <v>289900</v>
      </c>
      <c r="T230">
        <v>123.36</v>
      </c>
      <c r="U230" s="1">
        <v>42833</v>
      </c>
      <c r="V230" s="4">
        <v>280000</v>
      </c>
      <c r="W230">
        <v>119.15</v>
      </c>
      <c r="X230" s="1">
        <v>42853</v>
      </c>
      <c r="Y230" s="6" t="s">
        <v>12</v>
      </c>
      <c r="Z230">
        <f t="shared" si="9"/>
        <v>20</v>
      </c>
      <c r="AA230">
        <f t="shared" si="10"/>
        <v>0</v>
      </c>
      <c r="AB230">
        <f t="shared" si="11"/>
        <v>2</v>
      </c>
    </row>
    <row r="231" spans="1:28" x14ac:dyDescent="0.2">
      <c r="A231">
        <v>235</v>
      </c>
      <c r="B231" s="6" t="s">
        <v>5</v>
      </c>
      <c r="C231" t="s">
        <v>282</v>
      </c>
      <c r="D231">
        <v>3</v>
      </c>
      <c r="E231" s="6">
        <v>2</v>
      </c>
      <c r="F231" s="6">
        <v>0</v>
      </c>
      <c r="G231" s="6">
        <v>2</v>
      </c>
      <c r="H231">
        <v>1863</v>
      </c>
      <c r="I231">
        <v>2</v>
      </c>
      <c r="J231" s="6" t="s">
        <v>10</v>
      </c>
      <c r="K231">
        <v>0</v>
      </c>
      <c r="L231">
        <v>9600</v>
      </c>
      <c r="M231">
        <v>1998</v>
      </c>
      <c r="N231">
        <v>0</v>
      </c>
      <c r="P231" t="s">
        <v>17</v>
      </c>
      <c r="Q231" s="3">
        <v>192</v>
      </c>
      <c r="R231">
        <v>192</v>
      </c>
      <c r="S231">
        <v>309900</v>
      </c>
      <c r="T231">
        <v>112.45</v>
      </c>
      <c r="U231" s="1">
        <v>42734</v>
      </c>
      <c r="V231" s="4">
        <v>285000</v>
      </c>
      <c r="W231">
        <v>103.41</v>
      </c>
      <c r="X231" s="1">
        <v>42776</v>
      </c>
      <c r="Y231" s="6" t="s">
        <v>12</v>
      </c>
      <c r="Z231">
        <f t="shared" si="9"/>
        <v>42</v>
      </c>
      <c r="AA231">
        <f t="shared" si="10"/>
        <v>0</v>
      </c>
      <c r="AB231">
        <f t="shared" si="11"/>
        <v>2</v>
      </c>
    </row>
    <row r="232" spans="1:28" x14ac:dyDescent="0.2">
      <c r="A232">
        <v>240</v>
      </c>
      <c r="B232" s="6" t="s">
        <v>5</v>
      </c>
      <c r="C232" t="s">
        <v>195</v>
      </c>
      <c r="D232">
        <v>3</v>
      </c>
      <c r="E232" s="6">
        <v>2</v>
      </c>
      <c r="F232" s="6">
        <v>1</v>
      </c>
      <c r="G232" s="6">
        <v>3</v>
      </c>
      <c r="H232">
        <v>1961</v>
      </c>
      <c r="I232">
        <v>2</v>
      </c>
      <c r="J232" s="6" t="s">
        <v>10</v>
      </c>
      <c r="K232">
        <v>0</v>
      </c>
      <c r="L232">
        <v>7150</v>
      </c>
      <c r="M232">
        <v>1994</v>
      </c>
      <c r="N232">
        <v>1</v>
      </c>
      <c r="P232" t="s">
        <v>77</v>
      </c>
      <c r="Q232" s="3">
        <v>88</v>
      </c>
      <c r="R232">
        <v>88</v>
      </c>
      <c r="S232">
        <v>289900</v>
      </c>
      <c r="T232">
        <v>132.37</v>
      </c>
      <c r="U232" s="1">
        <v>42396</v>
      </c>
      <c r="V232" s="4">
        <v>285000</v>
      </c>
      <c r="W232">
        <v>130.13999999999999</v>
      </c>
      <c r="X232" s="1">
        <v>42433</v>
      </c>
      <c r="Y232" s="6" t="s">
        <v>12</v>
      </c>
      <c r="Z232">
        <f t="shared" si="9"/>
        <v>37</v>
      </c>
      <c r="AA232">
        <f t="shared" si="10"/>
        <v>0</v>
      </c>
      <c r="AB232">
        <f t="shared" si="11"/>
        <v>2.5</v>
      </c>
    </row>
    <row r="233" spans="1:28" x14ac:dyDescent="0.2">
      <c r="A233">
        <v>241</v>
      </c>
      <c r="B233" s="6" t="s">
        <v>5</v>
      </c>
      <c r="C233" t="s">
        <v>288</v>
      </c>
      <c r="D233">
        <v>3</v>
      </c>
      <c r="E233" s="6">
        <v>2</v>
      </c>
      <c r="F233" s="6">
        <v>0</v>
      </c>
      <c r="G233" s="6">
        <v>2</v>
      </c>
      <c r="H233">
        <v>2315</v>
      </c>
      <c r="I233">
        <v>2</v>
      </c>
      <c r="J233" s="6" t="s">
        <v>10</v>
      </c>
      <c r="K233">
        <v>0</v>
      </c>
      <c r="L233">
        <v>9000</v>
      </c>
      <c r="M233">
        <v>1997</v>
      </c>
      <c r="N233">
        <v>1</v>
      </c>
      <c r="P233" t="s">
        <v>37</v>
      </c>
      <c r="Q233" s="3">
        <v>35</v>
      </c>
      <c r="R233">
        <v>35</v>
      </c>
      <c r="S233">
        <v>300000</v>
      </c>
      <c r="T233">
        <v>101.49</v>
      </c>
      <c r="U233" s="1">
        <v>42265</v>
      </c>
      <c r="V233" s="4">
        <v>287000</v>
      </c>
      <c r="W233">
        <v>97.09</v>
      </c>
      <c r="X233" s="1">
        <v>42326</v>
      </c>
      <c r="Y233" s="6" t="s">
        <v>12</v>
      </c>
      <c r="Z233">
        <f t="shared" si="9"/>
        <v>61</v>
      </c>
      <c r="AA233">
        <f t="shared" si="10"/>
        <v>1</v>
      </c>
      <c r="AB233">
        <f t="shared" si="11"/>
        <v>2</v>
      </c>
    </row>
    <row r="234" spans="1:28" x14ac:dyDescent="0.2">
      <c r="A234">
        <v>251</v>
      </c>
      <c r="B234" s="6" t="s">
        <v>5</v>
      </c>
      <c r="C234" t="s">
        <v>299</v>
      </c>
      <c r="D234">
        <v>3</v>
      </c>
      <c r="E234" s="6">
        <v>3</v>
      </c>
      <c r="F234" s="6">
        <v>0</v>
      </c>
      <c r="G234" s="6">
        <v>3</v>
      </c>
      <c r="H234">
        <v>2488</v>
      </c>
      <c r="I234">
        <v>3</v>
      </c>
      <c r="J234" s="6" t="s">
        <v>10</v>
      </c>
      <c r="K234">
        <v>0</v>
      </c>
      <c r="L234">
        <v>8125</v>
      </c>
      <c r="M234">
        <v>1993</v>
      </c>
      <c r="N234">
        <v>1</v>
      </c>
      <c r="P234" t="s">
        <v>77</v>
      </c>
      <c r="Q234" s="3">
        <v>22</v>
      </c>
      <c r="R234">
        <v>22</v>
      </c>
      <c r="S234">
        <v>300000</v>
      </c>
      <c r="T234">
        <v>134.94999999999999</v>
      </c>
      <c r="U234" s="1">
        <v>42693</v>
      </c>
      <c r="V234" s="4">
        <v>290000</v>
      </c>
      <c r="W234">
        <v>130.44999999999999</v>
      </c>
      <c r="X234" s="1">
        <v>42748</v>
      </c>
      <c r="Y234" s="6" t="s">
        <v>12</v>
      </c>
      <c r="Z234">
        <f t="shared" si="9"/>
        <v>55</v>
      </c>
      <c r="AA234">
        <f t="shared" si="10"/>
        <v>1</v>
      </c>
      <c r="AB234">
        <f t="shared" si="11"/>
        <v>3</v>
      </c>
    </row>
    <row r="235" spans="1:28" x14ac:dyDescent="0.2">
      <c r="A235">
        <v>261</v>
      </c>
      <c r="B235" s="6" t="s">
        <v>5</v>
      </c>
      <c r="C235" t="s">
        <v>275</v>
      </c>
      <c r="D235">
        <v>3</v>
      </c>
      <c r="E235" s="6">
        <v>2</v>
      </c>
      <c r="F235" s="6">
        <v>0</v>
      </c>
      <c r="G235" s="6">
        <v>2</v>
      </c>
      <c r="H235">
        <v>2315</v>
      </c>
      <c r="I235">
        <v>2</v>
      </c>
      <c r="J235" s="6" t="s">
        <v>10</v>
      </c>
      <c r="K235">
        <v>0</v>
      </c>
      <c r="L235">
        <v>11900</v>
      </c>
      <c r="M235">
        <v>1995</v>
      </c>
      <c r="N235">
        <v>1</v>
      </c>
      <c r="P235" t="s">
        <v>37</v>
      </c>
      <c r="Q235" s="3">
        <v>23</v>
      </c>
      <c r="R235">
        <v>23</v>
      </c>
      <c r="S235">
        <v>309900</v>
      </c>
      <c r="T235">
        <v>119.88</v>
      </c>
      <c r="U235" s="1">
        <v>43327</v>
      </c>
      <c r="V235" s="4">
        <v>294900</v>
      </c>
      <c r="W235">
        <v>114.08</v>
      </c>
      <c r="X235" s="1">
        <v>43343</v>
      </c>
      <c r="Y235" s="6" t="s">
        <v>27</v>
      </c>
      <c r="Z235">
        <f t="shared" si="9"/>
        <v>16</v>
      </c>
      <c r="AA235">
        <f t="shared" si="10"/>
        <v>0</v>
      </c>
      <c r="AB235">
        <f t="shared" si="11"/>
        <v>2</v>
      </c>
    </row>
    <row r="236" spans="1:28" x14ac:dyDescent="0.2">
      <c r="A236">
        <v>289</v>
      </c>
      <c r="B236" s="6" t="s">
        <v>5</v>
      </c>
      <c r="C236" t="s">
        <v>341</v>
      </c>
      <c r="D236">
        <v>3</v>
      </c>
      <c r="E236" s="6">
        <v>2</v>
      </c>
      <c r="F236" s="6">
        <v>0</v>
      </c>
      <c r="G236" s="6">
        <v>2</v>
      </c>
      <c r="H236">
        <v>2315</v>
      </c>
      <c r="I236">
        <v>2</v>
      </c>
      <c r="J236" s="6" t="s">
        <v>10</v>
      </c>
      <c r="K236">
        <v>0</v>
      </c>
      <c r="L236">
        <v>7437</v>
      </c>
      <c r="M236">
        <v>1996</v>
      </c>
      <c r="N236">
        <v>0</v>
      </c>
      <c r="O236" s="6" t="b">
        <v>1</v>
      </c>
      <c r="P236" t="s">
        <v>77</v>
      </c>
      <c r="Q236" s="3">
        <v>12</v>
      </c>
      <c r="R236">
        <v>12</v>
      </c>
      <c r="S236">
        <v>305000</v>
      </c>
      <c r="T236">
        <v>137.26</v>
      </c>
      <c r="U236" s="1">
        <v>42788</v>
      </c>
      <c r="V236" s="4">
        <v>300000</v>
      </c>
      <c r="W236">
        <v>135.01</v>
      </c>
      <c r="X236" s="1">
        <v>42796</v>
      </c>
      <c r="Y236" s="6" t="s">
        <v>12</v>
      </c>
      <c r="Z236">
        <f t="shared" si="9"/>
        <v>8</v>
      </c>
      <c r="AA236">
        <f t="shared" si="10"/>
        <v>0</v>
      </c>
      <c r="AB236">
        <f t="shared" si="11"/>
        <v>2</v>
      </c>
    </row>
    <row r="237" spans="1:28" x14ac:dyDescent="0.2">
      <c r="A237">
        <v>329</v>
      </c>
      <c r="B237" s="6" t="s">
        <v>5</v>
      </c>
      <c r="C237" t="s">
        <v>299</v>
      </c>
      <c r="D237">
        <v>3</v>
      </c>
      <c r="E237" s="6">
        <v>3</v>
      </c>
      <c r="F237" s="6">
        <v>0</v>
      </c>
      <c r="G237" s="6">
        <v>3</v>
      </c>
      <c r="H237">
        <v>2488</v>
      </c>
      <c r="I237">
        <v>3</v>
      </c>
      <c r="J237" s="6" t="s">
        <v>10</v>
      </c>
      <c r="K237">
        <v>0</v>
      </c>
      <c r="L237">
        <v>9317</v>
      </c>
      <c r="M237">
        <v>1997</v>
      </c>
      <c r="N237">
        <v>1</v>
      </c>
      <c r="P237" t="s">
        <v>37</v>
      </c>
      <c r="Q237" s="3">
        <v>523</v>
      </c>
      <c r="R237">
        <v>655</v>
      </c>
      <c r="S237">
        <v>325000</v>
      </c>
      <c r="T237">
        <v>109.02</v>
      </c>
      <c r="U237" s="1">
        <v>42277</v>
      </c>
      <c r="V237" s="4">
        <v>312000</v>
      </c>
      <c r="W237">
        <v>104.66</v>
      </c>
      <c r="X237" s="1">
        <v>42328</v>
      </c>
      <c r="Y237" s="6" t="s">
        <v>12</v>
      </c>
      <c r="Z237">
        <f t="shared" si="9"/>
        <v>51</v>
      </c>
      <c r="AA237">
        <f t="shared" si="10"/>
        <v>1</v>
      </c>
      <c r="AB237">
        <f t="shared" si="11"/>
        <v>3</v>
      </c>
    </row>
    <row r="238" spans="1:28" x14ac:dyDescent="0.2">
      <c r="A238">
        <v>2</v>
      </c>
      <c r="B238" s="6" t="s">
        <v>5</v>
      </c>
      <c r="C238" t="s">
        <v>11</v>
      </c>
      <c r="D238">
        <v>2</v>
      </c>
      <c r="E238" s="6">
        <v>2</v>
      </c>
      <c r="F238" s="6">
        <v>0</v>
      </c>
      <c r="G238" s="6">
        <v>2</v>
      </c>
      <c r="H238">
        <v>1305</v>
      </c>
      <c r="I238">
        <v>2</v>
      </c>
      <c r="J238" s="6" t="s">
        <v>10</v>
      </c>
      <c r="K238">
        <v>0</v>
      </c>
      <c r="L238">
        <v>10454</v>
      </c>
      <c r="M238">
        <v>1994</v>
      </c>
      <c r="N238">
        <v>1</v>
      </c>
      <c r="O238" s="6" t="b">
        <v>1</v>
      </c>
      <c r="P238" t="s">
        <v>21</v>
      </c>
      <c r="Q238" s="3">
        <v>207</v>
      </c>
      <c r="R238">
        <v>207</v>
      </c>
      <c r="S238">
        <v>190000</v>
      </c>
      <c r="T238">
        <v>83.7</v>
      </c>
      <c r="U238" s="1">
        <v>42251</v>
      </c>
      <c r="V238" s="4">
        <v>170000</v>
      </c>
      <c r="W238">
        <v>74.89</v>
      </c>
      <c r="X238" s="1">
        <v>42345</v>
      </c>
      <c r="Y238" s="6" t="s">
        <v>8</v>
      </c>
      <c r="Z238">
        <f t="shared" si="9"/>
        <v>94</v>
      </c>
      <c r="AA238">
        <f t="shared" si="10"/>
        <v>1</v>
      </c>
      <c r="AB238">
        <f t="shared" si="11"/>
        <v>2</v>
      </c>
    </row>
    <row r="239" spans="1:28" x14ac:dyDescent="0.2">
      <c r="A239">
        <v>7</v>
      </c>
      <c r="B239" s="6" t="s">
        <v>5</v>
      </c>
      <c r="C239" t="s">
        <v>23</v>
      </c>
      <c r="D239">
        <v>2</v>
      </c>
      <c r="E239" s="6">
        <v>2</v>
      </c>
      <c r="F239" s="6">
        <v>0</v>
      </c>
      <c r="G239" s="6">
        <v>2</v>
      </c>
      <c r="H239">
        <v>1421</v>
      </c>
      <c r="I239">
        <v>2</v>
      </c>
      <c r="J239" s="6" t="s">
        <v>10</v>
      </c>
      <c r="K239">
        <v>0</v>
      </c>
      <c r="L239">
        <v>5662</v>
      </c>
      <c r="M239">
        <v>1996</v>
      </c>
      <c r="N239">
        <v>0</v>
      </c>
      <c r="P239" t="s">
        <v>29</v>
      </c>
      <c r="Q239" s="3">
        <v>0</v>
      </c>
      <c r="R239">
        <v>0</v>
      </c>
      <c r="S239">
        <v>179000</v>
      </c>
      <c r="T239">
        <v>107.19</v>
      </c>
      <c r="U239" s="1">
        <v>42579</v>
      </c>
      <c r="V239" s="4">
        <v>179000</v>
      </c>
      <c r="W239">
        <v>107.19</v>
      </c>
      <c r="X239" s="1">
        <v>42579</v>
      </c>
      <c r="Y239" s="6" t="s">
        <v>12</v>
      </c>
      <c r="Z239">
        <f t="shared" si="9"/>
        <v>0</v>
      </c>
      <c r="AA239">
        <f t="shared" si="10"/>
        <v>0</v>
      </c>
      <c r="AB239">
        <f t="shared" si="11"/>
        <v>2</v>
      </c>
    </row>
    <row r="240" spans="1:28" x14ac:dyDescent="0.2">
      <c r="A240">
        <v>16</v>
      </c>
      <c r="B240" s="6" t="s">
        <v>5</v>
      </c>
      <c r="C240" t="s">
        <v>40</v>
      </c>
      <c r="D240">
        <v>2</v>
      </c>
      <c r="E240" s="6">
        <v>2</v>
      </c>
      <c r="F240" s="6">
        <v>0</v>
      </c>
      <c r="G240" s="6">
        <v>2</v>
      </c>
      <c r="H240">
        <v>1407</v>
      </c>
      <c r="I240">
        <v>2</v>
      </c>
      <c r="J240" s="6" t="s">
        <v>10</v>
      </c>
      <c r="K240">
        <v>0</v>
      </c>
      <c r="L240">
        <v>6150</v>
      </c>
      <c r="M240">
        <v>1996</v>
      </c>
      <c r="N240">
        <v>0</v>
      </c>
      <c r="P240" t="s">
        <v>17</v>
      </c>
      <c r="Q240" s="3">
        <v>56</v>
      </c>
      <c r="R240">
        <v>56</v>
      </c>
      <c r="S240">
        <v>190000</v>
      </c>
      <c r="T240">
        <v>114.11</v>
      </c>
      <c r="U240" s="1">
        <v>42396</v>
      </c>
      <c r="V240" s="4">
        <v>185000</v>
      </c>
      <c r="W240">
        <v>111.11</v>
      </c>
      <c r="X240" s="1">
        <v>42447</v>
      </c>
      <c r="Y240" s="6" t="s">
        <v>12</v>
      </c>
      <c r="Z240">
        <f t="shared" si="9"/>
        <v>51</v>
      </c>
      <c r="AA240">
        <f t="shared" si="10"/>
        <v>1</v>
      </c>
      <c r="AB240">
        <f t="shared" si="11"/>
        <v>2</v>
      </c>
    </row>
    <row r="241" spans="1:28" x14ac:dyDescent="0.2">
      <c r="A241">
        <v>29</v>
      </c>
      <c r="B241" s="6" t="s">
        <v>5</v>
      </c>
      <c r="C241" t="s">
        <v>58</v>
      </c>
      <c r="D241">
        <v>2</v>
      </c>
      <c r="E241" s="6">
        <v>2</v>
      </c>
      <c r="F241" s="6">
        <v>0</v>
      </c>
      <c r="G241" s="6">
        <v>2</v>
      </c>
      <c r="H241">
        <v>1421</v>
      </c>
      <c r="I241">
        <v>2</v>
      </c>
      <c r="J241" s="6" t="s">
        <v>10</v>
      </c>
      <c r="K241">
        <v>0</v>
      </c>
      <c r="L241">
        <v>5500</v>
      </c>
      <c r="M241">
        <v>1997</v>
      </c>
      <c r="N241">
        <v>0</v>
      </c>
      <c r="P241" t="s">
        <v>17</v>
      </c>
      <c r="Q241" s="3">
        <v>23</v>
      </c>
      <c r="R241">
        <v>23</v>
      </c>
      <c r="S241">
        <v>210000</v>
      </c>
      <c r="T241">
        <v>131.41</v>
      </c>
      <c r="U241" s="1">
        <v>42109</v>
      </c>
      <c r="V241" s="4">
        <v>200000</v>
      </c>
      <c r="W241">
        <v>125.16</v>
      </c>
      <c r="X241" s="1">
        <v>42153</v>
      </c>
      <c r="Y241" s="6" t="s">
        <v>12</v>
      </c>
      <c r="Z241">
        <f t="shared" si="9"/>
        <v>44</v>
      </c>
      <c r="AA241">
        <f t="shared" si="10"/>
        <v>1</v>
      </c>
      <c r="AB241">
        <f t="shared" si="11"/>
        <v>2</v>
      </c>
    </row>
    <row r="242" spans="1:28" x14ac:dyDescent="0.2">
      <c r="A242">
        <v>426</v>
      </c>
      <c r="B242" s="6" t="s">
        <v>5</v>
      </c>
      <c r="C242" t="s">
        <v>490</v>
      </c>
      <c r="D242">
        <v>6</v>
      </c>
      <c r="E242" s="6">
        <v>4</v>
      </c>
      <c r="F242" s="6">
        <v>1</v>
      </c>
      <c r="G242" s="6">
        <v>5</v>
      </c>
      <c r="H242">
        <v>3381</v>
      </c>
      <c r="I242">
        <v>2</v>
      </c>
      <c r="J242" s="6" t="s">
        <v>30</v>
      </c>
      <c r="K242">
        <v>1</v>
      </c>
      <c r="L242">
        <v>13950</v>
      </c>
      <c r="M242">
        <v>1997</v>
      </c>
      <c r="N242">
        <v>1</v>
      </c>
      <c r="O242" s="6" t="b">
        <v>1</v>
      </c>
      <c r="P242" t="s">
        <v>17</v>
      </c>
      <c r="Q242" s="3">
        <v>69</v>
      </c>
      <c r="R242">
        <v>69</v>
      </c>
      <c r="S242">
        <v>525000</v>
      </c>
      <c r="T242">
        <v>138.88999999999999</v>
      </c>
      <c r="U242" s="1">
        <v>43276</v>
      </c>
      <c r="V242" s="4">
        <v>478000</v>
      </c>
      <c r="W242">
        <v>126.46</v>
      </c>
      <c r="X242" s="1">
        <v>43287</v>
      </c>
      <c r="Y242" s="6" t="s">
        <v>12</v>
      </c>
      <c r="Z242">
        <f t="shared" si="9"/>
        <v>11</v>
      </c>
      <c r="AA242">
        <f t="shared" si="10"/>
        <v>0</v>
      </c>
      <c r="AB242">
        <f t="shared" si="11"/>
        <v>4.5</v>
      </c>
    </row>
    <row r="243" spans="1:28" x14ac:dyDescent="0.2">
      <c r="A243">
        <v>451</v>
      </c>
      <c r="B243" s="6" t="s">
        <v>5</v>
      </c>
      <c r="C243" t="s">
        <v>514</v>
      </c>
      <c r="D243">
        <v>6</v>
      </c>
      <c r="E243" s="6">
        <v>4</v>
      </c>
      <c r="F243" s="6">
        <v>1</v>
      </c>
      <c r="G243" s="6">
        <v>5</v>
      </c>
      <c r="H243">
        <v>3381</v>
      </c>
      <c r="I243">
        <v>2</v>
      </c>
      <c r="J243" s="6" t="s">
        <v>30</v>
      </c>
      <c r="K243">
        <v>1</v>
      </c>
      <c r="L243">
        <v>12325</v>
      </c>
      <c r="M243">
        <v>1996</v>
      </c>
      <c r="N243">
        <v>1</v>
      </c>
      <c r="P243" t="s">
        <v>519</v>
      </c>
      <c r="Q243" s="3">
        <v>33</v>
      </c>
      <c r="R243">
        <v>33</v>
      </c>
      <c r="S243">
        <v>542000</v>
      </c>
      <c r="T243">
        <v>160.31</v>
      </c>
      <c r="U243" s="1">
        <v>43656</v>
      </c>
      <c r="V243" s="4">
        <v>542000</v>
      </c>
      <c r="W243">
        <v>160.31</v>
      </c>
      <c r="X243" s="1">
        <v>43685</v>
      </c>
      <c r="Y243" s="6" t="s">
        <v>12</v>
      </c>
      <c r="Z243">
        <f t="shared" si="9"/>
        <v>29</v>
      </c>
      <c r="AA243">
        <f t="shared" si="10"/>
        <v>0</v>
      </c>
      <c r="AB243">
        <f t="shared" si="11"/>
        <v>4.5</v>
      </c>
    </row>
    <row r="244" spans="1:28" x14ac:dyDescent="0.2">
      <c r="A244">
        <v>455</v>
      </c>
      <c r="B244" s="6" t="s">
        <v>5</v>
      </c>
      <c r="C244" t="s">
        <v>514</v>
      </c>
      <c r="D244">
        <v>6</v>
      </c>
      <c r="E244" s="6">
        <v>4</v>
      </c>
      <c r="F244" s="6">
        <v>1</v>
      </c>
      <c r="G244" s="6">
        <v>5</v>
      </c>
      <c r="H244">
        <v>3381</v>
      </c>
      <c r="I244">
        <v>2</v>
      </c>
      <c r="J244" s="6" t="s">
        <v>30</v>
      </c>
      <c r="K244">
        <v>1</v>
      </c>
      <c r="L244">
        <v>15750</v>
      </c>
      <c r="M244">
        <v>1998</v>
      </c>
      <c r="N244">
        <v>1</v>
      </c>
      <c r="P244" t="s">
        <v>524</v>
      </c>
      <c r="Q244" s="3">
        <v>0</v>
      </c>
      <c r="R244">
        <v>0</v>
      </c>
      <c r="S244">
        <v>590000</v>
      </c>
      <c r="T244">
        <v>175.44</v>
      </c>
      <c r="U244" s="1">
        <v>43294</v>
      </c>
      <c r="V244" s="4">
        <v>590000</v>
      </c>
      <c r="W244">
        <v>175.44</v>
      </c>
      <c r="X244" s="1">
        <v>43294</v>
      </c>
      <c r="Y244" s="6" t="s">
        <v>12</v>
      </c>
      <c r="Z244">
        <f t="shared" si="9"/>
        <v>0</v>
      </c>
      <c r="AA244">
        <f t="shared" si="10"/>
        <v>0</v>
      </c>
      <c r="AB244">
        <f t="shared" si="11"/>
        <v>4.5</v>
      </c>
    </row>
    <row r="245" spans="1:28" x14ac:dyDescent="0.2">
      <c r="A245">
        <v>467</v>
      </c>
      <c r="B245" s="6" t="s">
        <v>5</v>
      </c>
      <c r="C245" t="s">
        <v>533</v>
      </c>
      <c r="D245">
        <v>6</v>
      </c>
      <c r="E245" s="6">
        <v>4</v>
      </c>
      <c r="F245" s="6">
        <v>0</v>
      </c>
      <c r="G245" s="6">
        <v>4</v>
      </c>
      <c r="H245">
        <v>5393</v>
      </c>
      <c r="I245">
        <v>3</v>
      </c>
      <c r="J245" s="6" t="s">
        <v>30</v>
      </c>
      <c r="K245">
        <v>1</v>
      </c>
      <c r="L245">
        <v>22496</v>
      </c>
      <c r="M245">
        <v>1995</v>
      </c>
      <c r="N245">
        <v>1</v>
      </c>
      <c r="O245" s="6" t="b">
        <v>1</v>
      </c>
      <c r="P245" t="s">
        <v>50</v>
      </c>
      <c r="Q245" s="3">
        <v>240</v>
      </c>
      <c r="R245">
        <v>240</v>
      </c>
      <c r="S245">
        <v>749900</v>
      </c>
      <c r="T245">
        <v>181.88</v>
      </c>
      <c r="U245" s="1">
        <v>42352</v>
      </c>
      <c r="V245" s="4">
        <v>745000</v>
      </c>
      <c r="W245">
        <v>180.69</v>
      </c>
      <c r="X245" s="1">
        <v>42410</v>
      </c>
      <c r="Y245" s="6" t="s">
        <v>12</v>
      </c>
      <c r="Z245">
        <f t="shared" si="9"/>
        <v>58</v>
      </c>
      <c r="AA245">
        <f t="shared" si="10"/>
        <v>1</v>
      </c>
      <c r="AB245">
        <f t="shared" si="11"/>
        <v>4</v>
      </c>
    </row>
    <row r="246" spans="1:28" x14ac:dyDescent="0.2">
      <c r="A246">
        <v>475</v>
      </c>
      <c r="B246" s="6" t="s">
        <v>5</v>
      </c>
      <c r="C246" t="s">
        <v>536</v>
      </c>
      <c r="D246">
        <v>6</v>
      </c>
      <c r="E246" s="6">
        <v>6</v>
      </c>
      <c r="F246" s="6">
        <v>2</v>
      </c>
      <c r="G246" s="6">
        <v>8</v>
      </c>
      <c r="H246">
        <v>5688</v>
      </c>
      <c r="I246">
        <v>5</v>
      </c>
      <c r="J246" s="6" t="s">
        <v>30</v>
      </c>
      <c r="K246">
        <v>1</v>
      </c>
      <c r="L246">
        <v>37897</v>
      </c>
      <c r="M246">
        <v>2002</v>
      </c>
      <c r="N246">
        <v>1</v>
      </c>
      <c r="P246" t="s">
        <v>541</v>
      </c>
      <c r="Q246" s="3">
        <v>316</v>
      </c>
      <c r="R246">
        <v>316</v>
      </c>
      <c r="S246">
        <v>1000000</v>
      </c>
      <c r="T246">
        <v>195.47</v>
      </c>
      <c r="U246" s="1">
        <v>42087</v>
      </c>
      <c r="V246" s="4">
        <v>950000</v>
      </c>
      <c r="W246">
        <v>185.69</v>
      </c>
      <c r="X246" s="1">
        <v>42107</v>
      </c>
      <c r="Y246" s="6" t="s">
        <v>12</v>
      </c>
      <c r="Z246">
        <f t="shared" si="9"/>
        <v>20</v>
      </c>
      <c r="AA246">
        <f t="shared" si="10"/>
        <v>0</v>
      </c>
      <c r="AB246">
        <f t="shared" si="11"/>
        <v>7</v>
      </c>
    </row>
    <row r="247" spans="1:28" x14ac:dyDescent="0.2">
      <c r="A247">
        <v>481</v>
      </c>
      <c r="B247" s="6" t="s">
        <v>5</v>
      </c>
      <c r="C247" t="s">
        <v>547</v>
      </c>
      <c r="D247">
        <v>6</v>
      </c>
      <c r="E247" s="6">
        <v>5</v>
      </c>
      <c r="F247" s="6">
        <v>2</v>
      </c>
      <c r="G247" s="6">
        <v>7</v>
      </c>
      <c r="H247">
        <v>6350</v>
      </c>
      <c r="I247">
        <v>4</v>
      </c>
      <c r="J247" s="6" t="s">
        <v>30</v>
      </c>
      <c r="K247">
        <v>1</v>
      </c>
      <c r="L247">
        <v>48352</v>
      </c>
      <c r="M247">
        <v>2000</v>
      </c>
      <c r="N247">
        <v>1</v>
      </c>
      <c r="O247" s="6" t="b">
        <v>1</v>
      </c>
      <c r="P247" t="s">
        <v>17</v>
      </c>
      <c r="Q247" s="3">
        <v>633</v>
      </c>
      <c r="R247">
        <v>633</v>
      </c>
      <c r="S247">
        <v>1399000</v>
      </c>
      <c r="T247">
        <v>220.31</v>
      </c>
      <c r="U247" s="1">
        <v>42327</v>
      </c>
      <c r="V247" s="4">
        <v>1325000</v>
      </c>
      <c r="W247">
        <v>208.66</v>
      </c>
      <c r="X247" s="1">
        <v>42384</v>
      </c>
      <c r="Y247" s="6" t="s">
        <v>12</v>
      </c>
      <c r="Z247">
        <f t="shared" si="9"/>
        <v>57</v>
      </c>
      <c r="AA247">
        <f t="shared" si="10"/>
        <v>1</v>
      </c>
      <c r="AB247">
        <f t="shared" si="11"/>
        <v>6</v>
      </c>
    </row>
    <row r="248" spans="1:28" x14ac:dyDescent="0.2">
      <c r="A248">
        <v>482</v>
      </c>
      <c r="B248" s="6" t="s">
        <v>5</v>
      </c>
      <c r="C248" t="s">
        <v>548</v>
      </c>
      <c r="D248">
        <v>6</v>
      </c>
      <c r="E248" s="6">
        <v>6</v>
      </c>
      <c r="F248" s="6">
        <v>1</v>
      </c>
      <c r="G248" s="6">
        <v>7</v>
      </c>
      <c r="H248">
        <v>8398</v>
      </c>
      <c r="I248">
        <v>4</v>
      </c>
      <c r="J248" s="6" t="s">
        <v>30</v>
      </c>
      <c r="K248">
        <v>1</v>
      </c>
      <c r="L248">
        <v>35620</v>
      </c>
      <c r="M248">
        <v>2006</v>
      </c>
      <c r="N248">
        <v>1</v>
      </c>
      <c r="O248" s="6" t="b">
        <v>1</v>
      </c>
      <c r="P248" t="s">
        <v>17</v>
      </c>
      <c r="Q248" s="3">
        <v>566</v>
      </c>
      <c r="R248">
        <v>566</v>
      </c>
      <c r="S248">
        <v>1695000</v>
      </c>
      <c r="T248">
        <v>201.83</v>
      </c>
      <c r="U248" s="1">
        <v>43214</v>
      </c>
      <c r="V248" s="4">
        <v>1435000</v>
      </c>
      <c r="W248">
        <v>170.87</v>
      </c>
      <c r="X248" s="1">
        <v>43279</v>
      </c>
      <c r="Y248" s="6" t="s">
        <v>12</v>
      </c>
      <c r="Z248">
        <f t="shared" si="9"/>
        <v>65</v>
      </c>
      <c r="AA248">
        <f t="shared" si="10"/>
        <v>1</v>
      </c>
      <c r="AB248">
        <f t="shared" si="11"/>
        <v>6.5</v>
      </c>
    </row>
    <row r="249" spans="1:28" x14ac:dyDescent="0.2">
      <c r="A249">
        <v>247</v>
      </c>
      <c r="B249" s="6" t="s">
        <v>5</v>
      </c>
      <c r="C249" t="s">
        <v>295</v>
      </c>
      <c r="D249">
        <v>5</v>
      </c>
      <c r="E249" s="6">
        <v>3</v>
      </c>
      <c r="F249" s="6">
        <v>1</v>
      </c>
      <c r="G249" s="6">
        <v>4</v>
      </c>
      <c r="H249">
        <v>3192</v>
      </c>
      <c r="I249">
        <v>3</v>
      </c>
      <c r="J249" s="6" t="s">
        <v>30</v>
      </c>
      <c r="K249">
        <v>1</v>
      </c>
      <c r="L249">
        <v>9317</v>
      </c>
      <c r="M249">
        <v>1996</v>
      </c>
      <c r="N249">
        <v>1</v>
      </c>
      <c r="O249" s="6" t="b">
        <v>1</v>
      </c>
      <c r="P249" t="s">
        <v>77</v>
      </c>
      <c r="Q249" s="3">
        <v>35</v>
      </c>
      <c r="R249">
        <v>35</v>
      </c>
      <c r="S249">
        <v>364900</v>
      </c>
      <c r="T249">
        <v>148.15</v>
      </c>
      <c r="U249" s="1">
        <v>42280</v>
      </c>
      <c r="V249" s="4">
        <v>352500</v>
      </c>
      <c r="W249">
        <v>143.12</v>
      </c>
      <c r="X249" s="1">
        <v>42307</v>
      </c>
      <c r="Y249" s="6" t="s">
        <v>12</v>
      </c>
      <c r="Z249">
        <f t="shared" si="9"/>
        <v>27</v>
      </c>
      <c r="AA249">
        <f t="shared" si="10"/>
        <v>0</v>
      </c>
      <c r="AB249">
        <f t="shared" si="11"/>
        <v>3.5</v>
      </c>
    </row>
    <row r="250" spans="1:28" x14ac:dyDescent="0.2">
      <c r="A250">
        <v>268</v>
      </c>
      <c r="B250" s="6" t="s">
        <v>5</v>
      </c>
      <c r="C250" t="s">
        <v>317</v>
      </c>
      <c r="D250">
        <v>5</v>
      </c>
      <c r="E250" s="6">
        <v>3</v>
      </c>
      <c r="F250" s="6">
        <v>0</v>
      </c>
      <c r="G250" s="6">
        <v>3</v>
      </c>
      <c r="H250">
        <v>2636</v>
      </c>
      <c r="I250">
        <v>2</v>
      </c>
      <c r="J250" s="6" t="s">
        <v>30</v>
      </c>
      <c r="K250">
        <v>1</v>
      </c>
      <c r="L250">
        <v>12070</v>
      </c>
      <c r="M250">
        <v>1995</v>
      </c>
      <c r="N250">
        <v>1</v>
      </c>
      <c r="P250" t="s">
        <v>17</v>
      </c>
      <c r="Q250" s="3">
        <v>28</v>
      </c>
      <c r="R250">
        <v>28</v>
      </c>
      <c r="S250">
        <v>369900</v>
      </c>
      <c r="T250">
        <v>131.08000000000001</v>
      </c>
      <c r="U250" s="1">
        <v>42034</v>
      </c>
      <c r="V250" s="4">
        <v>360900</v>
      </c>
      <c r="W250">
        <v>127.89</v>
      </c>
      <c r="X250" s="1">
        <v>42061</v>
      </c>
      <c r="Y250" s="6" t="s">
        <v>12</v>
      </c>
      <c r="Z250">
        <f t="shared" si="9"/>
        <v>27</v>
      </c>
      <c r="AA250">
        <f t="shared" si="10"/>
        <v>0</v>
      </c>
      <c r="AB250">
        <f t="shared" si="11"/>
        <v>3</v>
      </c>
    </row>
    <row r="251" spans="1:28" x14ac:dyDescent="0.2">
      <c r="A251">
        <v>270</v>
      </c>
      <c r="B251" s="6" t="s">
        <v>5</v>
      </c>
      <c r="C251" t="s">
        <v>319</v>
      </c>
      <c r="D251">
        <v>5</v>
      </c>
      <c r="E251" s="6">
        <v>3</v>
      </c>
      <c r="F251" s="6">
        <v>0</v>
      </c>
      <c r="G251" s="6">
        <v>3</v>
      </c>
      <c r="H251">
        <v>2658</v>
      </c>
      <c r="I251">
        <v>3</v>
      </c>
      <c r="J251" s="6" t="s">
        <v>30</v>
      </c>
      <c r="K251">
        <v>1</v>
      </c>
      <c r="L251">
        <v>13175</v>
      </c>
      <c r="M251">
        <v>1995</v>
      </c>
      <c r="N251">
        <v>1</v>
      </c>
      <c r="O251" s="6" t="b">
        <v>0</v>
      </c>
      <c r="P251" t="s">
        <v>37</v>
      </c>
      <c r="Q251" s="3">
        <v>42</v>
      </c>
      <c r="R251">
        <v>42</v>
      </c>
      <c r="S251">
        <v>369000</v>
      </c>
      <c r="T251">
        <v>142.97</v>
      </c>
      <c r="U251" s="1">
        <v>43428</v>
      </c>
      <c r="V251" s="4">
        <v>362500</v>
      </c>
      <c r="W251">
        <v>140.44999999999999</v>
      </c>
      <c r="X251" s="1">
        <v>43453</v>
      </c>
      <c r="Y251" s="6" t="s">
        <v>12</v>
      </c>
      <c r="Z251">
        <f t="shared" si="9"/>
        <v>25</v>
      </c>
      <c r="AA251">
        <f t="shared" si="10"/>
        <v>0</v>
      </c>
      <c r="AB251">
        <f t="shared" si="11"/>
        <v>3</v>
      </c>
    </row>
    <row r="252" spans="1:28" x14ac:dyDescent="0.2">
      <c r="A252">
        <v>275</v>
      </c>
      <c r="B252" s="6" t="s">
        <v>5</v>
      </c>
      <c r="C252" t="s">
        <v>324</v>
      </c>
      <c r="D252">
        <v>5</v>
      </c>
      <c r="E252" s="6">
        <v>3</v>
      </c>
      <c r="F252" s="6">
        <v>1</v>
      </c>
      <c r="G252" s="6">
        <v>4</v>
      </c>
      <c r="H252">
        <v>3026</v>
      </c>
      <c r="I252">
        <v>3</v>
      </c>
      <c r="J252" s="6" t="s">
        <v>30</v>
      </c>
      <c r="K252">
        <v>1</v>
      </c>
      <c r="L252">
        <v>17600</v>
      </c>
      <c r="M252">
        <v>1990</v>
      </c>
      <c r="N252">
        <v>1</v>
      </c>
      <c r="P252" t="s">
        <v>17</v>
      </c>
      <c r="Q252" s="3">
        <v>17</v>
      </c>
      <c r="R252">
        <v>17</v>
      </c>
      <c r="S252">
        <v>369500</v>
      </c>
      <c r="T252">
        <v>147.62</v>
      </c>
      <c r="U252" s="1">
        <v>42282</v>
      </c>
      <c r="V252" s="4">
        <v>362500</v>
      </c>
      <c r="W252">
        <v>144.83000000000001</v>
      </c>
      <c r="X252" s="1">
        <v>42324</v>
      </c>
      <c r="Y252" s="6" t="s">
        <v>12</v>
      </c>
      <c r="Z252">
        <f t="shared" si="9"/>
        <v>42</v>
      </c>
      <c r="AA252">
        <f t="shared" si="10"/>
        <v>0</v>
      </c>
      <c r="AB252">
        <f t="shared" si="11"/>
        <v>3.5</v>
      </c>
    </row>
    <row r="253" spans="1:28" x14ac:dyDescent="0.2">
      <c r="A253">
        <v>278</v>
      </c>
      <c r="B253" s="6" t="s">
        <v>5</v>
      </c>
      <c r="C253" t="s">
        <v>328</v>
      </c>
      <c r="D253">
        <v>5</v>
      </c>
      <c r="E253" s="6">
        <v>3</v>
      </c>
      <c r="F253" s="6">
        <v>0</v>
      </c>
      <c r="G253" s="6">
        <v>3</v>
      </c>
      <c r="H253">
        <v>2982</v>
      </c>
      <c r="I253">
        <v>3</v>
      </c>
      <c r="J253" s="6" t="s">
        <v>30</v>
      </c>
      <c r="K253">
        <v>1</v>
      </c>
      <c r="L253">
        <v>10400</v>
      </c>
      <c r="M253">
        <v>1998</v>
      </c>
      <c r="N253">
        <v>1</v>
      </c>
      <c r="P253" t="s">
        <v>17</v>
      </c>
      <c r="Q253" s="3">
        <v>32</v>
      </c>
      <c r="R253">
        <v>121</v>
      </c>
      <c r="S253">
        <v>375000</v>
      </c>
      <c r="T253">
        <v>130.84</v>
      </c>
      <c r="U253" s="1">
        <v>43366</v>
      </c>
      <c r="V253" s="4">
        <v>363000</v>
      </c>
      <c r="W253">
        <v>126.66</v>
      </c>
      <c r="X253" s="1">
        <v>43402</v>
      </c>
      <c r="Y253" s="6" t="s">
        <v>12</v>
      </c>
      <c r="Z253">
        <f t="shared" si="9"/>
        <v>36</v>
      </c>
      <c r="AA253">
        <f t="shared" si="10"/>
        <v>0</v>
      </c>
      <c r="AB253">
        <f t="shared" si="11"/>
        <v>3</v>
      </c>
    </row>
    <row r="254" spans="1:28" x14ac:dyDescent="0.2">
      <c r="A254">
        <v>309</v>
      </c>
      <c r="B254" s="6" t="s">
        <v>5</v>
      </c>
      <c r="C254" t="s">
        <v>362</v>
      </c>
      <c r="D254">
        <v>5</v>
      </c>
      <c r="E254" s="6">
        <v>3</v>
      </c>
      <c r="F254" s="6">
        <v>0</v>
      </c>
      <c r="G254" s="6">
        <v>3</v>
      </c>
      <c r="H254">
        <v>2822</v>
      </c>
      <c r="I254">
        <v>3</v>
      </c>
      <c r="J254" s="6" t="s">
        <v>30</v>
      </c>
      <c r="K254">
        <v>1</v>
      </c>
      <c r="L254">
        <v>8625</v>
      </c>
      <c r="M254">
        <v>1992</v>
      </c>
      <c r="N254">
        <v>0</v>
      </c>
      <c r="P254" t="s">
        <v>17</v>
      </c>
      <c r="Q254" s="3">
        <v>6</v>
      </c>
      <c r="R254">
        <v>6</v>
      </c>
      <c r="S254">
        <v>389900</v>
      </c>
      <c r="T254">
        <v>129.11000000000001</v>
      </c>
      <c r="U254" s="1">
        <v>42168</v>
      </c>
      <c r="V254" s="4">
        <v>375690</v>
      </c>
      <c r="W254">
        <v>124.4</v>
      </c>
      <c r="X254" s="1">
        <v>42213</v>
      </c>
      <c r="Y254" s="6" t="s">
        <v>12</v>
      </c>
      <c r="Z254">
        <f t="shared" si="9"/>
        <v>45</v>
      </c>
      <c r="AA254">
        <f t="shared" si="10"/>
        <v>1</v>
      </c>
      <c r="AB254">
        <f t="shared" si="11"/>
        <v>3</v>
      </c>
    </row>
    <row r="255" spans="1:28" x14ac:dyDescent="0.2">
      <c r="A255">
        <v>332</v>
      </c>
      <c r="B255" s="6" t="s">
        <v>5</v>
      </c>
      <c r="C255" t="s">
        <v>386</v>
      </c>
      <c r="D255">
        <v>5</v>
      </c>
      <c r="E255" s="6">
        <v>3</v>
      </c>
      <c r="F255" s="6">
        <v>0</v>
      </c>
      <c r="G255" s="6">
        <v>3</v>
      </c>
      <c r="H255">
        <v>2597</v>
      </c>
      <c r="I255">
        <v>2</v>
      </c>
      <c r="J255" s="6" t="s">
        <v>30</v>
      </c>
      <c r="K255">
        <v>1</v>
      </c>
      <c r="L255">
        <v>12150</v>
      </c>
      <c r="M255">
        <v>1998</v>
      </c>
      <c r="N255">
        <v>1</v>
      </c>
      <c r="O255" s="6" t="b">
        <v>1</v>
      </c>
      <c r="P255" t="s">
        <v>17</v>
      </c>
      <c r="Q255" s="3">
        <v>23</v>
      </c>
      <c r="R255">
        <v>23</v>
      </c>
      <c r="S255">
        <v>410000</v>
      </c>
      <c r="T255">
        <v>142.91</v>
      </c>
      <c r="U255" s="1">
        <v>42625</v>
      </c>
      <c r="V255" s="4">
        <v>390000</v>
      </c>
      <c r="W255">
        <v>135.94</v>
      </c>
      <c r="X255" s="1">
        <v>42657</v>
      </c>
      <c r="Y255" s="6" t="s">
        <v>12</v>
      </c>
      <c r="Z255">
        <f t="shared" si="9"/>
        <v>32</v>
      </c>
      <c r="AA255">
        <f t="shared" si="10"/>
        <v>0</v>
      </c>
      <c r="AB255">
        <f t="shared" si="11"/>
        <v>3</v>
      </c>
    </row>
    <row r="256" spans="1:28" x14ac:dyDescent="0.2">
      <c r="A256">
        <v>333</v>
      </c>
      <c r="B256" s="6" t="s">
        <v>5</v>
      </c>
      <c r="C256" t="s">
        <v>387</v>
      </c>
      <c r="D256">
        <v>5</v>
      </c>
      <c r="E256" s="6">
        <v>3</v>
      </c>
      <c r="F256" s="6">
        <v>0</v>
      </c>
      <c r="G256" s="6">
        <v>3</v>
      </c>
      <c r="H256">
        <v>3020</v>
      </c>
      <c r="I256">
        <v>2</v>
      </c>
      <c r="J256" s="6" t="s">
        <v>30</v>
      </c>
      <c r="K256">
        <v>1</v>
      </c>
      <c r="L256">
        <v>12000</v>
      </c>
      <c r="M256">
        <v>1995</v>
      </c>
      <c r="N256">
        <v>1</v>
      </c>
      <c r="O256" s="6" t="b">
        <v>1</v>
      </c>
      <c r="P256" t="s">
        <v>17</v>
      </c>
      <c r="Q256" s="3">
        <v>14</v>
      </c>
      <c r="R256">
        <v>14</v>
      </c>
      <c r="S256">
        <v>400000</v>
      </c>
      <c r="T256">
        <v>147.33000000000001</v>
      </c>
      <c r="U256" s="1">
        <v>42109</v>
      </c>
      <c r="V256" s="4">
        <v>390000</v>
      </c>
      <c r="W256">
        <v>143.65</v>
      </c>
      <c r="X256" s="1">
        <v>42150</v>
      </c>
      <c r="Y256" s="6" t="s">
        <v>12</v>
      </c>
      <c r="Z256">
        <f t="shared" si="9"/>
        <v>41</v>
      </c>
      <c r="AA256">
        <f t="shared" si="10"/>
        <v>0</v>
      </c>
      <c r="AB256">
        <f t="shared" si="11"/>
        <v>3</v>
      </c>
    </row>
    <row r="257" spans="1:28" x14ac:dyDescent="0.2">
      <c r="A257">
        <v>335</v>
      </c>
      <c r="B257" s="6" t="s">
        <v>5</v>
      </c>
      <c r="C257" t="s">
        <v>389</v>
      </c>
      <c r="D257">
        <v>5</v>
      </c>
      <c r="E257" s="6">
        <v>3</v>
      </c>
      <c r="F257" s="6">
        <v>0</v>
      </c>
      <c r="G257" s="6">
        <v>3</v>
      </c>
      <c r="H257">
        <v>3037</v>
      </c>
      <c r="I257">
        <v>3</v>
      </c>
      <c r="J257" s="6" t="s">
        <v>30</v>
      </c>
      <c r="K257">
        <v>1</v>
      </c>
      <c r="L257">
        <v>10800</v>
      </c>
      <c r="M257">
        <v>1991</v>
      </c>
      <c r="N257">
        <v>1</v>
      </c>
      <c r="O257" s="6" t="b">
        <v>1</v>
      </c>
      <c r="P257" t="s">
        <v>416</v>
      </c>
      <c r="Q257" s="3">
        <v>11</v>
      </c>
      <c r="R257">
        <v>11</v>
      </c>
      <c r="S257">
        <v>415000</v>
      </c>
      <c r="T257">
        <v>105.87</v>
      </c>
      <c r="U257" s="1">
        <v>42665</v>
      </c>
      <c r="V257" s="4">
        <v>392000</v>
      </c>
      <c r="W257">
        <v>100</v>
      </c>
      <c r="X257" s="1">
        <v>42702</v>
      </c>
      <c r="Y257" s="6" t="s">
        <v>12</v>
      </c>
      <c r="Z257">
        <f t="shared" si="9"/>
        <v>37</v>
      </c>
      <c r="AA257">
        <f t="shared" si="10"/>
        <v>0</v>
      </c>
      <c r="AB257">
        <f t="shared" si="11"/>
        <v>3</v>
      </c>
    </row>
    <row r="258" spans="1:28" x14ac:dyDescent="0.2">
      <c r="A258">
        <v>343</v>
      </c>
      <c r="B258" s="6" t="s">
        <v>5</v>
      </c>
      <c r="C258" t="s">
        <v>399</v>
      </c>
      <c r="D258">
        <v>5</v>
      </c>
      <c r="E258" s="6">
        <v>3</v>
      </c>
      <c r="F258" s="6">
        <v>0</v>
      </c>
      <c r="G258" s="6">
        <v>3</v>
      </c>
      <c r="H258">
        <v>2900</v>
      </c>
      <c r="I258">
        <v>3</v>
      </c>
      <c r="J258" s="6" t="s">
        <v>30</v>
      </c>
      <c r="K258">
        <v>1</v>
      </c>
      <c r="L258">
        <v>12690</v>
      </c>
      <c r="M258">
        <v>1996</v>
      </c>
      <c r="N258">
        <v>1</v>
      </c>
      <c r="P258" t="s">
        <v>17</v>
      </c>
      <c r="Q258" s="3">
        <v>62</v>
      </c>
      <c r="R258">
        <v>62</v>
      </c>
      <c r="S258">
        <v>399000</v>
      </c>
      <c r="T258">
        <v>132.51</v>
      </c>
      <c r="U258" s="1">
        <v>42871</v>
      </c>
      <c r="V258" s="4">
        <v>399000</v>
      </c>
      <c r="W258">
        <v>132.51</v>
      </c>
      <c r="X258" s="1">
        <v>42916</v>
      </c>
      <c r="Y258" s="6" t="s">
        <v>12</v>
      </c>
      <c r="Z258">
        <f t="shared" ref="Z258:Z321" si="12">X258-U258</f>
        <v>45</v>
      </c>
      <c r="AA258">
        <f t="shared" ref="AA258:AA321" si="13">IF(Z258&gt;42,1,0)</f>
        <v>1</v>
      </c>
      <c r="AB258">
        <f t="shared" ref="AB258:AB321" si="14">E258+(F258*0.5)</f>
        <v>3</v>
      </c>
    </row>
    <row r="259" spans="1:28" x14ac:dyDescent="0.2">
      <c r="A259">
        <v>350</v>
      </c>
      <c r="B259" s="6" t="s">
        <v>5</v>
      </c>
      <c r="C259" t="s">
        <v>408</v>
      </c>
      <c r="D259">
        <v>5</v>
      </c>
      <c r="E259" s="6">
        <v>3</v>
      </c>
      <c r="F259" s="6">
        <v>0</v>
      </c>
      <c r="G259" s="6">
        <v>3</v>
      </c>
      <c r="H259">
        <v>2608</v>
      </c>
      <c r="I259">
        <v>3</v>
      </c>
      <c r="J259" s="6" t="s">
        <v>30</v>
      </c>
      <c r="K259">
        <v>1</v>
      </c>
      <c r="L259">
        <v>12376</v>
      </c>
      <c r="M259">
        <v>1995</v>
      </c>
      <c r="N259">
        <v>1</v>
      </c>
      <c r="P259" t="s">
        <v>17</v>
      </c>
      <c r="Q259" s="3">
        <v>43</v>
      </c>
      <c r="R259">
        <v>43</v>
      </c>
      <c r="S259">
        <v>400000</v>
      </c>
      <c r="T259">
        <v>145.30000000000001</v>
      </c>
      <c r="U259" s="1">
        <v>42143</v>
      </c>
      <c r="V259" s="4">
        <v>400000</v>
      </c>
      <c r="W259">
        <v>145.30000000000001</v>
      </c>
      <c r="X259" s="1">
        <v>42185</v>
      </c>
      <c r="Y259" s="6" t="s">
        <v>12</v>
      </c>
      <c r="Z259">
        <f t="shared" si="12"/>
        <v>42</v>
      </c>
      <c r="AA259">
        <f t="shared" si="13"/>
        <v>0</v>
      </c>
      <c r="AB259">
        <f t="shared" si="14"/>
        <v>3</v>
      </c>
    </row>
    <row r="260" spans="1:28" x14ac:dyDescent="0.2">
      <c r="A260">
        <v>353</v>
      </c>
      <c r="B260" s="6" t="s">
        <v>5</v>
      </c>
      <c r="C260" t="s">
        <v>412</v>
      </c>
      <c r="D260">
        <v>5</v>
      </c>
      <c r="E260" s="6">
        <v>3</v>
      </c>
      <c r="F260" s="6">
        <v>0</v>
      </c>
      <c r="G260" s="6">
        <v>3</v>
      </c>
      <c r="H260">
        <v>2869</v>
      </c>
      <c r="I260">
        <v>3</v>
      </c>
      <c r="J260" s="6" t="s">
        <v>30</v>
      </c>
      <c r="K260">
        <v>1</v>
      </c>
      <c r="L260">
        <v>9680</v>
      </c>
      <c r="M260">
        <v>1993</v>
      </c>
      <c r="N260">
        <v>1</v>
      </c>
      <c r="O260" s="6" t="b">
        <v>1</v>
      </c>
      <c r="P260" t="s">
        <v>431</v>
      </c>
      <c r="Q260" s="3">
        <v>8</v>
      </c>
      <c r="R260">
        <v>8</v>
      </c>
      <c r="S260">
        <v>409000</v>
      </c>
      <c r="T260">
        <v>157.01</v>
      </c>
      <c r="U260" s="1">
        <v>43679</v>
      </c>
      <c r="V260" s="4">
        <v>403000</v>
      </c>
      <c r="W260">
        <v>154.69999999999999</v>
      </c>
      <c r="X260" s="1">
        <v>43711</v>
      </c>
      <c r="Y260" s="6" t="s">
        <v>12</v>
      </c>
      <c r="Z260">
        <f t="shared" si="12"/>
        <v>32</v>
      </c>
      <c r="AA260">
        <f t="shared" si="13"/>
        <v>0</v>
      </c>
      <c r="AB260">
        <f t="shared" si="14"/>
        <v>3</v>
      </c>
    </row>
    <row r="261" spans="1:28" x14ac:dyDescent="0.2">
      <c r="A261">
        <v>358</v>
      </c>
      <c r="B261" s="6" t="s">
        <v>5</v>
      </c>
      <c r="C261" t="s">
        <v>325</v>
      </c>
      <c r="D261">
        <v>5</v>
      </c>
      <c r="E261" s="6">
        <v>3</v>
      </c>
      <c r="F261" s="6">
        <v>0</v>
      </c>
      <c r="G261" s="6">
        <v>3</v>
      </c>
      <c r="H261">
        <v>2655</v>
      </c>
      <c r="I261">
        <v>3</v>
      </c>
      <c r="J261" s="6" t="s">
        <v>30</v>
      </c>
      <c r="K261">
        <v>1</v>
      </c>
      <c r="L261">
        <v>18648</v>
      </c>
      <c r="M261">
        <v>1996</v>
      </c>
      <c r="N261">
        <v>1</v>
      </c>
      <c r="P261" t="s">
        <v>17</v>
      </c>
      <c r="Q261" s="3">
        <v>14</v>
      </c>
      <c r="R261">
        <v>14</v>
      </c>
      <c r="S261">
        <v>419000</v>
      </c>
      <c r="T261">
        <v>164.06</v>
      </c>
      <c r="U261" s="1">
        <v>43622</v>
      </c>
      <c r="V261" s="4">
        <v>405000</v>
      </c>
      <c r="W261">
        <v>158.57</v>
      </c>
      <c r="X261" s="1">
        <v>43656</v>
      </c>
      <c r="Y261" s="6" t="s">
        <v>12</v>
      </c>
      <c r="Z261">
        <f t="shared" si="12"/>
        <v>34</v>
      </c>
      <c r="AA261">
        <f t="shared" si="13"/>
        <v>0</v>
      </c>
      <c r="AB261">
        <f t="shared" si="14"/>
        <v>3</v>
      </c>
    </row>
    <row r="262" spans="1:28" x14ac:dyDescent="0.2">
      <c r="A262">
        <v>359</v>
      </c>
      <c r="B262" s="6" t="s">
        <v>5</v>
      </c>
      <c r="C262" t="s">
        <v>418</v>
      </c>
      <c r="D262">
        <v>5</v>
      </c>
      <c r="E262" s="6">
        <v>3</v>
      </c>
      <c r="F262" s="6">
        <v>0</v>
      </c>
      <c r="G262" s="6">
        <v>3</v>
      </c>
      <c r="H262">
        <v>3044</v>
      </c>
      <c r="I262">
        <v>3</v>
      </c>
      <c r="J262" s="6" t="s">
        <v>30</v>
      </c>
      <c r="K262">
        <v>1</v>
      </c>
      <c r="L262">
        <v>15066</v>
      </c>
      <c r="M262">
        <v>1993</v>
      </c>
      <c r="N262">
        <v>1</v>
      </c>
      <c r="P262" t="s">
        <v>37</v>
      </c>
      <c r="Q262" s="3">
        <v>12</v>
      </c>
      <c r="R262">
        <v>12</v>
      </c>
      <c r="S262">
        <v>419900</v>
      </c>
      <c r="T262">
        <v>155.69</v>
      </c>
      <c r="U262" s="1">
        <v>43304</v>
      </c>
      <c r="V262" s="4">
        <v>405000</v>
      </c>
      <c r="W262">
        <v>150.16999999999999</v>
      </c>
      <c r="X262" s="1">
        <v>43353</v>
      </c>
      <c r="Y262" s="6" t="s">
        <v>12</v>
      </c>
      <c r="Z262">
        <f t="shared" si="12"/>
        <v>49</v>
      </c>
      <c r="AA262">
        <f t="shared" si="13"/>
        <v>1</v>
      </c>
      <c r="AB262">
        <f t="shared" si="14"/>
        <v>3</v>
      </c>
    </row>
    <row r="263" spans="1:28" x14ac:dyDescent="0.2">
      <c r="A263">
        <v>362</v>
      </c>
      <c r="B263" s="6" t="s">
        <v>5</v>
      </c>
      <c r="C263" t="s">
        <v>422</v>
      </c>
      <c r="D263">
        <v>5</v>
      </c>
      <c r="E263" s="6">
        <v>4</v>
      </c>
      <c r="F263" s="6">
        <v>1</v>
      </c>
      <c r="G263" s="6">
        <v>5</v>
      </c>
      <c r="H263">
        <v>3590</v>
      </c>
      <c r="I263">
        <v>3</v>
      </c>
      <c r="J263" s="6" t="s">
        <v>30</v>
      </c>
      <c r="K263">
        <v>1</v>
      </c>
      <c r="L263">
        <v>19575</v>
      </c>
      <c r="M263">
        <v>1994</v>
      </c>
      <c r="N263">
        <v>1</v>
      </c>
      <c r="O263" s="6" t="b">
        <v>1</v>
      </c>
      <c r="P263" t="s">
        <v>17</v>
      </c>
      <c r="Q263" s="3">
        <v>103</v>
      </c>
      <c r="R263">
        <v>103</v>
      </c>
      <c r="S263">
        <v>429900</v>
      </c>
      <c r="T263">
        <v>129.88</v>
      </c>
      <c r="U263" s="1">
        <v>42232</v>
      </c>
      <c r="V263" s="4">
        <v>410000</v>
      </c>
      <c r="W263">
        <v>123.87</v>
      </c>
      <c r="X263" s="1">
        <v>42268</v>
      </c>
      <c r="Y263" s="6" t="s">
        <v>12</v>
      </c>
      <c r="Z263">
        <f t="shared" si="12"/>
        <v>36</v>
      </c>
      <c r="AA263">
        <f t="shared" si="13"/>
        <v>0</v>
      </c>
      <c r="AB263">
        <f t="shared" si="14"/>
        <v>4.5</v>
      </c>
    </row>
    <row r="264" spans="1:28" x14ac:dyDescent="0.2">
      <c r="A264">
        <v>370</v>
      </c>
      <c r="B264" s="6" t="s">
        <v>5</v>
      </c>
      <c r="C264" t="s">
        <v>430</v>
      </c>
      <c r="D264">
        <v>5</v>
      </c>
      <c r="E264" s="6">
        <v>3</v>
      </c>
      <c r="F264" s="6">
        <v>0</v>
      </c>
      <c r="G264" s="6">
        <v>3</v>
      </c>
      <c r="H264">
        <v>2605</v>
      </c>
      <c r="I264">
        <v>3</v>
      </c>
      <c r="J264" s="6" t="s">
        <v>30</v>
      </c>
      <c r="K264">
        <v>1</v>
      </c>
      <c r="L264">
        <v>16160</v>
      </c>
      <c r="M264">
        <v>1993</v>
      </c>
      <c r="N264">
        <v>1</v>
      </c>
      <c r="O264" s="6" t="b">
        <v>0</v>
      </c>
      <c r="P264" t="s">
        <v>17</v>
      </c>
      <c r="Q264" s="3">
        <v>37</v>
      </c>
      <c r="R264">
        <v>37</v>
      </c>
      <c r="S264">
        <v>419900</v>
      </c>
      <c r="T264">
        <v>167.36</v>
      </c>
      <c r="U264" s="1">
        <v>43472</v>
      </c>
      <c r="V264" s="4">
        <v>419000</v>
      </c>
      <c r="W264">
        <v>167</v>
      </c>
      <c r="X264" s="1">
        <v>43510</v>
      </c>
      <c r="Y264" s="6" t="s">
        <v>12</v>
      </c>
      <c r="Z264">
        <f t="shared" si="12"/>
        <v>38</v>
      </c>
      <c r="AA264">
        <f t="shared" si="13"/>
        <v>0</v>
      </c>
      <c r="AB264">
        <f t="shared" si="14"/>
        <v>3</v>
      </c>
    </row>
    <row r="265" spans="1:28" x14ac:dyDescent="0.2">
      <c r="A265">
        <v>371</v>
      </c>
      <c r="B265" s="6" t="s">
        <v>5</v>
      </c>
      <c r="C265" t="s">
        <v>325</v>
      </c>
      <c r="D265">
        <v>5</v>
      </c>
      <c r="E265" s="6">
        <v>3</v>
      </c>
      <c r="F265" s="6">
        <v>0</v>
      </c>
      <c r="G265" s="6">
        <v>3</v>
      </c>
      <c r="H265">
        <v>2655</v>
      </c>
      <c r="I265">
        <v>3</v>
      </c>
      <c r="J265" s="6" t="s">
        <v>30</v>
      </c>
      <c r="K265">
        <v>1</v>
      </c>
      <c r="L265">
        <v>11050</v>
      </c>
      <c r="M265">
        <v>1989</v>
      </c>
      <c r="N265">
        <v>1</v>
      </c>
      <c r="P265" t="s">
        <v>17</v>
      </c>
      <c r="Q265" s="3">
        <v>49</v>
      </c>
      <c r="R265">
        <v>49</v>
      </c>
      <c r="S265">
        <v>430000</v>
      </c>
      <c r="T265">
        <v>149.51</v>
      </c>
      <c r="U265" s="1">
        <v>43003</v>
      </c>
      <c r="V265" s="4">
        <v>419000</v>
      </c>
      <c r="W265">
        <v>145.69</v>
      </c>
      <c r="X265" s="1">
        <v>43038</v>
      </c>
      <c r="Y265" s="6" t="s">
        <v>12</v>
      </c>
      <c r="Z265">
        <f t="shared" si="12"/>
        <v>35</v>
      </c>
      <c r="AA265">
        <f t="shared" si="13"/>
        <v>0</v>
      </c>
      <c r="AB265">
        <f t="shared" si="14"/>
        <v>3</v>
      </c>
    </row>
    <row r="266" spans="1:28" x14ac:dyDescent="0.2">
      <c r="A266">
        <v>372</v>
      </c>
      <c r="B266" s="6" t="s">
        <v>5</v>
      </c>
      <c r="C266" t="s">
        <v>384</v>
      </c>
      <c r="D266">
        <v>5</v>
      </c>
      <c r="E266" s="6">
        <v>3</v>
      </c>
      <c r="F266" s="6">
        <v>0</v>
      </c>
      <c r="G266" s="6">
        <v>3</v>
      </c>
      <c r="H266">
        <v>2824</v>
      </c>
      <c r="I266">
        <v>3</v>
      </c>
      <c r="J266" s="6" t="s">
        <v>30</v>
      </c>
      <c r="K266">
        <v>1</v>
      </c>
      <c r="L266">
        <v>12150</v>
      </c>
      <c r="M266">
        <v>1997</v>
      </c>
      <c r="N266">
        <v>1</v>
      </c>
      <c r="P266" t="s">
        <v>17</v>
      </c>
      <c r="Q266" s="3">
        <v>36</v>
      </c>
      <c r="R266">
        <v>36</v>
      </c>
      <c r="S266">
        <v>445000</v>
      </c>
      <c r="T266">
        <v>141.54</v>
      </c>
      <c r="U266" s="1">
        <v>43179</v>
      </c>
      <c r="V266" s="4">
        <v>420000</v>
      </c>
      <c r="W266">
        <v>133.59</v>
      </c>
      <c r="X266" s="1">
        <v>43235</v>
      </c>
      <c r="Y266" s="6" t="s">
        <v>12</v>
      </c>
      <c r="Z266">
        <f t="shared" si="12"/>
        <v>56</v>
      </c>
      <c r="AA266">
        <f t="shared" si="13"/>
        <v>1</v>
      </c>
      <c r="AB266">
        <f t="shared" si="14"/>
        <v>3</v>
      </c>
    </row>
    <row r="267" spans="1:28" x14ac:dyDescent="0.2">
      <c r="A267">
        <v>374</v>
      </c>
      <c r="B267" s="6" t="s">
        <v>5</v>
      </c>
      <c r="C267" t="s">
        <v>433</v>
      </c>
      <c r="D267">
        <v>5</v>
      </c>
      <c r="E267" s="6">
        <v>3</v>
      </c>
      <c r="F267" s="6">
        <v>0</v>
      </c>
      <c r="G267" s="6">
        <v>3</v>
      </c>
      <c r="H267">
        <v>2697</v>
      </c>
      <c r="I267">
        <v>2</v>
      </c>
      <c r="J267" s="6" t="s">
        <v>30</v>
      </c>
      <c r="K267">
        <v>1</v>
      </c>
      <c r="L267">
        <v>12040</v>
      </c>
      <c r="M267">
        <v>1996</v>
      </c>
      <c r="N267">
        <v>1</v>
      </c>
      <c r="O267" s="6" t="b">
        <v>1</v>
      </c>
      <c r="P267" t="s">
        <v>37</v>
      </c>
      <c r="Q267" s="3">
        <v>6</v>
      </c>
      <c r="R267">
        <v>6</v>
      </c>
      <c r="S267">
        <v>449900</v>
      </c>
      <c r="T267">
        <v>145.18</v>
      </c>
      <c r="U267" s="1">
        <v>43140</v>
      </c>
      <c r="V267" s="4">
        <v>424000</v>
      </c>
      <c r="W267">
        <v>136.82</v>
      </c>
      <c r="X267" s="1">
        <v>43171</v>
      </c>
      <c r="Y267" s="6" t="s">
        <v>12</v>
      </c>
      <c r="Z267">
        <f t="shared" si="12"/>
        <v>31</v>
      </c>
      <c r="AA267">
        <f t="shared" si="13"/>
        <v>0</v>
      </c>
      <c r="AB267">
        <f t="shared" si="14"/>
        <v>3</v>
      </c>
    </row>
    <row r="268" spans="1:28" x14ac:dyDescent="0.2">
      <c r="A268">
        <v>376</v>
      </c>
      <c r="B268" s="6" t="s">
        <v>5</v>
      </c>
      <c r="C268" t="s">
        <v>435</v>
      </c>
      <c r="D268">
        <v>5</v>
      </c>
      <c r="E268" s="6">
        <v>3</v>
      </c>
      <c r="F268" s="6">
        <v>0</v>
      </c>
      <c r="G268" s="6">
        <v>3</v>
      </c>
      <c r="H268">
        <v>3141</v>
      </c>
      <c r="I268">
        <v>3</v>
      </c>
      <c r="J268" s="6" t="s">
        <v>30</v>
      </c>
      <c r="K268">
        <v>1</v>
      </c>
      <c r="L268">
        <v>11390</v>
      </c>
      <c r="M268">
        <v>1995</v>
      </c>
      <c r="N268">
        <v>1</v>
      </c>
      <c r="P268" t="s">
        <v>120</v>
      </c>
      <c r="Q268" s="3">
        <v>13</v>
      </c>
      <c r="R268">
        <v>13</v>
      </c>
      <c r="S268">
        <v>424000</v>
      </c>
      <c r="T268">
        <v>130.86000000000001</v>
      </c>
      <c r="U268" s="1">
        <v>43124</v>
      </c>
      <c r="V268" s="4">
        <v>424000</v>
      </c>
      <c r="W268">
        <v>130.86000000000001</v>
      </c>
      <c r="X268" s="1">
        <v>43174</v>
      </c>
      <c r="Y268" s="6" t="s">
        <v>12</v>
      </c>
      <c r="Z268">
        <f t="shared" si="12"/>
        <v>50</v>
      </c>
      <c r="AA268">
        <f t="shared" si="13"/>
        <v>1</v>
      </c>
      <c r="AB268">
        <f t="shared" si="14"/>
        <v>3</v>
      </c>
    </row>
    <row r="269" spans="1:28" x14ac:dyDescent="0.2">
      <c r="A269">
        <v>387</v>
      </c>
      <c r="B269" s="6" t="s">
        <v>5</v>
      </c>
      <c r="C269" t="s">
        <v>446</v>
      </c>
      <c r="D269">
        <v>5</v>
      </c>
      <c r="E269" s="6">
        <v>3</v>
      </c>
      <c r="F269" s="6">
        <v>0</v>
      </c>
      <c r="G269" s="6">
        <v>3</v>
      </c>
      <c r="H269">
        <v>3099</v>
      </c>
      <c r="I269">
        <v>3</v>
      </c>
      <c r="J269" s="6" t="s">
        <v>30</v>
      </c>
      <c r="K269">
        <v>1</v>
      </c>
      <c r="L269">
        <v>11500</v>
      </c>
      <c r="M269">
        <v>1997</v>
      </c>
      <c r="N269">
        <v>1</v>
      </c>
      <c r="P269" t="s">
        <v>17</v>
      </c>
      <c r="Q269" s="3">
        <v>70</v>
      </c>
      <c r="R269">
        <v>70</v>
      </c>
      <c r="S269">
        <v>439900</v>
      </c>
      <c r="T269">
        <v>138.16</v>
      </c>
      <c r="U269" s="1">
        <v>42179</v>
      </c>
      <c r="V269" s="4">
        <v>430000</v>
      </c>
      <c r="W269">
        <v>135.05000000000001</v>
      </c>
      <c r="X269" s="1">
        <v>42212</v>
      </c>
      <c r="Y269" s="6" t="s">
        <v>12</v>
      </c>
      <c r="Z269">
        <f t="shared" si="12"/>
        <v>33</v>
      </c>
      <c r="AA269">
        <f t="shared" si="13"/>
        <v>0</v>
      </c>
      <c r="AB269">
        <f t="shared" si="14"/>
        <v>3</v>
      </c>
    </row>
    <row r="270" spans="1:28" x14ac:dyDescent="0.2">
      <c r="A270">
        <v>388</v>
      </c>
      <c r="B270" s="6" t="s">
        <v>5</v>
      </c>
      <c r="C270" t="s">
        <v>447</v>
      </c>
      <c r="D270">
        <v>5</v>
      </c>
      <c r="E270" s="6">
        <v>2</v>
      </c>
      <c r="F270" s="6">
        <v>1</v>
      </c>
      <c r="G270" s="6">
        <v>3</v>
      </c>
      <c r="H270">
        <v>3240</v>
      </c>
      <c r="I270">
        <v>4</v>
      </c>
      <c r="J270" s="6" t="s">
        <v>30</v>
      </c>
      <c r="K270">
        <v>1</v>
      </c>
      <c r="L270">
        <v>13939</v>
      </c>
      <c r="M270">
        <v>1995</v>
      </c>
      <c r="N270">
        <v>1</v>
      </c>
      <c r="P270" t="s">
        <v>17</v>
      </c>
      <c r="Q270" s="3">
        <v>7</v>
      </c>
      <c r="R270">
        <v>7</v>
      </c>
      <c r="S270">
        <v>439000</v>
      </c>
      <c r="T270">
        <v>140.71</v>
      </c>
      <c r="U270" s="1">
        <v>42447</v>
      </c>
      <c r="V270" s="4">
        <v>432000</v>
      </c>
      <c r="W270">
        <v>138.46</v>
      </c>
      <c r="X270" s="1">
        <v>42502</v>
      </c>
      <c r="Y270" s="6" t="s">
        <v>12</v>
      </c>
      <c r="Z270">
        <f t="shared" si="12"/>
        <v>55</v>
      </c>
      <c r="AA270">
        <f t="shared" si="13"/>
        <v>1</v>
      </c>
      <c r="AB270">
        <f t="shared" si="14"/>
        <v>2.5</v>
      </c>
    </row>
    <row r="271" spans="1:28" x14ac:dyDescent="0.2">
      <c r="A271">
        <v>395</v>
      </c>
      <c r="B271" s="6" t="s">
        <v>5</v>
      </c>
      <c r="C271" t="s">
        <v>454</v>
      </c>
      <c r="D271">
        <v>5</v>
      </c>
      <c r="E271" s="6">
        <v>4</v>
      </c>
      <c r="F271" s="6">
        <v>1</v>
      </c>
      <c r="G271" s="6">
        <v>5</v>
      </c>
      <c r="H271">
        <v>3242</v>
      </c>
      <c r="I271">
        <v>3</v>
      </c>
      <c r="J271" s="6" t="s">
        <v>30</v>
      </c>
      <c r="K271">
        <v>1</v>
      </c>
      <c r="L271">
        <v>13200</v>
      </c>
      <c r="M271">
        <v>1996</v>
      </c>
      <c r="N271">
        <v>1</v>
      </c>
      <c r="P271" t="s">
        <v>37</v>
      </c>
      <c r="Q271" s="3">
        <v>187</v>
      </c>
      <c r="R271">
        <v>187</v>
      </c>
      <c r="S271">
        <v>450000</v>
      </c>
      <c r="T271">
        <v>141.41999999999999</v>
      </c>
      <c r="U271" s="1">
        <v>42573</v>
      </c>
      <c r="V271" s="4">
        <v>438000</v>
      </c>
      <c r="W271">
        <v>137.65</v>
      </c>
      <c r="X271" s="1">
        <v>42608</v>
      </c>
      <c r="Y271" s="6" t="s">
        <v>12</v>
      </c>
      <c r="Z271">
        <f t="shared" si="12"/>
        <v>35</v>
      </c>
      <c r="AA271">
        <f t="shared" si="13"/>
        <v>0</v>
      </c>
      <c r="AB271">
        <f t="shared" si="14"/>
        <v>4.5</v>
      </c>
    </row>
    <row r="272" spans="1:28" x14ac:dyDescent="0.2">
      <c r="A272">
        <v>399</v>
      </c>
      <c r="B272" s="6" t="s">
        <v>5</v>
      </c>
      <c r="C272" t="s">
        <v>459</v>
      </c>
      <c r="D272">
        <v>5</v>
      </c>
      <c r="E272" s="6">
        <v>3</v>
      </c>
      <c r="F272" s="6">
        <v>1</v>
      </c>
      <c r="G272" s="6">
        <v>4</v>
      </c>
      <c r="H272">
        <v>3120</v>
      </c>
      <c r="I272">
        <v>3</v>
      </c>
      <c r="J272" s="6" t="s">
        <v>30</v>
      </c>
      <c r="K272">
        <v>1</v>
      </c>
      <c r="L272">
        <v>12616</v>
      </c>
      <c r="M272">
        <v>1994</v>
      </c>
      <c r="N272">
        <v>1</v>
      </c>
      <c r="O272" s="6" t="b">
        <v>1</v>
      </c>
      <c r="P272" t="s">
        <v>438</v>
      </c>
      <c r="Q272" s="3">
        <v>58</v>
      </c>
      <c r="R272">
        <v>58</v>
      </c>
      <c r="S272">
        <v>459000</v>
      </c>
      <c r="T272">
        <v>140.11000000000001</v>
      </c>
      <c r="U272" s="1">
        <v>42889</v>
      </c>
      <c r="V272" s="4">
        <v>440000</v>
      </c>
      <c r="W272">
        <v>134.31</v>
      </c>
      <c r="X272" s="1">
        <v>42929</v>
      </c>
      <c r="Y272" s="6" t="s">
        <v>12</v>
      </c>
      <c r="Z272">
        <f t="shared" si="12"/>
        <v>40</v>
      </c>
      <c r="AA272">
        <f t="shared" si="13"/>
        <v>0</v>
      </c>
      <c r="AB272">
        <f t="shared" si="14"/>
        <v>3.5</v>
      </c>
    </row>
    <row r="273" spans="1:28" x14ac:dyDescent="0.2">
      <c r="A273">
        <v>404</v>
      </c>
      <c r="B273" s="6" t="s">
        <v>5</v>
      </c>
      <c r="C273" t="s">
        <v>464</v>
      </c>
      <c r="D273">
        <v>5</v>
      </c>
      <c r="E273" s="6">
        <v>4</v>
      </c>
      <c r="F273" s="6">
        <v>0</v>
      </c>
      <c r="G273" s="6">
        <v>4</v>
      </c>
      <c r="H273">
        <v>3182</v>
      </c>
      <c r="I273">
        <v>2</v>
      </c>
      <c r="J273" s="6" t="s">
        <v>30</v>
      </c>
      <c r="K273">
        <v>1</v>
      </c>
      <c r="L273">
        <v>16872</v>
      </c>
      <c r="M273">
        <v>1998</v>
      </c>
      <c r="N273">
        <v>1</v>
      </c>
      <c r="P273" t="s">
        <v>17</v>
      </c>
      <c r="Q273" s="3">
        <v>93</v>
      </c>
      <c r="R273">
        <v>93</v>
      </c>
      <c r="S273">
        <v>479900</v>
      </c>
      <c r="T273">
        <v>155.76</v>
      </c>
      <c r="U273" s="1">
        <v>42086</v>
      </c>
      <c r="V273" s="4">
        <v>446000</v>
      </c>
      <c r="W273">
        <v>144.76</v>
      </c>
      <c r="X273" s="1">
        <v>42111</v>
      </c>
      <c r="Y273" s="6" t="s">
        <v>12</v>
      </c>
      <c r="Z273">
        <f t="shared" si="12"/>
        <v>25</v>
      </c>
      <c r="AA273">
        <f t="shared" si="13"/>
        <v>0</v>
      </c>
      <c r="AB273">
        <f t="shared" si="14"/>
        <v>4</v>
      </c>
    </row>
    <row r="274" spans="1:28" x14ac:dyDescent="0.2">
      <c r="A274">
        <v>417</v>
      </c>
      <c r="B274" s="6" t="s">
        <v>5</v>
      </c>
      <c r="C274" t="s">
        <v>476</v>
      </c>
      <c r="D274">
        <v>5</v>
      </c>
      <c r="E274" s="6">
        <v>3</v>
      </c>
      <c r="F274" s="6">
        <v>1</v>
      </c>
      <c r="G274" s="6">
        <v>4</v>
      </c>
      <c r="H274">
        <v>3646</v>
      </c>
      <c r="I274">
        <v>3</v>
      </c>
      <c r="J274" s="6" t="s">
        <v>30</v>
      </c>
      <c r="K274">
        <v>1</v>
      </c>
      <c r="L274">
        <v>12376</v>
      </c>
      <c r="M274">
        <v>1995</v>
      </c>
      <c r="N274">
        <v>1</v>
      </c>
      <c r="O274" s="6" t="b">
        <v>1</v>
      </c>
      <c r="P274" t="s">
        <v>17</v>
      </c>
      <c r="Q274" s="3">
        <v>75</v>
      </c>
      <c r="R274">
        <v>75</v>
      </c>
      <c r="S274">
        <v>479000</v>
      </c>
      <c r="T274">
        <v>173.99</v>
      </c>
      <c r="U274" s="1">
        <v>43694</v>
      </c>
      <c r="V274" s="4">
        <v>470000</v>
      </c>
      <c r="W274">
        <v>170.72</v>
      </c>
      <c r="X274" s="1">
        <v>43735</v>
      </c>
      <c r="Y274" s="6" t="s">
        <v>12</v>
      </c>
      <c r="Z274">
        <f t="shared" si="12"/>
        <v>41</v>
      </c>
      <c r="AA274">
        <f t="shared" si="13"/>
        <v>0</v>
      </c>
      <c r="AB274">
        <f t="shared" si="14"/>
        <v>3.5</v>
      </c>
    </row>
    <row r="275" spans="1:28" x14ac:dyDescent="0.2">
      <c r="A275">
        <v>419</v>
      </c>
      <c r="B275" s="6" t="s">
        <v>5</v>
      </c>
      <c r="C275" t="s">
        <v>479</v>
      </c>
      <c r="D275">
        <v>5</v>
      </c>
      <c r="E275" s="6">
        <v>3</v>
      </c>
      <c r="F275" s="6">
        <v>1</v>
      </c>
      <c r="G275" s="6">
        <v>4</v>
      </c>
      <c r="H275">
        <v>3093</v>
      </c>
      <c r="I275">
        <v>3</v>
      </c>
      <c r="J275" s="6" t="s">
        <v>30</v>
      </c>
      <c r="K275">
        <v>1</v>
      </c>
      <c r="L275">
        <v>12150</v>
      </c>
      <c r="M275">
        <v>1995</v>
      </c>
      <c r="N275">
        <v>1</v>
      </c>
      <c r="P275" t="s">
        <v>17</v>
      </c>
      <c r="Q275" s="3">
        <v>98</v>
      </c>
      <c r="R275">
        <v>98</v>
      </c>
      <c r="S275">
        <v>479900</v>
      </c>
      <c r="T275">
        <v>148.81</v>
      </c>
      <c r="U275" s="1">
        <v>43602</v>
      </c>
      <c r="V275" s="4">
        <v>470000</v>
      </c>
      <c r="W275">
        <v>145.74</v>
      </c>
      <c r="X275" s="1">
        <v>43634</v>
      </c>
      <c r="Y275" s="6" t="s">
        <v>12</v>
      </c>
      <c r="Z275">
        <f t="shared" si="12"/>
        <v>32</v>
      </c>
      <c r="AA275">
        <f t="shared" si="13"/>
        <v>0</v>
      </c>
      <c r="AB275">
        <f t="shared" si="14"/>
        <v>3.5</v>
      </c>
    </row>
    <row r="276" spans="1:28" x14ac:dyDescent="0.2">
      <c r="A276">
        <v>427</v>
      </c>
      <c r="B276" s="6" t="s">
        <v>5</v>
      </c>
      <c r="C276" t="s">
        <v>491</v>
      </c>
      <c r="D276">
        <v>5</v>
      </c>
      <c r="E276" s="6">
        <v>3</v>
      </c>
      <c r="F276" s="6">
        <v>1</v>
      </c>
      <c r="G276" s="6">
        <v>4</v>
      </c>
      <c r="H276">
        <v>3459</v>
      </c>
      <c r="I276">
        <v>3</v>
      </c>
      <c r="J276" s="6" t="s">
        <v>30</v>
      </c>
      <c r="K276">
        <v>1</v>
      </c>
      <c r="L276">
        <v>25631</v>
      </c>
      <c r="M276">
        <v>1994</v>
      </c>
      <c r="N276">
        <v>1</v>
      </c>
      <c r="O276" s="6" t="b">
        <v>1</v>
      </c>
      <c r="P276" t="s">
        <v>17</v>
      </c>
      <c r="Q276" s="3">
        <v>163</v>
      </c>
      <c r="R276">
        <v>163</v>
      </c>
      <c r="S276">
        <v>485000</v>
      </c>
      <c r="T276">
        <v>129.71</v>
      </c>
      <c r="U276" s="1">
        <v>42330</v>
      </c>
      <c r="V276" s="4">
        <v>480000</v>
      </c>
      <c r="W276">
        <v>128.38</v>
      </c>
      <c r="X276" s="1">
        <v>42391</v>
      </c>
      <c r="Y276" s="6" t="s">
        <v>12</v>
      </c>
      <c r="Z276">
        <f t="shared" si="12"/>
        <v>61</v>
      </c>
      <c r="AA276">
        <f t="shared" si="13"/>
        <v>1</v>
      </c>
      <c r="AB276">
        <f t="shared" si="14"/>
        <v>3.5</v>
      </c>
    </row>
    <row r="277" spans="1:28" x14ac:dyDescent="0.2">
      <c r="A277">
        <v>432</v>
      </c>
      <c r="B277" s="6" t="s">
        <v>5</v>
      </c>
      <c r="C277" t="s">
        <v>496</v>
      </c>
      <c r="D277">
        <v>5</v>
      </c>
      <c r="E277" s="6">
        <v>3</v>
      </c>
      <c r="F277" s="6">
        <v>0</v>
      </c>
      <c r="G277" s="6">
        <v>3</v>
      </c>
      <c r="H277">
        <v>3825</v>
      </c>
      <c r="I277">
        <v>3</v>
      </c>
      <c r="J277" s="6" t="s">
        <v>30</v>
      </c>
      <c r="K277">
        <v>1</v>
      </c>
      <c r="L277">
        <v>16416</v>
      </c>
      <c r="M277">
        <v>1998</v>
      </c>
      <c r="N277">
        <v>1</v>
      </c>
      <c r="O277" s="6" t="b">
        <v>1</v>
      </c>
      <c r="P277" t="s">
        <v>17</v>
      </c>
      <c r="Q277" s="3">
        <v>30</v>
      </c>
      <c r="R277">
        <v>30</v>
      </c>
      <c r="S277">
        <v>495000</v>
      </c>
      <c r="T277">
        <v>140.43</v>
      </c>
      <c r="U277" s="1">
        <v>42312</v>
      </c>
      <c r="V277" s="4">
        <v>489000</v>
      </c>
      <c r="W277">
        <v>138.72</v>
      </c>
      <c r="X277" s="1">
        <v>42356</v>
      </c>
      <c r="Y277" s="6" t="s">
        <v>12</v>
      </c>
      <c r="Z277">
        <f t="shared" si="12"/>
        <v>44</v>
      </c>
      <c r="AA277">
        <f t="shared" si="13"/>
        <v>1</v>
      </c>
      <c r="AB277">
        <f t="shared" si="14"/>
        <v>3</v>
      </c>
    </row>
    <row r="278" spans="1:28" x14ac:dyDescent="0.2">
      <c r="A278">
        <v>433</v>
      </c>
      <c r="B278" s="6" t="s">
        <v>5</v>
      </c>
      <c r="C278" t="s">
        <v>497</v>
      </c>
      <c r="D278">
        <v>5</v>
      </c>
      <c r="E278" s="6">
        <v>3</v>
      </c>
      <c r="F278" s="6">
        <v>1</v>
      </c>
      <c r="G278" s="6">
        <v>4</v>
      </c>
      <c r="H278">
        <v>3115</v>
      </c>
      <c r="I278">
        <v>3</v>
      </c>
      <c r="J278" s="6" t="s">
        <v>30</v>
      </c>
      <c r="K278">
        <v>1</v>
      </c>
      <c r="L278">
        <v>11132</v>
      </c>
      <c r="M278">
        <v>1997</v>
      </c>
      <c r="N278">
        <v>1</v>
      </c>
      <c r="O278" s="6" t="b">
        <v>1</v>
      </c>
      <c r="P278" t="s">
        <v>17</v>
      </c>
      <c r="Q278" s="3">
        <v>21</v>
      </c>
      <c r="R278">
        <v>21</v>
      </c>
      <c r="S278">
        <v>499900</v>
      </c>
      <c r="T278">
        <v>137.6</v>
      </c>
      <c r="U278" s="1">
        <v>43591</v>
      </c>
      <c r="V278" s="4">
        <v>495000</v>
      </c>
      <c r="W278">
        <v>136.25</v>
      </c>
      <c r="X278" s="1">
        <v>43678</v>
      </c>
      <c r="Y278" s="6" t="s">
        <v>12</v>
      </c>
      <c r="Z278">
        <f t="shared" si="12"/>
        <v>87</v>
      </c>
      <c r="AA278">
        <f t="shared" si="13"/>
        <v>1</v>
      </c>
      <c r="AB278">
        <f t="shared" si="14"/>
        <v>3.5</v>
      </c>
    </row>
    <row r="279" spans="1:28" x14ac:dyDescent="0.2">
      <c r="A279">
        <v>438</v>
      </c>
      <c r="B279" s="6" t="s">
        <v>5</v>
      </c>
      <c r="C279" t="s">
        <v>502</v>
      </c>
      <c r="D279">
        <v>5</v>
      </c>
      <c r="E279" s="6">
        <v>3</v>
      </c>
      <c r="F279" s="6">
        <v>1</v>
      </c>
      <c r="G279" s="6">
        <v>4</v>
      </c>
      <c r="H279">
        <v>3464</v>
      </c>
      <c r="I279">
        <v>3</v>
      </c>
      <c r="J279" s="6" t="s">
        <v>30</v>
      </c>
      <c r="K279">
        <v>1</v>
      </c>
      <c r="L279">
        <v>19716</v>
      </c>
      <c r="M279">
        <v>1994</v>
      </c>
      <c r="N279">
        <v>1</v>
      </c>
      <c r="O279" s="6" t="b">
        <v>1</v>
      </c>
      <c r="P279" t="s">
        <v>17</v>
      </c>
      <c r="Q279" s="3">
        <v>69</v>
      </c>
      <c r="R279">
        <v>69</v>
      </c>
      <c r="S279">
        <v>519000</v>
      </c>
      <c r="T279">
        <v>143.44999999999999</v>
      </c>
      <c r="U279" s="1">
        <v>42142</v>
      </c>
      <c r="V279" s="4">
        <v>500000</v>
      </c>
      <c r="W279">
        <v>138.19999999999999</v>
      </c>
      <c r="X279" s="1">
        <v>42174</v>
      </c>
      <c r="Y279" s="6" t="s">
        <v>12</v>
      </c>
      <c r="Z279">
        <f t="shared" si="12"/>
        <v>32</v>
      </c>
      <c r="AA279">
        <f t="shared" si="13"/>
        <v>0</v>
      </c>
      <c r="AB279">
        <f t="shared" si="14"/>
        <v>3.5</v>
      </c>
    </row>
    <row r="280" spans="1:28" x14ac:dyDescent="0.2">
      <c r="A280">
        <v>439</v>
      </c>
      <c r="B280" s="6" t="s">
        <v>5</v>
      </c>
      <c r="C280" t="s">
        <v>503</v>
      </c>
      <c r="D280">
        <v>5</v>
      </c>
      <c r="E280" s="6">
        <v>3</v>
      </c>
      <c r="F280" s="6">
        <v>0</v>
      </c>
      <c r="G280" s="6">
        <v>3</v>
      </c>
      <c r="H280">
        <v>3010</v>
      </c>
      <c r="I280">
        <v>3</v>
      </c>
      <c r="J280" s="6" t="s">
        <v>30</v>
      </c>
      <c r="K280">
        <v>1</v>
      </c>
      <c r="L280">
        <v>16872</v>
      </c>
      <c r="M280">
        <v>1998</v>
      </c>
      <c r="N280">
        <v>1</v>
      </c>
      <c r="O280" s="6" t="b">
        <v>1</v>
      </c>
      <c r="P280" t="s">
        <v>17</v>
      </c>
      <c r="Q280" s="3">
        <v>4</v>
      </c>
      <c r="R280">
        <v>4</v>
      </c>
      <c r="S280">
        <v>525000</v>
      </c>
      <c r="T280">
        <v>170.4</v>
      </c>
      <c r="U280" s="1">
        <v>43249</v>
      </c>
      <c r="V280" s="4">
        <v>505000</v>
      </c>
      <c r="W280">
        <v>163.91</v>
      </c>
      <c r="X280" s="1">
        <v>43299</v>
      </c>
      <c r="Y280" s="6" t="s">
        <v>12</v>
      </c>
      <c r="Z280">
        <f t="shared" si="12"/>
        <v>50</v>
      </c>
      <c r="AA280">
        <f t="shared" si="13"/>
        <v>1</v>
      </c>
      <c r="AB280">
        <f t="shared" si="14"/>
        <v>3</v>
      </c>
    </row>
    <row r="281" spans="1:28" x14ac:dyDescent="0.2">
      <c r="A281">
        <v>449</v>
      </c>
      <c r="B281" s="6" t="s">
        <v>5</v>
      </c>
      <c r="C281" t="s">
        <v>311</v>
      </c>
      <c r="D281">
        <v>5</v>
      </c>
      <c r="E281" s="6">
        <v>3</v>
      </c>
      <c r="F281" s="6">
        <v>0</v>
      </c>
      <c r="G281" s="6">
        <v>3</v>
      </c>
      <c r="H281">
        <v>3225</v>
      </c>
      <c r="I281">
        <v>3</v>
      </c>
      <c r="J281" s="6" t="s">
        <v>30</v>
      </c>
      <c r="K281">
        <v>1</v>
      </c>
      <c r="L281">
        <v>12150</v>
      </c>
      <c r="M281">
        <v>1996</v>
      </c>
      <c r="N281">
        <v>1</v>
      </c>
      <c r="P281" t="s">
        <v>17</v>
      </c>
      <c r="Q281" s="3">
        <v>1</v>
      </c>
      <c r="R281">
        <v>1</v>
      </c>
      <c r="S281">
        <v>540000</v>
      </c>
      <c r="T281">
        <v>154.37</v>
      </c>
      <c r="U281" s="1">
        <v>42654</v>
      </c>
      <c r="V281" s="4">
        <v>540000</v>
      </c>
      <c r="W281">
        <v>154.37</v>
      </c>
      <c r="X281" s="1">
        <v>42655</v>
      </c>
      <c r="Y281" s="6" t="s">
        <v>12</v>
      </c>
      <c r="Z281">
        <f t="shared" si="12"/>
        <v>1</v>
      </c>
      <c r="AA281">
        <f t="shared" si="13"/>
        <v>0</v>
      </c>
      <c r="AB281">
        <f t="shared" si="14"/>
        <v>3</v>
      </c>
    </row>
    <row r="282" spans="1:28" x14ac:dyDescent="0.2">
      <c r="A282">
        <v>450</v>
      </c>
      <c r="B282" s="6" t="s">
        <v>5</v>
      </c>
      <c r="C282" t="s">
        <v>513</v>
      </c>
      <c r="D282">
        <v>5</v>
      </c>
      <c r="E282" s="6">
        <v>3</v>
      </c>
      <c r="F282" s="6">
        <v>1</v>
      </c>
      <c r="G282" s="6">
        <v>4</v>
      </c>
      <c r="H282">
        <v>3340</v>
      </c>
      <c r="I282">
        <v>3</v>
      </c>
      <c r="J282" s="6" t="s">
        <v>30</v>
      </c>
      <c r="K282">
        <v>1</v>
      </c>
      <c r="L282">
        <v>13770</v>
      </c>
      <c r="M282">
        <v>1994</v>
      </c>
      <c r="N282">
        <v>1</v>
      </c>
      <c r="O282" s="6" t="b">
        <v>1</v>
      </c>
      <c r="P282" t="s">
        <v>17</v>
      </c>
      <c r="Q282" s="3">
        <v>9</v>
      </c>
      <c r="R282">
        <v>9</v>
      </c>
      <c r="S282">
        <v>565000</v>
      </c>
      <c r="T282">
        <v>168.1</v>
      </c>
      <c r="U282" s="1">
        <v>43667</v>
      </c>
      <c r="V282" s="4">
        <v>542000</v>
      </c>
      <c r="W282">
        <v>161.26</v>
      </c>
      <c r="X282" s="1">
        <v>43698</v>
      </c>
      <c r="Y282" s="6" t="s">
        <v>12</v>
      </c>
      <c r="Z282">
        <f t="shared" si="12"/>
        <v>31</v>
      </c>
      <c r="AA282">
        <f t="shared" si="13"/>
        <v>0</v>
      </c>
      <c r="AB282">
        <f t="shared" si="14"/>
        <v>3.5</v>
      </c>
    </row>
    <row r="283" spans="1:28" x14ac:dyDescent="0.2">
      <c r="A283">
        <v>452</v>
      </c>
      <c r="B283" s="6" t="s">
        <v>5</v>
      </c>
      <c r="C283" t="s">
        <v>515</v>
      </c>
      <c r="D283">
        <v>5</v>
      </c>
      <c r="E283" s="6">
        <v>4</v>
      </c>
      <c r="F283" s="6">
        <v>1</v>
      </c>
      <c r="G283" s="6">
        <v>5</v>
      </c>
      <c r="H283">
        <v>3680</v>
      </c>
      <c r="I283">
        <v>3</v>
      </c>
      <c r="J283" s="6" t="s">
        <v>30</v>
      </c>
      <c r="K283">
        <v>1</v>
      </c>
      <c r="L283">
        <v>17010</v>
      </c>
      <c r="M283">
        <v>1997</v>
      </c>
      <c r="N283">
        <v>1</v>
      </c>
      <c r="P283" t="s">
        <v>17</v>
      </c>
      <c r="Q283" s="3">
        <v>0</v>
      </c>
      <c r="R283">
        <v>0</v>
      </c>
      <c r="S283">
        <v>600000</v>
      </c>
      <c r="T283">
        <v>166.11</v>
      </c>
      <c r="U283" s="1">
        <v>42658</v>
      </c>
      <c r="V283" s="4">
        <v>560000</v>
      </c>
      <c r="W283">
        <v>155.04</v>
      </c>
      <c r="X283" s="1">
        <v>42689</v>
      </c>
      <c r="Y283" s="6" t="s">
        <v>12</v>
      </c>
      <c r="Z283">
        <f t="shared" si="12"/>
        <v>31</v>
      </c>
      <c r="AA283">
        <f t="shared" si="13"/>
        <v>0</v>
      </c>
      <c r="AB283">
        <f t="shared" si="14"/>
        <v>4.5</v>
      </c>
    </row>
    <row r="284" spans="1:28" x14ac:dyDescent="0.2">
      <c r="A284">
        <v>458</v>
      </c>
      <c r="B284" s="6" t="s">
        <v>5</v>
      </c>
      <c r="C284" t="s">
        <v>522</v>
      </c>
      <c r="D284">
        <v>5</v>
      </c>
      <c r="E284" s="6">
        <v>4</v>
      </c>
      <c r="F284" s="6">
        <v>1</v>
      </c>
      <c r="G284" s="6">
        <v>5</v>
      </c>
      <c r="H284">
        <v>4167</v>
      </c>
      <c r="I284">
        <v>3</v>
      </c>
      <c r="J284" s="6" t="s">
        <v>30</v>
      </c>
      <c r="K284">
        <v>1</v>
      </c>
      <c r="L284">
        <v>16317</v>
      </c>
      <c r="M284">
        <v>1996</v>
      </c>
      <c r="N284">
        <v>1</v>
      </c>
      <c r="O284" s="6" t="b">
        <v>1</v>
      </c>
      <c r="P284" t="s">
        <v>17</v>
      </c>
      <c r="Q284" s="3">
        <v>89</v>
      </c>
      <c r="R284">
        <v>89</v>
      </c>
      <c r="S284">
        <v>629000</v>
      </c>
      <c r="T284">
        <v>130.77000000000001</v>
      </c>
      <c r="U284" s="1">
        <v>43185</v>
      </c>
      <c r="V284" s="4">
        <v>615000</v>
      </c>
      <c r="W284">
        <v>127.86</v>
      </c>
      <c r="X284" s="1">
        <v>43231</v>
      </c>
      <c r="Y284" s="6" t="s">
        <v>12</v>
      </c>
      <c r="Z284">
        <f t="shared" si="12"/>
        <v>46</v>
      </c>
      <c r="AA284">
        <f t="shared" si="13"/>
        <v>1</v>
      </c>
      <c r="AB284">
        <f t="shared" si="14"/>
        <v>4.5</v>
      </c>
    </row>
    <row r="285" spans="1:28" x14ac:dyDescent="0.2">
      <c r="A285">
        <v>459</v>
      </c>
      <c r="B285" s="6" t="s">
        <v>5</v>
      </c>
      <c r="C285" t="s">
        <v>523</v>
      </c>
      <c r="D285">
        <v>5</v>
      </c>
      <c r="E285" s="6">
        <v>3</v>
      </c>
      <c r="F285" s="6">
        <v>1</v>
      </c>
      <c r="G285" s="6">
        <v>4</v>
      </c>
      <c r="H285">
        <v>3363</v>
      </c>
      <c r="I285">
        <v>3</v>
      </c>
      <c r="J285" s="6" t="s">
        <v>30</v>
      </c>
      <c r="K285">
        <v>1</v>
      </c>
      <c r="L285">
        <v>19305</v>
      </c>
      <c r="M285">
        <v>1996</v>
      </c>
      <c r="N285">
        <v>1</v>
      </c>
      <c r="O285" s="6" t="b">
        <v>1</v>
      </c>
      <c r="P285" t="s">
        <v>17</v>
      </c>
      <c r="Q285" s="3">
        <v>3</v>
      </c>
      <c r="R285">
        <v>3</v>
      </c>
      <c r="S285">
        <v>625000</v>
      </c>
      <c r="T285">
        <v>152.77000000000001</v>
      </c>
      <c r="U285" s="1">
        <v>42852</v>
      </c>
      <c r="V285" s="4">
        <v>620000</v>
      </c>
      <c r="W285">
        <v>151.55000000000001</v>
      </c>
      <c r="X285" s="1">
        <v>42916</v>
      </c>
      <c r="Y285" s="6" t="s">
        <v>12</v>
      </c>
      <c r="Z285">
        <f t="shared" si="12"/>
        <v>64</v>
      </c>
      <c r="AA285">
        <f t="shared" si="13"/>
        <v>1</v>
      </c>
      <c r="AB285">
        <f t="shared" si="14"/>
        <v>3.5</v>
      </c>
    </row>
    <row r="286" spans="1:28" x14ac:dyDescent="0.2">
      <c r="A286">
        <v>463</v>
      </c>
      <c r="B286" s="6" t="s">
        <v>5</v>
      </c>
      <c r="C286" t="s">
        <v>528</v>
      </c>
      <c r="D286">
        <v>5</v>
      </c>
      <c r="E286" s="6">
        <v>5</v>
      </c>
      <c r="F286" s="6">
        <v>0</v>
      </c>
      <c r="G286" s="6">
        <v>5</v>
      </c>
      <c r="H286">
        <v>4520</v>
      </c>
      <c r="I286">
        <v>3</v>
      </c>
      <c r="J286" s="6" t="s">
        <v>30</v>
      </c>
      <c r="K286">
        <v>1</v>
      </c>
      <c r="L286">
        <v>33495</v>
      </c>
      <c r="M286">
        <v>1999</v>
      </c>
      <c r="N286">
        <v>1</v>
      </c>
      <c r="P286" t="s">
        <v>17</v>
      </c>
      <c r="Q286" s="3">
        <v>52</v>
      </c>
      <c r="R286">
        <v>529</v>
      </c>
      <c r="S286">
        <v>699000</v>
      </c>
      <c r="T286">
        <v>173.11</v>
      </c>
      <c r="U286" s="1">
        <v>42723</v>
      </c>
      <c r="V286" s="4">
        <v>657500</v>
      </c>
      <c r="W286">
        <v>162.83000000000001</v>
      </c>
      <c r="X286" s="1">
        <v>42748</v>
      </c>
      <c r="Y286" s="6" t="s">
        <v>12</v>
      </c>
      <c r="Z286">
        <f t="shared" si="12"/>
        <v>25</v>
      </c>
      <c r="AA286">
        <f t="shared" si="13"/>
        <v>0</v>
      </c>
      <c r="AB286">
        <f t="shared" si="14"/>
        <v>5</v>
      </c>
    </row>
    <row r="287" spans="1:28" x14ac:dyDescent="0.2">
      <c r="A287">
        <v>465</v>
      </c>
      <c r="B287" s="6" t="s">
        <v>5</v>
      </c>
      <c r="C287" t="s">
        <v>530</v>
      </c>
      <c r="D287">
        <v>5</v>
      </c>
      <c r="E287" s="6">
        <v>5</v>
      </c>
      <c r="F287" s="6">
        <v>0</v>
      </c>
      <c r="G287" s="6">
        <v>5</v>
      </c>
      <c r="H287">
        <v>4550</v>
      </c>
      <c r="I287">
        <v>3</v>
      </c>
      <c r="J287" s="6" t="s">
        <v>30</v>
      </c>
      <c r="K287">
        <v>1</v>
      </c>
      <c r="L287">
        <v>15580</v>
      </c>
      <c r="M287">
        <v>1998</v>
      </c>
      <c r="N287">
        <v>1</v>
      </c>
      <c r="O287" s="6" t="b">
        <v>1</v>
      </c>
      <c r="P287" t="s">
        <v>17</v>
      </c>
      <c r="Q287" s="3">
        <v>346</v>
      </c>
      <c r="R287">
        <v>346</v>
      </c>
      <c r="S287">
        <v>699000</v>
      </c>
      <c r="T287">
        <v>129.61000000000001</v>
      </c>
      <c r="U287" s="1">
        <v>42552</v>
      </c>
      <c r="V287" s="4">
        <v>699000</v>
      </c>
      <c r="W287">
        <v>129.61000000000001</v>
      </c>
      <c r="X287" s="1">
        <v>42663</v>
      </c>
      <c r="Y287" s="6" t="s">
        <v>12</v>
      </c>
      <c r="Z287">
        <f t="shared" si="12"/>
        <v>111</v>
      </c>
      <c r="AA287">
        <f t="shared" si="13"/>
        <v>1</v>
      </c>
      <c r="AB287">
        <f t="shared" si="14"/>
        <v>5</v>
      </c>
    </row>
    <row r="288" spans="1:28" x14ac:dyDescent="0.2">
      <c r="A288">
        <v>471</v>
      </c>
      <c r="B288" s="6" t="s">
        <v>5</v>
      </c>
      <c r="C288" t="s">
        <v>536</v>
      </c>
      <c r="D288">
        <v>5</v>
      </c>
      <c r="E288" s="6">
        <v>5</v>
      </c>
      <c r="F288" s="6">
        <v>1</v>
      </c>
      <c r="G288" s="6">
        <v>6</v>
      </c>
      <c r="H288">
        <v>5688</v>
      </c>
      <c r="I288">
        <v>4</v>
      </c>
      <c r="J288" s="6" t="s">
        <v>30</v>
      </c>
      <c r="K288">
        <v>1</v>
      </c>
      <c r="L288">
        <v>16117</v>
      </c>
      <c r="M288">
        <v>1995</v>
      </c>
      <c r="N288">
        <v>1</v>
      </c>
      <c r="O288" s="6" t="b">
        <v>1</v>
      </c>
      <c r="P288" t="s">
        <v>50</v>
      </c>
      <c r="Q288" s="3">
        <v>64</v>
      </c>
      <c r="R288">
        <v>64</v>
      </c>
      <c r="S288">
        <v>874900</v>
      </c>
      <c r="T288">
        <v>179.32</v>
      </c>
      <c r="U288" s="1">
        <v>43400</v>
      </c>
      <c r="V288" s="4">
        <v>800000</v>
      </c>
      <c r="W288">
        <v>163.97</v>
      </c>
      <c r="X288" s="1">
        <v>43446</v>
      </c>
      <c r="Y288" s="6" t="s">
        <v>12</v>
      </c>
      <c r="Z288">
        <f t="shared" si="12"/>
        <v>46</v>
      </c>
      <c r="AA288">
        <f t="shared" si="13"/>
        <v>1</v>
      </c>
      <c r="AB288">
        <f t="shared" si="14"/>
        <v>5.5</v>
      </c>
    </row>
    <row r="289" spans="1:28" x14ac:dyDescent="0.2">
      <c r="A289">
        <v>472</v>
      </c>
      <c r="B289" s="6" t="s">
        <v>5</v>
      </c>
      <c r="C289" t="s">
        <v>537</v>
      </c>
      <c r="D289">
        <v>5</v>
      </c>
      <c r="E289" s="6">
        <v>4</v>
      </c>
      <c r="F289" s="6">
        <v>1</v>
      </c>
      <c r="G289" s="6">
        <v>5</v>
      </c>
      <c r="H289">
        <v>4879</v>
      </c>
      <c r="I289">
        <v>3</v>
      </c>
      <c r="J289" s="6" t="s">
        <v>30</v>
      </c>
      <c r="K289">
        <v>1</v>
      </c>
      <c r="L289">
        <v>35838</v>
      </c>
      <c r="M289">
        <v>1995</v>
      </c>
      <c r="N289">
        <v>1</v>
      </c>
      <c r="O289" s="6" t="b">
        <v>1</v>
      </c>
      <c r="P289" t="s">
        <v>17</v>
      </c>
      <c r="Q289" s="3">
        <v>23</v>
      </c>
      <c r="R289">
        <v>23</v>
      </c>
      <c r="S289">
        <v>864000</v>
      </c>
      <c r="T289">
        <v>195.7</v>
      </c>
      <c r="U289" s="1">
        <v>42444</v>
      </c>
      <c r="V289" s="4">
        <v>820000</v>
      </c>
      <c r="W289">
        <v>185.73</v>
      </c>
      <c r="X289" s="1">
        <v>42489</v>
      </c>
      <c r="Y289" s="6" t="s">
        <v>12</v>
      </c>
      <c r="Z289">
        <f t="shared" si="12"/>
        <v>45</v>
      </c>
      <c r="AA289">
        <f t="shared" si="13"/>
        <v>1</v>
      </c>
      <c r="AB289">
        <f t="shared" si="14"/>
        <v>4.5</v>
      </c>
    </row>
    <row r="290" spans="1:28" x14ac:dyDescent="0.2">
      <c r="A290">
        <v>474</v>
      </c>
      <c r="B290" s="6" t="s">
        <v>5</v>
      </c>
      <c r="C290" t="s">
        <v>539</v>
      </c>
      <c r="D290">
        <v>5</v>
      </c>
      <c r="E290" s="6">
        <v>4</v>
      </c>
      <c r="F290" s="6">
        <v>1</v>
      </c>
      <c r="G290" s="6">
        <v>5</v>
      </c>
      <c r="H290">
        <v>5939</v>
      </c>
      <c r="I290">
        <v>3</v>
      </c>
      <c r="J290" s="6" t="s">
        <v>30</v>
      </c>
      <c r="K290">
        <v>1</v>
      </c>
      <c r="L290">
        <v>52438</v>
      </c>
      <c r="M290">
        <v>2004</v>
      </c>
      <c r="N290">
        <v>1</v>
      </c>
      <c r="P290" t="s">
        <v>17</v>
      </c>
      <c r="Q290" s="3">
        <v>4</v>
      </c>
      <c r="R290">
        <v>39</v>
      </c>
      <c r="S290">
        <v>999900</v>
      </c>
      <c r="T290">
        <v>175.79</v>
      </c>
      <c r="U290" s="1">
        <v>42926</v>
      </c>
      <c r="V290" s="4">
        <v>940000</v>
      </c>
      <c r="W290">
        <v>165.26</v>
      </c>
      <c r="X290" s="1">
        <v>42961</v>
      </c>
      <c r="Y290" s="6" t="s">
        <v>12</v>
      </c>
      <c r="Z290">
        <f t="shared" si="12"/>
        <v>35</v>
      </c>
      <c r="AA290">
        <f t="shared" si="13"/>
        <v>0</v>
      </c>
      <c r="AB290">
        <f t="shared" si="14"/>
        <v>4.5</v>
      </c>
    </row>
    <row r="291" spans="1:28" x14ac:dyDescent="0.2">
      <c r="A291">
        <v>476</v>
      </c>
      <c r="B291" s="6" t="s">
        <v>5</v>
      </c>
      <c r="C291" t="s">
        <v>540</v>
      </c>
      <c r="D291">
        <v>5</v>
      </c>
      <c r="E291" s="6">
        <v>5</v>
      </c>
      <c r="F291" s="6">
        <v>0</v>
      </c>
      <c r="G291" s="6">
        <v>5</v>
      </c>
      <c r="H291">
        <v>5116</v>
      </c>
      <c r="I291">
        <v>3</v>
      </c>
      <c r="J291" s="6" t="s">
        <v>30</v>
      </c>
      <c r="K291">
        <v>1</v>
      </c>
      <c r="L291">
        <v>32670</v>
      </c>
      <c r="M291">
        <v>1995</v>
      </c>
      <c r="N291">
        <v>1</v>
      </c>
      <c r="O291" s="6" t="b">
        <v>1</v>
      </c>
      <c r="P291" t="s">
        <v>543</v>
      </c>
      <c r="Q291" s="3">
        <v>103</v>
      </c>
      <c r="R291">
        <v>103</v>
      </c>
      <c r="S291">
        <v>1050000</v>
      </c>
      <c r="T291">
        <v>213.94</v>
      </c>
      <c r="U291" s="1">
        <v>43164</v>
      </c>
      <c r="V291" s="4">
        <v>1010000</v>
      </c>
      <c r="W291">
        <v>205.79</v>
      </c>
      <c r="X291" s="1">
        <v>43179</v>
      </c>
      <c r="Y291" s="6" t="s">
        <v>12</v>
      </c>
      <c r="Z291">
        <f t="shared" si="12"/>
        <v>15</v>
      </c>
      <c r="AA291">
        <f t="shared" si="13"/>
        <v>0</v>
      </c>
      <c r="AB291">
        <f t="shared" si="14"/>
        <v>5</v>
      </c>
    </row>
    <row r="292" spans="1:28" x14ac:dyDescent="0.2">
      <c r="A292">
        <v>477</v>
      </c>
      <c r="B292" s="6" t="s">
        <v>5</v>
      </c>
      <c r="C292" t="s">
        <v>542</v>
      </c>
      <c r="D292">
        <v>5</v>
      </c>
      <c r="E292" s="6">
        <v>4</v>
      </c>
      <c r="F292" s="6">
        <v>1</v>
      </c>
      <c r="G292" s="6">
        <v>5</v>
      </c>
      <c r="H292">
        <v>4908</v>
      </c>
      <c r="I292">
        <v>4</v>
      </c>
      <c r="J292" s="6" t="s">
        <v>30</v>
      </c>
      <c r="K292">
        <v>1</v>
      </c>
      <c r="L292">
        <v>35650</v>
      </c>
      <c r="M292">
        <v>2001</v>
      </c>
      <c r="N292">
        <v>1</v>
      </c>
      <c r="O292" s="6" t="b">
        <v>1</v>
      </c>
      <c r="P292" t="s">
        <v>17</v>
      </c>
      <c r="Q292" s="3">
        <v>495</v>
      </c>
      <c r="R292">
        <v>674</v>
      </c>
      <c r="S292">
        <v>1099000</v>
      </c>
      <c r="T292">
        <v>164.03</v>
      </c>
      <c r="U292" s="1">
        <v>43514</v>
      </c>
      <c r="V292" s="4">
        <v>1010000</v>
      </c>
      <c r="W292">
        <v>150.75</v>
      </c>
      <c r="X292" s="1">
        <v>43544</v>
      </c>
      <c r="Y292" s="6" t="s">
        <v>12</v>
      </c>
      <c r="Z292">
        <f t="shared" si="12"/>
        <v>30</v>
      </c>
      <c r="AA292">
        <f t="shared" si="13"/>
        <v>0</v>
      </c>
      <c r="AB292">
        <f t="shared" si="14"/>
        <v>4.5</v>
      </c>
    </row>
    <row r="293" spans="1:28" x14ac:dyDescent="0.2">
      <c r="A293">
        <v>479</v>
      </c>
      <c r="B293" s="6" t="s">
        <v>5</v>
      </c>
      <c r="C293" t="s">
        <v>545</v>
      </c>
      <c r="D293">
        <v>5</v>
      </c>
      <c r="E293" s="6">
        <v>5</v>
      </c>
      <c r="F293" s="6">
        <v>1</v>
      </c>
      <c r="G293" s="6">
        <v>6</v>
      </c>
      <c r="H293">
        <v>5634</v>
      </c>
      <c r="I293">
        <v>4</v>
      </c>
      <c r="J293" s="6" t="s">
        <v>30</v>
      </c>
      <c r="K293">
        <v>1</v>
      </c>
      <c r="L293">
        <v>42560</v>
      </c>
      <c r="M293">
        <v>2000</v>
      </c>
      <c r="N293">
        <v>1</v>
      </c>
      <c r="O293" s="6" t="b">
        <v>1</v>
      </c>
      <c r="P293" t="s">
        <v>17</v>
      </c>
      <c r="Q293" s="3">
        <v>0</v>
      </c>
      <c r="R293">
        <v>0</v>
      </c>
      <c r="S293">
        <v>1090000</v>
      </c>
      <c r="T293">
        <v>193.47</v>
      </c>
      <c r="U293" s="1">
        <v>43199</v>
      </c>
      <c r="V293" s="4">
        <v>1050000</v>
      </c>
      <c r="W293">
        <v>186.37</v>
      </c>
      <c r="X293" s="1">
        <v>43203</v>
      </c>
      <c r="Y293" s="6" t="s">
        <v>12</v>
      </c>
      <c r="Z293">
        <f t="shared" si="12"/>
        <v>4</v>
      </c>
      <c r="AA293">
        <f t="shared" si="13"/>
        <v>0</v>
      </c>
      <c r="AB293">
        <f t="shared" si="14"/>
        <v>5.5</v>
      </c>
    </row>
    <row r="294" spans="1:28" x14ac:dyDescent="0.2">
      <c r="A294">
        <v>423</v>
      </c>
      <c r="B294" s="6" t="s">
        <v>5</v>
      </c>
      <c r="C294" t="s">
        <v>485</v>
      </c>
      <c r="D294">
        <v>4</v>
      </c>
      <c r="E294" s="6">
        <v>3</v>
      </c>
      <c r="F294" s="6">
        <v>0</v>
      </c>
      <c r="G294" s="6">
        <v>3</v>
      </c>
      <c r="H294">
        <v>2753</v>
      </c>
      <c r="I294">
        <v>3</v>
      </c>
      <c r="J294" s="6" t="s">
        <v>486</v>
      </c>
      <c r="K294">
        <v>1</v>
      </c>
      <c r="L294">
        <v>6540</v>
      </c>
      <c r="M294">
        <v>1992</v>
      </c>
      <c r="N294">
        <v>0</v>
      </c>
      <c r="P294" t="s">
        <v>13</v>
      </c>
      <c r="Q294" s="3">
        <v>133</v>
      </c>
      <c r="R294">
        <v>133</v>
      </c>
      <c r="S294">
        <v>179000</v>
      </c>
      <c r="T294">
        <v>137.16</v>
      </c>
      <c r="U294" s="1">
        <v>42187</v>
      </c>
      <c r="V294" s="4">
        <v>160000</v>
      </c>
      <c r="W294">
        <v>122.61</v>
      </c>
      <c r="X294" s="1">
        <v>42215</v>
      </c>
      <c r="Y294" s="6" t="s">
        <v>12</v>
      </c>
      <c r="Z294">
        <f t="shared" si="12"/>
        <v>28</v>
      </c>
      <c r="AA294">
        <f t="shared" si="13"/>
        <v>0</v>
      </c>
      <c r="AB294">
        <f t="shared" si="14"/>
        <v>3</v>
      </c>
    </row>
    <row r="295" spans="1:28" x14ac:dyDescent="0.2">
      <c r="A295">
        <v>6</v>
      </c>
      <c r="B295" s="6" t="s">
        <v>5</v>
      </c>
      <c r="C295" t="s">
        <v>20</v>
      </c>
      <c r="D295">
        <v>4</v>
      </c>
      <c r="E295" s="6">
        <v>2</v>
      </c>
      <c r="F295" s="6">
        <v>1</v>
      </c>
      <c r="G295" s="6">
        <v>3</v>
      </c>
      <c r="H295">
        <v>2270</v>
      </c>
      <c r="I295">
        <v>2</v>
      </c>
      <c r="J295" s="6" t="s">
        <v>22</v>
      </c>
      <c r="K295">
        <v>1</v>
      </c>
      <c r="L295">
        <v>9000</v>
      </c>
      <c r="M295">
        <v>1998</v>
      </c>
      <c r="N295">
        <v>1</v>
      </c>
      <c r="O295" s="6" t="b">
        <v>1</v>
      </c>
      <c r="P295" t="s">
        <v>37</v>
      </c>
      <c r="Q295" s="3">
        <v>23</v>
      </c>
      <c r="R295">
        <v>23</v>
      </c>
      <c r="S295">
        <v>347500</v>
      </c>
      <c r="T295">
        <v>139.9</v>
      </c>
      <c r="U295" s="1">
        <v>42273</v>
      </c>
      <c r="V295" s="4">
        <v>329500</v>
      </c>
      <c r="W295">
        <v>132.65</v>
      </c>
      <c r="X295" s="1">
        <v>42338</v>
      </c>
      <c r="Y295" s="6" t="s">
        <v>12</v>
      </c>
      <c r="Z295">
        <f t="shared" si="12"/>
        <v>65</v>
      </c>
      <c r="AA295">
        <f t="shared" si="13"/>
        <v>1</v>
      </c>
      <c r="AB295">
        <f t="shared" si="14"/>
        <v>2.5</v>
      </c>
    </row>
    <row r="296" spans="1:28" x14ac:dyDescent="0.2">
      <c r="A296">
        <v>57</v>
      </c>
      <c r="B296" s="6" t="s">
        <v>5</v>
      </c>
      <c r="C296" t="s">
        <v>89</v>
      </c>
      <c r="D296">
        <v>4</v>
      </c>
      <c r="E296" s="6">
        <v>2</v>
      </c>
      <c r="F296" s="6">
        <v>0</v>
      </c>
      <c r="G296" s="6">
        <v>2</v>
      </c>
      <c r="H296">
        <v>2401</v>
      </c>
      <c r="I296">
        <v>2</v>
      </c>
      <c r="J296" s="6" t="s">
        <v>30</v>
      </c>
      <c r="K296">
        <v>1</v>
      </c>
      <c r="L296">
        <v>11880</v>
      </c>
      <c r="M296">
        <v>1991</v>
      </c>
      <c r="N296">
        <v>1</v>
      </c>
      <c r="P296" t="s">
        <v>300</v>
      </c>
      <c r="Q296" s="3">
        <v>33</v>
      </c>
      <c r="R296">
        <v>33</v>
      </c>
      <c r="S296">
        <v>349900</v>
      </c>
      <c r="T296">
        <v>140.63999999999999</v>
      </c>
      <c r="U296" s="1">
        <v>42962</v>
      </c>
      <c r="V296" s="4">
        <v>330000</v>
      </c>
      <c r="W296">
        <v>132.63999999999999</v>
      </c>
      <c r="X296" s="1">
        <v>43010</v>
      </c>
      <c r="Y296" s="6" t="s">
        <v>12</v>
      </c>
      <c r="Z296">
        <f t="shared" si="12"/>
        <v>48</v>
      </c>
      <c r="AA296">
        <f t="shared" si="13"/>
        <v>1</v>
      </c>
      <c r="AB296">
        <f t="shared" si="14"/>
        <v>2</v>
      </c>
    </row>
    <row r="297" spans="1:28" x14ac:dyDescent="0.2">
      <c r="A297">
        <v>82</v>
      </c>
      <c r="B297" s="6" t="s">
        <v>5</v>
      </c>
      <c r="C297" t="s">
        <v>121</v>
      </c>
      <c r="D297">
        <v>4</v>
      </c>
      <c r="E297" s="6">
        <v>3</v>
      </c>
      <c r="F297" s="6">
        <v>0</v>
      </c>
      <c r="G297" s="6">
        <v>3</v>
      </c>
      <c r="H297">
        <v>2537</v>
      </c>
      <c r="I297">
        <v>3</v>
      </c>
      <c r="J297" s="6" t="s">
        <v>30</v>
      </c>
      <c r="K297">
        <v>1</v>
      </c>
      <c r="L297">
        <v>9680</v>
      </c>
      <c r="M297">
        <v>1997</v>
      </c>
      <c r="N297">
        <v>1</v>
      </c>
      <c r="O297" s="6" t="b">
        <v>1</v>
      </c>
      <c r="P297" t="s">
        <v>17</v>
      </c>
      <c r="Q297" s="3">
        <v>26</v>
      </c>
      <c r="R297">
        <v>26</v>
      </c>
      <c r="S297">
        <v>329900</v>
      </c>
      <c r="T297">
        <v>115.63</v>
      </c>
      <c r="U297" s="1">
        <v>42172</v>
      </c>
      <c r="V297" s="4">
        <v>330000</v>
      </c>
      <c r="W297">
        <v>115.67</v>
      </c>
      <c r="X297" s="1">
        <v>42221</v>
      </c>
      <c r="Y297" s="6" t="s">
        <v>12</v>
      </c>
      <c r="Z297">
        <f t="shared" si="12"/>
        <v>49</v>
      </c>
      <c r="AA297">
        <f t="shared" si="13"/>
        <v>1</v>
      </c>
      <c r="AB297">
        <f t="shared" si="14"/>
        <v>3</v>
      </c>
    </row>
    <row r="298" spans="1:28" x14ac:dyDescent="0.2">
      <c r="A298">
        <v>89</v>
      </c>
      <c r="B298" s="6" t="s">
        <v>5</v>
      </c>
      <c r="C298" t="s">
        <v>130</v>
      </c>
      <c r="D298">
        <v>4</v>
      </c>
      <c r="E298" s="6">
        <v>3</v>
      </c>
      <c r="F298" s="6">
        <v>0</v>
      </c>
      <c r="G298" s="6">
        <v>3</v>
      </c>
      <c r="H298">
        <v>2644</v>
      </c>
      <c r="I298">
        <v>3</v>
      </c>
      <c r="J298" s="6" t="s">
        <v>30</v>
      </c>
      <c r="K298">
        <v>1</v>
      </c>
      <c r="L298">
        <v>9075</v>
      </c>
      <c r="M298">
        <v>1997</v>
      </c>
      <c r="N298">
        <v>1</v>
      </c>
      <c r="P298" t="s">
        <v>37</v>
      </c>
      <c r="Q298" s="3">
        <v>403</v>
      </c>
      <c r="R298">
        <v>403</v>
      </c>
      <c r="S298">
        <v>339999</v>
      </c>
      <c r="T298">
        <v>123.59</v>
      </c>
      <c r="U298" s="1">
        <v>42856</v>
      </c>
      <c r="V298" s="4">
        <v>333500</v>
      </c>
      <c r="W298">
        <v>121.23</v>
      </c>
      <c r="X298" s="1">
        <v>42916</v>
      </c>
      <c r="Y298" s="6" t="s">
        <v>12</v>
      </c>
      <c r="Z298">
        <f t="shared" si="12"/>
        <v>60</v>
      </c>
      <c r="AA298">
        <f t="shared" si="13"/>
        <v>1</v>
      </c>
      <c r="AB298">
        <f t="shared" si="14"/>
        <v>3</v>
      </c>
    </row>
    <row r="299" spans="1:28" x14ac:dyDescent="0.2">
      <c r="A299">
        <v>131</v>
      </c>
      <c r="B299" s="6" t="s">
        <v>5</v>
      </c>
      <c r="C299" t="s">
        <v>174</v>
      </c>
      <c r="D299">
        <v>4</v>
      </c>
      <c r="E299" s="6">
        <v>3</v>
      </c>
      <c r="F299" s="6">
        <v>0</v>
      </c>
      <c r="G299" s="6">
        <v>3</v>
      </c>
      <c r="H299">
        <v>2775</v>
      </c>
      <c r="I299">
        <v>2</v>
      </c>
      <c r="J299" s="6" t="s">
        <v>30</v>
      </c>
      <c r="K299">
        <v>1</v>
      </c>
      <c r="L299">
        <v>11926</v>
      </c>
      <c r="M299">
        <v>1995</v>
      </c>
      <c r="N299">
        <v>1</v>
      </c>
      <c r="P299" t="s">
        <v>17</v>
      </c>
      <c r="Q299" s="3">
        <v>176</v>
      </c>
      <c r="R299">
        <v>176</v>
      </c>
      <c r="S299">
        <v>339000</v>
      </c>
      <c r="T299">
        <v>122.03</v>
      </c>
      <c r="U299" s="1">
        <v>42669</v>
      </c>
      <c r="V299" s="4">
        <v>335000</v>
      </c>
      <c r="W299">
        <v>120.59</v>
      </c>
      <c r="X299" s="1">
        <v>42719</v>
      </c>
      <c r="Y299" s="6" t="s">
        <v>12</v>
      </c>
      <c r="Z299">
        <f t="shared" si="12"/>
        <v>50</v>
      </c>
      <c r="AA299">
        <f t="shared" si="13"/>
        <v>1</v>
      </c>
      <c r="AB299">
        <f t="shared" si="14"/>
        <v>3</v>
      </c>
    </row>
    <row r="300" spans="1:28" x14ac:dyDescent="0.2">
      <c r="A300">
        <v>161</v>
      </c>
      <c r="B300" s="6" t="s">
        <v>5</v>
      </c>
      <c r="C300" t="s">
        <v>206</v>
      </c>
      <c r="D300">
        <v>4</v>
      </c>
      <c r="E300" s="6">
        <v>3</v>
      </c>
      <c r="F300" s="6">
        <v>0</v>
      </c>
      <c r="G300" s="6">
        <v>3</v>
      </c>
      <c r="H300">
        <v>2162</v>
      </c>
      <c r="I300">
        <v>2</v>
      </c>
      <c r="J300" s="6" t="s">
        <v>30</v>
      </c>
      <c r="K300">
        <v>1</v>
      </c>
      <c r="L300">
        <v>10236</v>
      </c>
      <c r="M300">
        <v>1994</v>
      </c>
      <c r="N300">
        <v>1</v>
      </c>
      <c r="P300" t="s">
        <v>17</v>
      </c>
      <c r="Q300" s="3">
        <v>42</v>
      </c>
      <c r="R300">
        <v>42</v>
      </c>
      <c r="S300">
        <v>359900</v>
      </c>
      <c r="T300">
        <v>133.54</v>
      </c>
      <c r="U300" s="1">
        <v>43664</v>
      </c>
      <c r="V300" s="4">
        <v>340000</v>
      </c>
      <c r="W300">
        <v>126.16</v>
      </c>
      <c r="X300" s="1">
        <v>43711</v>
      </c>
      <c r="Y300" s="6" t="s">
        <v>12</v>
      </c>
      <c r="Z300">
        <f t="shared" si="12"/>
        <v>47</v>
      </c>
      <c r="AA300">
        <f t="shared" si="13"/>
        <v>1</v>
      </c>
      <c r="AB300">
        <f t="shared" si="14"/>
        <v>3</v>
      </c>
    </row>
    <row r="301" spans="1:28" x14ac:dyDescent="0.2">
      <c r="A301">
        <v>171</v>
      </c>
      <c r="B301" s="6" t="s">
        <v>5</v>
      </c>
      <c r="C301" t="s">
        <v>89</v>
      </c>
      <c r="D301">
        <v>4</v>
      </c>
      <c r="E301" s="6">
        <v>2</v>
      </c>
      <c r="F301" s="6">
        <v>0</v>
      </c>
      <c r="G301" s="6">
        <v>2</v>
      </c>
      <c r="H301">
        <v>2401</v>
      </c>
      <c r="I301">
        <v>2</v>
      </c>
      <c r="J301" s="6" t="s">
        <v>30</v>
      </c>
      <c r="K301">
        <v>1</v>
      </c>
      <c r="L301">
        <v>10695</v>
      </c>
      <c r="M301">
        <v>1994</v>
      </c>
      <c r="N301">
        <v>1</v>
      </c>
      <c r="P301" t="s">
        <v>17</v>
      </c>
      <c r="Q301" s="3">
        <v>89</v>
      </c>
      <c r="R301">
        <v>89</v>
      </c>
      <c r="S301">
        <v>339900</v>
      </c>
      <c r="T301">
        <v>126.12</v>
      </c>
      <c r="U301" s="1">
        <v>43286</v>
      </c>
      <c r="V301" s="4">
        <v>340000</v>
      </c>
      <c r="W301">
        <v>126.16</v>
      </c>
      <c r="X301" s="1">
        <v>43312</v>
      </c>
      <c r="Y301" s="6" t="s">
        <v>12</v>
      </c>
      <c r="Z301">
        <f t="shared" si="12"/>
        <v>26</v>
      </c>
      <c r="AA301">
        <f t="shared" si="13"/>
        <v>0</v>
      </c>
      <c r="AB301">
        <f t="shared" si="14"/>
        <v>2</v>
      </c>
    </row>
    <row r="302" spans="1:28" x14ac:dyDescent="0.2">
      <c r="A302">
        <v>184</v>
      </c>
      <c r="B302" s="6" t="s">
        <v>5</v>
      </c>
      <c r="C302" t="s">
        <v>225</v>
      </c>
      <c r="D302">
        <v>4</v>
      </c>
      <c r="E302" s="6">
        <v>3</v>
      </c>
      <c r="F302" s="6">
        <v>0</v>
      </c>
      <c r="G302" s="6">
        <v>3</v>
      </c>
      <c r="H302">
        <v>2484</v>
      </c>
      <c r="I302">
        <v>2</v>
      </c>
      <c r="J302" s="6" t="s">
        <v>30</v>
      </c>
      <c r="K302">
        <v>1</v>
      </c>
      <c r="L302">
        <v>14310</v>
      </c>
      <c r="M302">
        <v>1995</v>
      </c>
      <c r="N302">
        <v>0</v>
      </c>
      <c r="P302" t="s">
        <v>17</v>
      </c>
      <c r="Q302" s="3">
        <v>89</v>
      </c>
      <c r="R302">
        <v>89</v>
      </c>
      <c r="S302">
        <v>349000</v>
      </c>
      <c r="T302">
        <v>115.33</v>
      </c>
      <c r="U302" s="1">
        <v>42921</v>
      </c>
      <c r="V302" s="4">
        <v>340000</v>
      </c>
      <c r="W302">
        <v>112.36</v>
      </c>
      <c r="X302" s="1">
        <v>42947</v>
      </c>
      <c r="Y302" s="6" t="s">
        <v>12</v>
      </c>
      <c r="Z302">
        <f t="shared" si="12"/>
        <v>26</v>
      </c>
      <c r="AA302">
        <f t="shared" si="13"/>
        <v>0</v>
      </c>
      <c r="AB302">
        <f t="shared" si="14"/>
        <v>3</v>
      </c>
    </row>
    <row r="303" spans="1:28" x14ac:dyDescent="0.2">
      <c r="A303">
        <v>185</v>
      </c>
      <c r="B303" s="6" t="s">
        <v>5</v>
      </c>
      <c r="C303" t="s">
        <v>226</v>
      </c>
      <c r="D303">
        <v>4</v>
      </c>
      <c r="E303" s="6">
        <v>3</v>
      </c>
      <c r="F303" s="6">
        <v>0</v>
      </c>
      <c r="G303" s="6">
        <v>3</v>
      </c>
      <c r="H303">
        <v>2437</v>
      </c>
      <c r="I303">
        <v>3</v>
      </c>
      <c r="J303" s="6" t="s">
        <v>30</v>
      </c>
      <c r="K303">
        <v>1</v>
      </c>
      <c r="L303">
        <v>10004</v>
      </c>
      <c r="M303">
        <v>1993</v>
      </c>
      <c r="N303">
        <v>1</v>
      </c>
      <c r="P303" t="s">
        <v>120</v>
      </c>
      <c r="Q303" s="3">
        <v>7</v>
      </c>
      <c r="R303">
        <v>7</v>
      </c>
      <c r="S303">
        <v>345000</v>
      </c>
      <c r="T303">
        <v>129.94</v>
      </c>
      <c r="U303" s="1">
        <v>42634</v>
      </c>
      <c r="V303" s="4">
        <v>340000</v>
      </c>
      <c r="W303">
        <v>128.06</v>
      </c>
      <c r="X303" s="1">
        <v>42674</v>
      </c>
      <c r="Y303" s="6" t="s">
        <v>12</v>
      </c>
      <c r="Z303">
        <f t="shared" si="12"/>
        <v>40</v>
      </c>
      <c r="AA303">
        <f t="shared" si="13"/>
        <v>0</v>
      </c>
      <c r="AB303">
        <f t="shared" si="14"/>
        <v>3</v>
      </c>
    </row>
    <row r="304" spans="1:28" x14ac:dyDescent="0.2">
      <c r="A304">
        <v>188</v>
      </c>
      <c r="B304" s="6" t="s">
        <v>5</v>
      </c>
      <c r="C304" t="s">
        <v>229</v>
      </c>
      <c r="D304">
        <v>4</v>
      </c>
      <c r="E304" s="6">
        <v>3</v>
      </c>
      <c r="F304" s="6">
        <v>0</v>
      </c>
      <c r="G304" s="6">
        <v>3</v>
      </c>
      <c r="H304">
        <v>2756</v>
      </c>
      <c r="I304">
        <v>2</v>
      </c>
      <c r="J304" s="6" t="s">
        <v>30</v>
      </c>
      <c r="K304">
        <v>1</v>
      </c>
      <c r="L304">
        <v>10074</v>
      </c>
      <c r="M304">
        <v>1991</v>
      </c>
      <c r="N304">
        <v>1</v>
      </c>
      <c r="O304" s="6" t="b">
        <v>0</v>
      </c>
      <c r="P304" t="s">
        <v>279</v>
      </c>
      <c r="Q304" s="3">
        <v>8</v>
      </c>
      <c r="R304">
        <v>8</v>
      </c>
      <c r="S304">
        <v>349900</v>
      </c>
      <c r="T304">
        <v>138.25</v>
      </c>
      <c r="U304" s="1">
        <v>43733</v>
      </c>
      <c r="V304" s="4">
        <v>342000</v>
      </c>
      <c r="W304">
        <v>135.12</v>
      </c>
      <c r="X304" s="1">
        <v>43773</v>
      </c>
      <c r="Y304" s="6" t="s">
        <v>12</v>
      </c>
      <c r="Z304">
        <f t="shared" si="12"/>
        <v>40</v>
      </c>
      <c r="AA304">
        <f t="shared" si="13"/>
        <v>0</v>
      </c>
      <c r="AB304">
        <f t="shared" si="14"/>
        <v>3</v>
      </c>
    </row>
    <row r="305" spans="1:28" x14ac:dyDescent="0.2">
      <c r="A305">
        <v>190</v>
      </c>
      <c r="B305" s="6" t="s">
        <v>5</v>
      </c>
      <c r="C305" t="s">
        <v>231</v>
      </c>
      <c r="D305">
        <v>4</v>
      </c>
      <c r="E305" s="6">
        <v>3</v>
      </c>
      <c r="F305" s="6">
        <v>0</v>
      </c>
      <c r="G305" s="6">
        <v>3</v>
      </c>
      <c r="H305">
        <v>2553</v>
      </c>
      <c r="I305">
        <v>2</v>
      </c>
      <c r="J305" s="6" t="s">
        <v>30</v>
      </c>
      <c r="K305">
        <v>1</v>
      </c>
      <c r="L305">
        <v>13175</v>
      </c>
      <c r="M305">
        <v>1995</v>
      </c>
      <c r="N305">
        <v>1</v>
      </c>
      <c r="P305" t="s">
        <v>77</v>
      </c>
      <c r="Q305" s="3">
        <v>14</v>
      </c>
      <c r="R305">
        <v>218</v>
      </c>
      <c r="S305">
        <v>347000</v>
      </c>
      <c r="T305">
        <v>116.36</v>
      </c>
      <c r="U305" s="1">
        <v>42150</v>
      </c>
      <c r="V305" s="4">
        <v>342000</v>
      </c>
      <c r="W305">
        <v>114.69</v>
      </c>
      <c r="X305" s="1">
        <v>42200</v>
      </c>
      <c r="Y305" s="6" t="s">
        <v>12</v>
      </c>
      <c r="Z305">
        <f t="shared" si="12"/>
        <v>50</v>
      </c>
      <c r="AA305">
        <f t="shared" si="13"/>
        <v>1</v>
      </c>
      <c r="AB305">
        <f t="shared" si="14"/>
        <v>3</v>
      </c>
    </row>
    <row r="306" spans="1:28" x14ac:dyDescent="0.2">
      <c r="A306">
        <v>191</v>
      </c>
      <c r="B306" s="6" t="s">
        <v>5</v>
      </c>
      <c r="C306" t="s">
        <v>232</v>
      </c>
      <c r="D306">
        <v>4</v>
      </c>
      <c r="E306" s="6">
        <v>2</v>
      </c>
      <c r="F306" s="6">
        <v>1</v>
      </c>
      <c r="G306" s="6">
        <v>3</v>
      </c>
      <c r="H306">
        <v>2686</v>
      </c>
      <c r="I306">
        <v>2</v>
      </c>
      <c r="J306" s="6" t="s">
        <v>30</v>
      </c>
      <c r="K306">
        <v>1</v>
      </c>
      <c r="L306">
        <v>9600</v>
      </c>
      <c r="M306">
        <v>1995</v>
      </c>
      <c r="N306">
        <v>1</v>
      </c>
      <c r="P306" t="s">
        <v>17</v>
      </c>
      <c r="Q306" s="3">
        <v>68</v>
      </c>
      <c r="R306">
        <v>68</v>
      </c>
      <c r="S306">
        <v>358400</v>
      </c>
      <c r="T306">
        <v>145.93</v>
      </c>
      <c r="U306" s="1">
        <v>43471</v>
      </c>
      <c r="V306" s="4">
        <v>342500</v>
      </c>
      <c r="W306">
        <v>139.44999999999999</v>
      </c>
      <c r="X306" s="1">
        <v>43496</v>
      </c>
      <c r="Y306" s="6" t="s">
        <v>12</v>
      </c>
      <c r="Z306">
        <f t="shared" si="12"/>
        <v>25</v>
      </c>
      <c r="AA306">
        <f t="shared" si="13"/>
        <v>0</v>
      </c>
      <c r="AB306">
        <f t="shared" si="14"/>
        <v>2.5</v>
      </c>
    </row>
    <row r="307" spans="1:28" x14ac:dyDescent="0.2">
      <c r="A307">
        <v>194</v>
      </c>
      <c r="B307" s="6" t="s">
        <v>5</v>
      </c>
      <c r="C307" t="s">
        <v>235</v>
      </c>
      <c r="D307">
        <v>4</v>
      </c>
      <c r="E307" s="6">
        <v>3</v>
      </c>
      <c r="F307" s="6">
        <v>0</v>
      </c>
      <c r="G307" s="6">
        <v>3</v>
      </c>
      <c r="H307">
        <v>2585</v>
      </c>
      <c r="I307">
        <v>3</v>
      </c>
      <c r="J307" s="6" t="s">
        <v>30</v>
      </c>
      <c r="K307">
        <v>1</v>
      </c>
      <c r="L307">
        <v>10602</v>
      </c>
      <c r="M307">
        <v>1994</v>
      </c>
      <c r="N307">
        <v>1</v>
      </c>
      <c r="O307" s="6" t="b">
        <v>1</v>
      </c>
      <c r="P307" t="s">
        <v>331</v>
      </c>
      <c r="Q307" s="3">
        <v>28</v>
      </c>
      <c r="R307">
        <v>28</v>
      </c>
      <c r="S307">
        <v>344900</v>
      </c>
      <c r="T307">
        <v>151.94</v>
      </c>
      <c r="U307" s="1">
        <v>43671</v>
      </c>
      <c r="V307" s="4">
        <v>344900</v>
      </c>
      <c r="W307">
        <v>151.94</v>
      </c>
      <c r="X307" s="1">
        <v>43714</v>
      </c>
      <c r="Y307" s="6" t="s">
        <v>12</v>
      </c>
      <c r="Z307">
        <f t="shared" si="12"/>
        <v>43</v>
      </c>
      <c r="AA307">
        <f t="shared" si="13"/>
        <v>1</v>
      </c>
      <c r="AB307">
        <f t="shared" si="14"/>
        <v>3</v>
      </c>
    </row>
    <row r="308" spans="1:28" x14ac:dyDescent="0.2">
      <c r="A308">
        <v>198</v>
      </c>
      <c r="B308" s="6" t="s">
        <v>5</v>
      </c>
      <c r="C308" t="s">
        <v>239</v>
      </c>
      <c r="D308">
        <v>4</v>
      </c>
      <c r="E308" s="6">
        <v>3</v>
      </c>
      <c r="F308" s="6">
        <v>0</v>
      </c>
      <c r="G308" s="6">
        <v>3</v>
      </c>
      <c r="H308">
        <v>2442</v>
      </c>
      <c r="I308">
        <v>3</v>
      </c>
      <c r="J308" s="6" t="s">
        <v>30</v>
      </c>
      <c r="K308">
        <v>1</v>
      </c>
      <c r="L308">
        <v>14344</v>
      </c>
      <c r="M308">
        <v>1992</v>
      </c>
      <c r="N308">
        <v>1</v>
      </c>
      <c r="O308" s="6" t="b">
        <v>1</v>
      </c>
      <c r="P308" t="s">
        <v>77</v>
      </c>
      <c r="Q308" s="3">
        <v>98</v>
      </c>
      <c r="R308">
        <v>98</v>
      </c>
      <c r="S308">
        <v>359900</v>
      </c>
      <c r="T308">
        <v>141.30000000000001</v>
      </c>
      <c r="U308" s="1">
        <v>43369</v>
      </c>
      <c r="V308" s="4">
        <v>345000</v>
      </c>
      <c r="W308">
        <v>135.44999999999999</v>
      </c>
      <c r="X308" s="1">
        <v>43392</v>
      </c>
      <c r="Y308" s="6" t="s">
        <v>12</v>
      </c>
      <c r="Z308">
        <f t="shared" si="12"/>
        <v>23</v>
      </c>
      <c r="AA308">
        <f t="shared" si="13"/>
        <v>0</v>
      </c>
      <c r="AB308">
        <f t="shared" si="14"/>
        <v>3</v>
      </c>
    </row>
    <row r="309" spans="1:28" x14ac:dyDescent="0.2">
      <c r="A309">
        <v>199</v>
      </c>
      <c r="B309" s="6" t="s">
        <v>5</v>
      </c>
      <c r="C309" t="s">
        <v>241</v>
      </c>
      <c r="D309">
        <v>4</v>
      </c>
      <c r="E309" s="6">
        <v>3</v>
      </c>
      <c r="F309" s="6">
        <v>0</v>
      </c>
      <c r="G309" s="6">
        <v>3</v>
      </c>
      <c r="H309">
        <v>2527</v>
      </c>
      <c r="I309">
        <v>2</v>
      </c>
      <c r="J309" s="6" t="s">
        <v>30</v>
      </c>
      <c r="K309">
        <v>1</v>
      </c>
      <c r="L309">
        <v>9000</v>
      </c>
      <c r="M309">
        <v>1998</v>
      </c>
      <c r="N309">
        <v>1</v>
      </c>
      <c r="P309" t="s">
        <v>37</v>
      </c>
      <c r="Q309" s="3">
        <v>62</v>
      </c>
      <c r="R309">
        <v>62</v>
      </c>
      <c r="S309">
        <v>349000</v>
      </c>
      <c r="T309">
        <v>141.47</v>
      </c>
      <c r="U309" s="1">
        <v>42935</v>
      </c>
      <c r="V309" s="4">
        <v>345000</v>
      </c>
      <c r="W309">
        <v>139.85</v>
      </c>
      <c r="X309" s="1">
        <v>42958</v>
      </c>
      <c r="Y309" s="6" t="s">
        <v>12</v>
      </c>
      <c r="Z309">
        <f t="shared" si="12"/>
        <v>23</v>
      </c>
      <c r="AA309">
        <f t="shared" si="13"/>
        <v>0</v>
      </c>
      <c r="AB309">
        <f t="shared" si="14"/>
        <v>3</v>
      </c>
    </row>
    <row r="310" spans="1:28" x14ac:dyDescent="0.2">
      <c r="A310">
        <v>200</v>
      </c>
      <c r="B310" s="6" t="s">
        <v>5</v>
      </c>
      <c r="C310" t="s">
        <v>242</v>
      </c>
      <c r="D310">
        <v>4</v>
      </c>
      <c r="E310" s="6">
        <v>2</v>
      </c>
      <c r="F310" s="6">
        <v>1</v>
      </c>
      <c r="G310" s="6">
        <v>3</v>
      </c>
      <c r="H310">
        <v>3039</v>
      </c>
      <c r="I310">
        <v>3</v>
      </c>
      <c r="J310" s="6" t="s">
        <v>30</v>
      </c>
      <c r="K310">
        <v>1</v>
      </c>
      <c r="L310">
        <v>9000</v>
      </c>
      <c r="M310">
        <v>1998</v>
      </c>
      <c r="N310">
        <v>1</v>
      </c>
      <c r="O310" s="6" t="b">
        <v>1</v>
      </c>
      <c r="P310" t="s">
        <v>37</v>
      </c>
      <c r="Q310" s="3">
        <v>102</v>
      </c>
      <c r="R310">
        <v>102</v>
      </c>
      <c r="S310">
        <v>357000</v>
      </c>
      <c r="T310">
        <v>143.78</v>
      </c>
      <c r="U310" s="1">
        <v>42790</v>
      </c>
      <c r="V310" s="4">
        <v>345000</v>
      </c>
      <c r="W310">
        <v>138.94</v>
      </c>
      <c r="X310" s="1">
        <v>42818</v>
      </c>
      <c r="Y310" s="6" t="s">
        <v>12</v>
      </c>
      <c r="Z310">
        <f t="shared" si="12"/>
        <v>28</v>
      </c>
      <c r="AA310">
        <f t="shared" si="13"/>
        <v>0</v>
      </c>
      <c r="AB310">
        <f t="shared" si="14"/>
        <v>2.5</v>
      </c>
    </row>
    <row r="311" spans="1:28" x14ac:dyDescent="0.2">
      <c r="A311">
        <v>201</v>
      </c>
      <c r="B311" s="6" t="s">
        <v>5</v>
      </c>
      <c r="C311" t="s">
        <v>243</v>
      </c>
      <c r="D311">
        <v>4</v>
      </c>
      <c r="E311" s="6">
        <v>3</v>
      </c>
      <c r="F311" s="6">
        <v>0</v>
      </c>
      <c r="G311" s="6">
        <v>3</v>
      </c>
      <c r="H311">
        <v>2585</v>
      </c>
      <c r="I311">
        <v>3</v>
      </c>
      <c r="J311" s="6" t="s">
        <v>30</v>
      </c>
      <c r="K311">
        <v>1</v>
      </c>
      <c r="L311">
        <v>11255</v>
      </c>
      <c r="M311">
        <v>1993</v>
      </c>
      <c r="N311">
        <v>1</v>
      </c>
      <c r="O311" s="6" t="b">
        <v>1</v>
      </c>
      <c r="P311" t="s">
        <v>17</v>
      </c>
      <c r="Q311" s="3">
        <v>115</v>
      </c>
      <c r="R311">
        <v>115</v>
      </c>
      <c r="S311">
        <v>350000</v>
      </c>
      <c r="T311">
        <v>133.22999999999999</v>
      </c>
      <c r="U311" s="1">
        <v>42716</v>
      </c>
      <c r="V311" s="4">
        <v>345000</v>
      </c>
      <c r="W311">
        <v>131.33000000000001</v>
      </c>
      <c r="X311" s="1">
        <v>42746</v>
      </c>
      <c r="Y311" s="6" t="s">
        <v>12</v>
      </c>
      <c r="Z311">
        <f t="shared" si="12"/>
        <v>30</v>
      </c>
      <c r="AA311">
        <f t="shared" si="13"/>
        <v>0</v>
      </c>
      <c r="AB311">
        <f t="shared" si="14"/>
        <v>3</v>
      </c>
    </row>
    <row r="312" spans="1:28" x14ac:dyDescent="0.2">
      <c r="A312">
        <v>202</v>
      </c>
      <c r="B312" s="6" t="s">
        <v>5</v>
      </c>
      <c r="C312" t="s">
        <v>244</v>
      </c>
      <c r="D312">
        <v>4</v>
      </c>
      <c r="E312" s="6">
        <v>3</v>
      </c>
      <c r="F312" s="6">
        <v>0</v>
      </c>
      <c r="G312" s="6">
        <v>3</v>
      </c>
      <c r="H312">
        <v>2527</v>
      </c>
      <c r="I312">
        <v>2</v>
      </c>
      <c r="J312" s="6" t="s">
        <v>30</v>
      </c>
      <c r="K312">
        <v>1</v>
      </c>
      <c r="L312">
        <v>10080</v>
      </c>
      <c r="M312">
        <v>1989</v>
      </c>
      <c r="N312">
        <v>1</v>
      </c>
      <c r="P312" t="s">
        <v>337</v>
      </c>
      <c r="Q312" s="3">
        <v>38</v>
      </c>
      <c r="R312">
        <v>49</v>
      </c>
      <c r="S312">
        <v>349900</v>
      </c>
      <c r="T312">
        <v>118.25</v>
      </c>
      <c r="U312" s="1">
        <v>42461</v>
      </c>
      <c r="V312" s="4">
        <v>345000</v>
      </c>
      <c r="W312">
        <v>116.59</v>
      </c>
      <c r="X312" s="1">
        <v>42496</v>
      </c>
      <c r="Y312" s="6" t="s">
        <v>12</v>
      </c>
      <c r="Z312">
        <f t="shared" si="12"/>
        <v>35</v>
      </c>
      <c r="AA312">
        <f t="shared" si="13"/>
        <v>0</v>
      </c>
      <c r="AB312">
        <f t="shared" si="14"/>
        <v>3</v>
      </c>
    </row>
    <row r="313" spans="1:28" x14ac:dyDescent="0.2">
      <c r="A313">
        <v>208</v>
      </c>
      <c r="B313" s="6" t="s">
        <v>5</v>
      </c>
      <c r="C313" t="s">
        <v>252</v>
      </c>
      <c r="D313">
        <v>4</v>
      </c>
      <c r="E313" s="6">
        <v>3</v>
      </c>
      <c r="F313" s="6">
        <v>0</v>
      </c>
      <c r="G313" s="6">
        <v>3</v>
      </c>
      <c r="H313">
        <v>3018</v>
      </c>
      <c r="I313">
        <v>3</v>
      </c>
      <c r="J313" s="6" t="s">
        <v>30</v>
      </c>
      <c r="K313">
        <v>1</v>
      </c>
      <c r="L313">
        <v>13892</v>
      </c>
      <c r="M313">
        <v>1995</v>
      </c>
      <c r="N313">
        <v>1</v>
      </c>
      <c r="O313" s="6" t="b">
        <v>1</v>
      </c>
      <c r="P313" t="s">
        <v>77</v>
      </c>
      <c r="Q313" s="3">
        <v>50</v>
      </c>
      <c r="R313">
        <v>50</v>
      </c>
      <c r="S313">
        <v>359000</v>
      </c>
      <c r="T313">
        <v>142.57</v>
      </c>
      <c r="U313" s="1">
        <v>42234</v>
      </c>
      <c r="V313" s="4">
        <v>345000</v>
      </c>
      <c r="W313">
        <v>137.01</v>
      </c>
      <c r="X313" s="1">
        <v>42284</v>
      </c>
      <c r="Y313" s="6" t="s">
        <v>12</v>
      </c>
      <c r="Z313">
        <f t="shared" si="12"/>
        <v>50</v>
      </c>
      <c r="AA313">
        <f t="shared" si="13"/>
        <v>1</v>
      </c>
      <c r="AB313">
        <f t="shared" si="14"/>
        <v>3</v>
      </c>
    </row>
    <row r="314" spans="1:28" x14ac:dyDescent="0.2">
      <c r="A314">
        <v>210</v>
      </c>
      <c r="B314" s="6" t="s">
        <v>5</v>
      </c>
      <c r="C314" t="s">
        <v>254</v>
      </c>
      <c r="D314">
        <v>4</v>
      </c>
      <c r="E314" s="6">
        <v>3</v>
      </c>
      <c r="F314" s="6">
        <v>0</v>
      </c>
      <c r="G314" s="6">
        <v>3</v>
      </c>
      <c r="H314">
        <v>2674</v>
      </c>
      <c r="I314">
        <v>3</v>
      </c>
      <c r="J314" s="6" t="s">
        <v>30</v>
      </c>
      <c r="K314">
        <v>1</v>
      </c>
      <c r="L314">
        <v>14416</v>
      </c>
      <c r="M314">
        <v>1998</v>
      </c>
      <c r="N314">
        <v>1</v>
      </c>
      <c r="P314" t="s">
        <v>17</v>
      </c>
      <c r="Q314" s="3">
        <v>141</v>
      </c>
      <c r="R314">
        <v>141</v>
      </c>
      <c r="S314">
        <v>374900</v>
      </c>
      <c r="T314">
        <v>121.52</v>
      </c>
      <c r="U314" s="1">
        <v>42221</v>
      </c>
      <c r="V314" s="4">
        <v>345000</v>
      </c>
      <c r="W314">
        <v>111.83</v>
      </c>
      <c r="X314" s="1">
        <v>42243</v>
      </c>
      <c r="Y314" s="6" t="s">
        <v>12</v>
      </c>
      <c r="Z314">
        <f t="shared" si="12"/>
        <v>22</v>
      </c>
      <c r="AA314">
        <f t="shared" si="13"/>
        <v>0</v>
      </c>
      <c r="AB314">
        <f t="shared" si="14"/>
        <v>3</v>
      </c>
    </row>
    <row r="315" spans="1:28" x14ac:dyDescent="0.2">
      <c r="A315">
        <v>218</v>
      </c>
      <c r="B315" s="6" t="s">
        <v>5</v>
      </c>
      <c r="C315" t="s">
        <v>263</v>
      </c>
      <c r="D315">
        <v>4</v>
      </c>
      <c r="E315" s="6">
        <v>3</v>
      </c>
      <c r="F315" s="6">
        <v>0</v>
      </c>
      <c r="G315" s="6">
        <v>3</v>
      </c>
      <c r="H315">
        <v>2553</v>
      </c>
      <c r="I315">
        <v>2</v>
      </c>
      <c r="J315" s="6" t="s">
        <v>30</v>
      </c>
      <c r="K315">
        <v>1</v>
      </c>
      <c r="L315">
        <v>10660</v>
      </c>
      <c r="M315">
        <v>1989</v>
      </c>
      <c r="N315">
        <v>1</v>
      </c>
      <c r="O315" s="6" t="b">
        <v>0</v>
      </c>
      <c r="P315" t="s">
        <v>17</v>
      </c>
      <c r="Q315" s="3">
        <v>15</v>
      </c>
      <c r="R315">
        <v>15</v>
      </c>
      <c r="S315">
        <v>350000</v>
      </c>
      <c r="T315">
        <v>145.53</v>
      </c>
      <c r="U315" s="1">
        <v>43754</v>
      </c>
      <c r="V315" s="4">
        <v>346000</v>
      </c>
      <c r="W315">
        <v>143.87</v>
      </c>
      <c r="X315" s="1">
        <v>43784</v>
      </c>
      <c r="Y315" s="6" t="s">
        <v>12</v>
      </c>
      <c r="Z315">
        <f t="shared" si="12"/>
        <v>30</v>
      </c>
      <c r="AA315">
        <f t="shared" si="13"/>
        <v>0</v>
      </c>
      <c r="AB315">
        <f t="shared" si="14"/>
        <v>3</v>
      </c>
    </row>
    <row r="316" spans="1:28" x14ac:dyDescent="0.2">
      <c r="A316">
        <v>219</v>
      </c>
      <c r="B316" s="6" t="s">
        <v>5</v>
      </c>
      <c r="C316" t="s">
        <v>264</v>
      </c>
      <c r="D316">
        <v>4</v>
      </c>
      <c r="E316" s="6">
        <v>3</v>
      </c>
      <c r="F316" s="6">
        <v>0</v>
      </c>
      <c r="G316" s="6">
        <v>3</v>
      </c>
      <c r="H316">
        <v>2275</v>
      </c>
      <c r="I316">
        <v>3</v>
      </c>
      <c r="J316" s="6" t="s">
        <v>30</v>
      </c>
      <c r="K316">
        <v>1</v>
      </c>
      <c r="L316">
        <v>8777</v>
      </c>
      <c r="M316">
        <v>1989</v>
      </c>
      <c r="N316">
        <v>1</v>
      </c>
      <c r="O316" s="6" t="b">
        <v>1</v>
      </c>
      <c r="P316" t="s">
        <v>17</v>
      </c>
      <c r="Q316" s="3">
        <v>75</v>
      </c>
      <c r="R316">
        <v>75</v>
      </c>
      <c r="S316">
        <v>347000</v>
      </c>
      <c r="T316">
        <v>149.88999999999999</v>
      </c>
      <c r="U316" s="1">
        <v>43608</v>
      </c>
      <c r="V316" s="4">
        <v>347000</v>
      </c>
      <c r="W316">
        <v>149.88999999999999</v>
      </c>
      <c r="X316" s="1">
        <v>43644</v>
      </c>
      <c r="Y316" s="6" t="s">
        <v>12</v>
      </c>
      <c r="Z316">
        <f t="shared" si="12"/>
        <v>36</v>
      </c>
      <c r="AA316">
        <f t="shared" si="13"/>
        <v>0</v>
      </c>
      <c r="AB316">
        <f t="shared" si="14"/>
        <v>3</v>
      </c>
    </row>
    <row r="317" spans="1:28" x14ac:dyDescent="0.2">
      <c r="A317">
        <v>220</v>
      </c>
      <c r="B317" s="6" t="s">
        <v>5</v>
      </c>
      <c r="C317" t="s">
        <v>265</v>
      </c>
      <c r="D317">
        <v>4</v>
      </c>
      <c r="E317" s="6">
        <v>3</v>
      </c>
      <c r="F317" s="6">
        <v>0</v>
      </c>
      <c r="G317" s="6">
        <v>3</v>
      </c>
      <c r="H317">
        <v>2764</v>
      </c>
      <c r="I317">
        <v>3</v>
      </c>
      <c r="J317" s="6" t="s">
        <v>30</v>
      </c>
      <c r="K317">
        <v>1</v>
      </c>
      <c r="L317">
        <v>13755</v>
      </c>
      <c r="M317">
        <v>1994</v>
      </c>
      <c r="N317">
        <v>1</v>
      </c>
      <c r="O317" s="6" t="b">
        <v>1</v>
      </c>
      <c r="P317" t="s">
        <v>17</v>
      </c>
      <c r="Q317" s="3">
        <v>192</v>
      </c>
      <c r="R317">
        <v>192</v>
      </c>
      <c r="S317">
        <v>357500</v>
      </c>
      <c r="T317">
        <v>124.83</v>
      </c>
      <c r="U317" s="1">
        <v>42373</v>
      </c>
      <c r="V317" s="4">
        <v>347000</v>
      </c>
      <c r="W317">
        <v>121.16</v>
      </c>
      <c r="X317" s="1">
        <v>42389</v>
      </c>
      <c r="Y317" s="6" t="s">
        <v>12</v>
      </c>
      <c r="Z317">
        <f t="shared" si="12"/>
        <v>16</v>
      </c>
      <c r="AA317">
        <f t="shared" si="13"/>
        <v>0</v>
      </c>
      <c r="AB317">
        <f t="shared" si="14"/>
        <v>3</v>
      </c>
    </row>
    <row r="318" spans="1:28" x14ac:dyDescent="0.2">
      <c r="A318">
        <v>222</v>
      </c>
      <c r="B318" s="6" t="s">
        <v>5</v>
      </c>
      <c r="C318" t="s">
        <v>268</v>
      </c>
      <c r="D318">
        <v>4</v>
      </c>
      <c r="E318" s="6">
        <v>3</v>
      </c>
      <c r="F318" s="6">
        <v>0</v>
      </c>
      <c r="G318" s="6">
        <v>3</v>
      </c>
      <c r="H318">
        <v>3235</v>
      </c>
      <c r="I318">
        <v>3</v>
      </c>
      <c r="J318" s="6" t="s">
        <v>30</v>
      </c>
      <c r="K318">
        <v>1</v>
      </c>
      <c r="L318">
        <v>14534</v>
      </c>
      <c r="M318">
        <v>1995</v>
      </c>
      <c r="N318">
        <v>1</v>
      </c>
      <c r="O318" s="6" t="b">
        <v>0</v>
      </c>
      <c r="P318" t="s">
        <v>37</v>
      </c>
      <c r="Q318" s="3">
        <v>7</v>
      </c>
      <c r="R318">
        <v>7</v>
      </c>
      <c r="S318">
        <v>375000</v>
      </c>
      <c r="T318">
        <v>150.24</v>
      </c>
      <c r="U318" s="1">
        <v>43259</v>
      </c>
      <c r="V318" s="4">
        <v>349500</v>
      </c>
      <c r="W318">
        <v>140.02000000000001</v>
      </c>
      <c r="X318" s="1">
        <v>43290</v>
      </c>
      <c r="Y318" s="6" t="s">
        <v>12</v>
      </c>
      <c r="Z318">
        <f t="shared" si="12"/>
        <v>31</v>
      </c>
      <c r="AA318">
        <f t="shared" si="13"/>
        <v>0</v>
      </c>
      <c r="AB318">
        <f t="shared" si="14"/>
        <v>3</v>
      </c>
    </row>
    <row r="319" spans="1:28" x14ac:dyDescent="0.2">
      <c r="A319">
        <v>224</v>
      </c>
      <c r="B319" s="6" t="s">
        <v>5</v>
      </c>
      <c r="C319" t="s">
        <v>271</v>
      </c>
      <c r="D319">
        <v>4</v>
      </c>
      <c r="E319" s="6">
        <v>2</v>
      </c>
      <c r="F319" s="6">
        <v>1</v>
      </c>
      <c r="G319" s="6">
        <v>3</v>
      </c>
      <c r="H319">
        <v>2981</v>
      </c>
      <c r="I319">
        <v>3</v>
      </c>
      <c r="J319" s="6" t="s">
        <v>30</v>
      </c>
      <c r="K319">
        <v>1</v>
      </c>
      <c r="L319">
        <v>8625</v>
      </c>
      <c r="M319">
        <v>1990</v>
      </c>
      <c r="N319">
        <v>0</v>
      </c>
      <c r="P319" t="s">
        <v>345</v>
      </c>
      <c r="Q319" s="3">
        <v>74</v>
      </c>
      <c r="R319">
        <v>74</v>
      </c>
      <c r="S319">
        <v>364900</v>
      </c>
      <c r="T319">
        <v>123.9</v>
      </c>
      <c r="U319" s="1">
        <v>43753</v>
      </c>
      <c r="V319" s="4">
        <v>350000</v>
      </c>
      <c r="W319">
        <v>118.85</v>
      </c>
      <c r="X319" s="1">
        <v>43830</v>
      </c>
      <c r="Y319" s="6" t="s">
        <v>12</v>
      </c>
      <c r="Z319">
        <f t="shared" si="12"/>
        <v>77</v>
      </c>
      <c r="AA319">
        <f t="shared" si="13"/>
        <v>1</v>
      </c>
      <c r="AB319">
        <f t="shared" si="14"/>
        <v>2.5</v>
      </c>
    </row>
    <row r="320" spans="1:28" x14ac:dyDescent="0.2">
      <c r="A320">
        <v>231</v>
      </c>
      <c r="B320" s="6" t="s">
        <v>5</v>
      </c>
      <c r="C320" t="s">
        <v>277</v>
      </c>
      <c r="D320">
        <v>4</v>
      </c>
      <c r="E320" s="6">
        <v>3</v>
      </c>
      <c r="F320" s="6">
        <v>0</v>
      </c>
      <c r="G320" s="6">
        <v>3</v>
      </c>
      <c r="H320">
        <v>2463</v>
      </c>
      <c r="I320">
        <v>3</v>
      </c>
      <c r="J320" s="6" t="s">
        <v>30</v>
      </c>
      <c r="K320">
        <v>1</v>
      </c>
      <c r="L320">
        <v>7150</v>
      </c>
      <c r="M320">
        <v>1996</v>
      </c>
      <c r="N320">
        <v>1</v>
      </c>
      <c r="P320" t="s">
        <v>37</v>
      </c>
      <c r="Q320" s="3">
        <v>215</v>
      </c>
      <c r="R320">
        <v>215</v>
      </c>
      <c r="S320">
        <v>367900</v>
      </c>
      <c r="T320">
        <v>113.9</v>
      </c>
      <c r="U320" s="1">
        <v>43289</v>
      </c>
      <c r="V320" s="4">
        <v>350000</v>
      </c>
      <c r="W320">
        <v>108.36</v>
      </c>
      <c r="X320" s="1">
        <v>43320</v>
      </c>
      <c r="Y320" s="6" t="s">
        <v>12</v>
      </c>
      <c r="Z320">
        <f t="shared" si="12"/>
        <v>31</v>
      </c>
      <c r="AA320">
        <f t="shared" si="13"/>
        <v>0</v>
      </c>
      <c r="AB320">
        <f t="shared" si="14"/>
        <v>3</v>
      </c>
    </row>
    <row r="321" spans="1:28" x14ac:dyDescent="0.2">
      <c r="A321">
        <v>238</v>
      </c>
      <c r="B321" s="6" t="s">
        <v>5</v>
      </c>
      <c r="C321" t="s">
        <v>286</v>
      </c>
      <c r="D321">
        <v>4</v>
      </c>
      <c r="E321" s="6">
        <v>3</v>
      </c>
      <c r="F321" s="6">
        <v>0</v>
      </c>
      <c r="G321" s="6">
        <v>3</v>
      </c>
      <c r="H321">
        <v>3225</v>
      </c>
      <c r="I321">
        <v>3</v>
      </c>
      <c r="J321" s="6" t="s">
        <v>30</v>
      </c>
      <c r="K321">
        <v>1</v>
      </c>
      <c r="L321">
        <v>9750</v>
      </c>
      <c r="M321">
        <v>1996</v>
      </c>
      <c r="N321">
        <v>1</v>
      </c>
      <c r="P321" t="s">
        <v>17</v>
      </c>
      <c r="Q321" s="3">
        <v>2</v>
      </c>
      <c r="R321">
        <v>2</v>
      </c>
      <c r="S321">
        <v>350000</v>
      </c>
      <c r="T321">
        <v>138.29</v>
      </c>
      <c r="U321" s="1">
        <v>43050</v>
      </c>
      <c r="V321" s="4">
        <v>350000</v>
      </c>
      <c r="W321">
        <v>138.29</v>
      </c>
      <c r="X321" s="1">
        <v>43082</v>
      </c>
      <c r="Y321" s="6" t="s">
        <v>12</v>
      </c>
      <c r="Z321">
        <f t="shared" si="12"/>
        <v>32</v>
      </c>
      <c r="AA321">
        <f t="shared" si="13"/>
        <v>0</v>
      </c>
      <c r="AB321">
        <f t="shared" si="14"/>
        <v>3</v>
      </c>
    </row>
    <row r="322" spans="1:28" x14ac:dyDescent="0.2">
      <c r="A322">
        <v>242</v>
      </c>
      <c r="B322" s="6" t="s">
        <v>5</v>
      </c>
      <c r="C322" t="s">
        <v>289</v>
      </c>
      <c r="D322">
        <v>4</v>
      </c>
      <c r="E322" s="6">
        <v>2</v>
      </c>
      <c r="F322" s="6">
        <v>0</v>
      </c>
      <c r="G322" s="6">
        <v>2</v>
      </c>
      <c r="H322">
        <v>2478</v>
      </c>
      <c r="I322">
        <v>2</v>
      </c>
      <c r="J322" s="6" t="s">
        <v>30</v>
      </c>
      <c r="K322">
        <v>1</v>
      </c>
      <c r="L322">
        <v>9600</v>
      </c>
      <c r="M322">
        <v>1995</v>
      </c>
      <c r="N322">
        <v>1</v>
      </c>
      <c r="P322" t="s">
        <v>37</v>
      </c>
      <c r="Q322" s="3">
        <v>4</v>
      </c>
      <c r="R322">
        <v>4</v>
      </c>
      <c r="S322">
        <v>350000</v>
      </c>
      <c r="T322">
        <v>133.08000000000001</v>
      </c>
      <c r="U322" s="1">
        <v>43011</v>
      </c>
      <c r="V322" s="4">
        <v>350000</v>
      </c>
      <c r="W322">
        <v>133.08000000000001</v>
      </c>
      <c r="X322" s="1">
        <v>43066</v>
      </c>
      <c r="Y322" s="6" t="s">
        <v>12</v>
      </c>
      <c r="Z322">
        <f t="shared" ref="Z322:Z385" si="15">X322-U322</f>
        <v>55</v>
      </c>
      <c r="AA322">
        <f t="shared" ref="AA322:AA385" si="16">IF(Z322&gt;42,1,0)</f>
        <v>1</v>
      </c>
      <c r="AB322">
        <f t="shared" ref="AB322:AB385" si="17">E322+(F322*0.5)</f>
        <v>2</v>
      </c>
    </row>
    <row r="323" spans="1:28" x14ac:dyDescent="0.2">
      <c r="A323">
        <v>243</v>
      </c>
      <c r="B323" s="6" t="s">
        <v>5</v>
      </c>
      <c r="C323" t="s">
        <v>290</v>
      </c>
      <c r="D323">
        <v>4</v>
      </c>
      <c r="E323" s="6">
        <v>3</v>
      </c>
      <c r="F323" s="6">
        <v>0</v>
      </c>
      <c r="G323" s="6">
        <v>3</v>
      </c>
      <c r="H323">
        <v>2202</v>
      </c>
      <c r="I323">
        <v>2</v>
      </c>
      <c r="J323" s="6" t="s">
        <v>30</v>
      </c>
      <c r="K323">
        <v>1</v>
      </c>
      <c r="L323">
        <v>12838</v>
      </c>
      <c r="M323">
        <v>1991</v>
      </c>
      <c r="N323">
        <v>1</v>
      </c>
      <c r="P323" t="s">
        <v>17</v>
      </c>
      <c r="Q323" s="3">
        <v>16</v>
      </c>
      <c r="R323">
        <v>16</v>
      </c>
      <c r="S323">
        <v>350000</v>
      </c>
      <c r="T323">
        <v>134.93</v>
      </c>
      <c r="U323" s="1">
        <v>42534</v>
      </c>
      <c r="V323" s="4">
        <v>351450</v>
      </c>
      <c r="W323">
        <v>135.49</v>
      </c>
      <c r="X323" s="1">
        <v>42580</v>
      </c>
      <c r="Y323" s="6" t="s">
        <v>12</v>
      </c>
      <c r="Z323">
        <f t="shared" si="15"/>
        <v>46</v>
      </c>
      <c r="AA323">
        <f t="shared" si="16"/>
        <v>1</v>
      </c>
      <c r="AB323">
        <f t="shared" si="17"/>
        <v>3</v>
      </c>
    </row>
    <row r="324" spans="1:28" x14ac:dyDescent="0.2">
      <c r="A324">
        <v>245</v>
      </c>
      <c r="B324" s="6" t="s">
        <v>5</v>
      </c>
      <c r="C324" t="s">
        <v>293</v>
      </c>
      <c r="D324">
        <v>4</v>
      </c>
      <c r="E324" s="6">
        <v>3</v>
      </c>
      <c r="F324" s="6">
        <v>0</v>
      </c>
      <c r="G324" s="6">
        <v>3</v>
      </c>
      <c r="H324">
        <v>2676</v>
      </c>
      <c r="I324">
        <v>3</v>
      </c>
      <c r="J324" s="6" t="s">
        <v>30</v>
      </c>
      <c r="K324">
        <v>1</v>
      </c>
      <c r="L324">
        <v>11088</v>
      </c>
      <c r="M324">
        <v>1994</v>
      </c>
      <c r="N324">
        <v>1</v>
      </c>
      <c r="P324" t="s">
        <v>17</v>
      </c>
      <c r="Q324" s="3">
        <v>17</v>
      </c>
      <c r="R324">
        <v>17</v>
      </c>
      <c r="S324">
        <v>349900</v>
      </c>
      <c r="T324">
        <v>139.07</v>
      </c>
      <c r="U324" s="1">
        <v>42908</v>
      </c>
      <c r="V324" s="4">
        <v>352000</v>
      </c>
      <c r="W324">
        <v>139.9</v>
      </c>
      <c r="X324" s="1">
        <v>42963</v>
      </c>
      <c r="Y324" s="6" t="s">
        <v>12</v>
      </c>
      <c r="Z324">
        <f t="shared" si="15"/>
        <v>55</v>
      </c>
      <c r="AA324">
        <f t="shared" si="16"/>
        <v>1</v>
      </c>
      <c r="AB324">
        <f t="shared" si="17"/>
        <v>3</v>
      </c>
    </row>
    <row r="325" spans="1:28" x14ac:dyDescent="0.2">
      <c r="A325">
        <v>246</v>
      </c>
      <c r="B325" s="6" t="s">
        <v>5</v>
      </c>
      <c r="C325" t="s">
        <v>294</v>
      </c>
      <c r="D325">
        <v>4</v>
      </c>
      <c r="E325" s="6">
        <v>3</v>
      </c>
      <c r="F325" s="6">
        <v>0</v>
      </c>
      <c r="G325" s="6">
        <v>3</v>
      </c>
      <c r="H325">
        <v>2484</v>
      </c>
      <c r="I325">
        <v>3</v>
      </c>
      <c r="J325" s="6" t="s">
        <v>30</v>
      </c>
      <c r="K325">
        <v>1</v>
      </c>
      <c r="L325">
        <v>12765</v>
      </c>
      <c r="M325">
        <v>1990</v>
      </c>
      <c r="N325">
        <v>1</v>
      </c>
      <c r="O325" s="6" t="b">
        <v>1</v>
      </c>
      <c r="P325" t="s">
        <v>17</v>
      </c>
      <c r="Q325" s="3">
        <v>80</v>
      </c>
      <c r="R325">
        <v>80</v>
      </c>
      <c r="S325">
        <v>365000</v>
      </c>
      <c r="T325">
        <v>127.71</v>
      </c>
      <c r="U325" s="1">
        <v>43001</v>
      </c>
      <c r="V325" s="4">
        <v>352500</v>
      </c>
      <c r="W325">
        <v>123.34</v>
      </c>
      <c r="X325" s="1">
        <v>43035</v>
      </c>
      <c r="Y325" s="6" t="s">
        <v>12</v>
      </c>
      <c r="Z325">
        <f t="shared" si="15"/>
        <v>34</v>
      </c>
      <c r="AA325">
        <f t="shared" si="16"/>
        <v>0</v>
      </c>
      <c r="AB325">
        <f t="shared" si="17"/>
        <v>3</v>
      </c>
    </row>
    <row r="326" spans="1:28" x14ac:dyDescent="0.2">
      <c r="A326">
        <v>248</v>
      </c>
      <c r="B326" s="6" t="s">
        <v>5</v>
      </c>
      <c r="C326" t="s">
        <v>297</v>
      </c>
      <c r="D326">
        <v>4</v>
      </c>
      <c r="E326" s="6">
        <v>2</v>
      </c>
      <c r="F326" s="6">
        <v>0</v>
      </c>
      <c r="G326" s="6">
        <v>2</v>
      </c>
      <c r="H326">
        <v>2179</v>
      </c>
      <c r="I326">
        <v>3</v>
      </c>
      <c r="J326" s="6" t="s">
        <v>30</v>
      </c>
      <c r="K326">
        <v>1</v>
      </c>
      <c r="L326">
        <v>12148</v>
      </c>
      <c r="M326">
        <v>1995</v>
      </c>
      <c r="N326">
        <v>1</v>
      </c>
      <c r="O326" s="6" t="b">
        <v>1</v>
      </c>
      <c r="P326" t="s">
        <v>17</v>
      </c>
      <c r="Q326" s="3">
        <v>17</v>
      </c>
      <c r="R326">
        <v>17</v>
      </c>
      <c r="S326">
        <v>355000</v>
      </c>
      <c r="T326">
        <v>155.69999999999999</v>
      </c>
      <c r="U326" s="1">
        <v>43382</v>
      </c>
      <c r="V326" s="4">
        <v>355000</v>
      </c>
      <c r="W326">
        <v>155.69999999999999</v>
      </c>
      <c r="X326" s="1">
        <v>43424</v>
      </c>
      <c r="Y326" s="6" t="s">
        <v>12</v>
      </c>
      <c r="Z326">
        <f t="shared" si="15"/>
        <v>42</v>
      </c>
      <c r="AA326">
        <f t="shared" si="16"/>
        <v>0</v>
      </c>
      <c r="AB326">
        <f t="shared" si="17"/>
        <v>2</v>
      </c>
    </row>
    <row r="327" spans="1:28" x14ac:dyDescent="0.2">
      <c r="A327">
        <v>252</v>
      </c>
      <c r="B327" s="6" t="s">
        <v>5</v>
      </c>
      <c r="C327" t="s">
        <v>301</v>
      </c>
      <c r="D327">
        <v>4</v>
      </c>
      <c r="E327" s="6">
        <v>3</v>
      </c>
      <c r="F327" s="6">
        <v>0</v>
      </c>
      <c r="G327" s="6">
        <v>3</v>
      </c>
      <c r="H327">
        <v>2829</v>
      </c>
      <c r="I327">
        <v>3</v>
      </c>
      <c r="J327" s="6" t="s">
        <v>30</v>
      </c>
      <c r="K327">
        <v>1</v>
      </c>
      <c r="L327">
        <v>11205</v>
      </c>
      <c r="M327">
        <v>1994</v>
      </c>
      <c r="N327">
        <v>1</v>
      </c>
      <c r="P327" t="s">
        <v>17</v>
      </c>
      <c r="Q327" s="3">
        <v>14</v>
      </c>
      <c r="R327">
        <v>14</v>
      </c>
      <c r="S327">
        <v>359900</v>
      </c>
      <c r="T327">
        <v>128.35</v>
      </c>
      <c r="U327" s="1">
        <v>43045</v>
      </c>
      <c r="V327" s="4">
        <v>355000</v>
      </c>
      <c r="W327">
        <v>126.6</v>
      </c>
      <c r="X327" s="1">
        <v>43088</v>
      </c>
      <c r="Y327" s="6" t="s">
        <v>12</v>
      </c>
      <c r="Z327">
        <f t="shared" si="15"/>
        <v>43</v>
      </c>
      <c r="AA327">
        <f t="shared" si="16"/>
        <v>1</v>
      </c>
      <c r="AB327">
        <f t="shared" si="17"/>
        <v>3</v>
      </c>
    </row>
    <row r="328" spans="1:28" x14ac:dyDescent="0.2">
      <c r="A328">
        <v>255</v>
      </c>
      <c r="B328" s="6" t="s">
        <v>5</v>
      </c>
      <c r="C328" t="s">
        <v>304</v>
      </c>
      <c r="D328">
        <v>4</v>
      </c>
      <c r="E328" s="6">
        <v>3</v>
      </c>
      <c r="F328" s="6">
        <v>0</v>
      </c>
      <c r="G328" s="6">
        <v>3</v>
      </c>
      <c r="H328">
        <v>2665</v>
      </c>
      <c r="I328">
        <v>2</v>
      </c>
      <c r="J328" s="6" t="s">
        <v>30</v>
      </c>
      <c r="K328">
        <v>1</v>
      </c>
      <c r="L328">
        <v>10000</v>
      </c>
      <c r="M328">
        <v>1995</v>
      </c>
      <c r="N328">
        <v>1</v>
      </c>
      <c r="O328" s="6" t="b">
        <v>1</v>
      </c>
      <c r="P328" t="s">
        <v>17</v>
      </c>
      <c r="Q328" s="3">
        <v>39</v>
      </c>
      <c r="R328">
        <v>39</v>
      </c>
      <c r="S328">
        <v>364999</v>
      </c>
      <c r="T328">
        <v>137.84</v>
      </c>
      <c r="U328" s="1">
        <v>42783</v>
      </c>
      <c r="V328" s="4">
        <v>355000</v>
      </c>
      <c r="W328">
        <v>134.06</v>
      </c>
      <c r="X328" s="1">
        <v>42842</v>
      </c>
      <c r="Y328" s="6" t="s">
        <v>12</v>
      </c>
      <c r="Z328">
        <f t="shared" si="15"/>
        <v>59</v>
      </c>
      <c r="AA328">
        <f t="shared" si="16"/>
        <v>1</v>
      </c>
      <c r="AB328">
        <f t="shared" si="17"/>
        <v>3</v>
      </c>
    </row>
    <row r="329" spans="1:28" x14ac:dyDescent="0.2">
      <c r="A329">
        <v>258</v>
      </c>
      <c r="B329" s="6" t="s">
        <v>5</v>
      </c>
      <c r="C329" t="s">
        <v>308</v>
      </c>
      <c r="D329">
        <v>4</v>
      </c>
      <c r="E329" s="6">
        <v>3</v>
      </c>
      <c r="F329" s="6">
        <v>0</v>
      </c>
      <c r="G329" s="6">
        <v>3</v>
      </c>
      <c r="H329">
        <v>2488</v>
      </c>
      <c r="I329">
        <v>2</v>
      </c>
      <c r="J329" s="6" t="s">
        <v>30</v>
      </c>
      <c r="K329">
        <v>1</v>
      </c>
      <c r="L329">
        <v>10686</v>
      </c>
      <c r="M329">
        <v>1996</v>
      </c>
      <c r="N329">
        <v>1</v>
      </c>
      <c r="O329" s="6" t="b">
        <v>1</v>
      </c>
      <c r="P329" t="s">
        <v>17</v>
      </c>
      <c r="Q329" s="3">
        <v>254</v>
      </c>
      <c r="R329">
        <v>254</v>
      </c>
      <c r="S329">
        <v>365000</v>
      </c>
      <c r="T329">
        <v>135.69</v>
      </c>
      <c r="U329" s="1">
        <v>42378</v>
      </c>
      <c r="V329" s="4">
        <v>357000</v>
      </c>
      <c r="W329">
        <v>132.71</v>
      </c>
      <c r="X329" s="1">
        <v>42453</v>
      </c>
      <c r="Y329" s="6" t="s">
        <v>12</v>
      </c>
      <c r="Z329">
        <f t="shared" si="15"/>
        <v>75</v>
      </c>
      <c r="AA329">
        <f t="shared" si="16"/>
        <v>1</v>
      </c>
      <c r="AB329">
        <f t="shared" si="17"/>
        <v>3</v>
      </c>
    </row>
    <row r="330" spans="1:28" x14ac:dyDescent="0.2">
      <c r="A330">
        <v>259</v>
      </c>
      <c r="B330" s="6" t="s">
        <v>5</v>
      </c>
      <c r="C330" t="s">
        <v>309</v>
      </c>
      <c r="D330">
        <v>4</v>
      </c>
      <c r="E330" s="6">
        <v>3</v>
      </c>
      <c r="F330" s="6">
        <v>0</v>
      </c>
      <c r="G330" s="6">
        <v>3</v>
      </c>
      <c r="H330">
        <v>2751</v>
      </c>
      <c r="I330">
        <v>3</v>
      </c>
      <c r="J330" s="6" t="s">
        <v>30</v>
      </c>
      <c r="K330">
        <v>1</v>
      </c>
      <c r="L330">
        <v>8895</v>
      </c>
      <c r="M330">
        <v>1989</v>
      </c>
      <c r="N330">
        <v>1</v>
      </c>
      <c r="O330" s="6" t="b">
        <v>0</v>
      </c>
      <c r="P330" t="s">
        <v>358</v>
      </c>
      <c r="Q330" s="3">
        <v>3</v>
      </c>
      <c r="R330">
        <v>3</v>
      </c>
      <c r="S330">
        <v>359900</v>
      </c>
      <c r="T330">
        <v>164.26</v>
      </c>
      <c r="U330" s="1">
        <v>43740</v>
      </c>
      <c r="V330" s="4">
        <v>359900</v>
      </c>
      <c r="W330">
        <v>164.26</v>
      </c>
      <c r="X330" s="1">
        <v>43788</v>
      </c>
      <c r="Y330" s="6" t="s">
        <v>12</v>
      </c>
      <c r="Z330">
        <f t="shared" si="15"/>
        <v>48</v>
      </c>
      <c r="AA330">
        <f t="shared" si="16"/>
        <v>1</v>
      </c>
      <c r="AB330">
        <f t="shared" si="17"/>
        <v>3</v>
      </c>
    </row>
    <row r="331" spans="1:28" x14ac:dyDescent="0.2">
      <c r="A331">
        <v>260</v>
      </c>
      <c r="B331" s="6" t="s">
        <v>5</v>
      </c>
      <c r="C331" t="s">
        <v>310</v>
      </c>
      <c r="D331">
        <v>4</v>
      </c>
      <c r="E331" s="6">
        <v>3</v>
      </c>
      <c r="F331" s="6">
        <v>0</v>
      </c>
      <c r="G331" s="6">
        <v>3</v>
      </c>
      <c r="H331">
        <v>2996</v>
      </c>
      <c r="I331">
        <v>3</v>
      </c>
      <c r="J331" s="6" t="s">
        <v>30</v>
      </c>
      <c r="K331">
        <v>1</v>
      </c>
      <c r="L331">
        <v>12000</v>
      </c>
      <c r="M331">
        <v>1995</v>
      </c>
      <c r="N331">
        <v>1</v>
      </c>
      <c r="P331" t="s">
        <v>17</v>
      </c>
      <c r="Q331" s="3">
        <v>72</v>
      </c>
      <c r="R331">
        <v>72</v>
      </c>
      <c r="S331">
        <v>375000</v>
      </c>
      <c r="T331">
        <v>138.12</v>
      </c>
      <c r="U331" s="1">
        <v>42943</v>
      </c>
      <c r="V331" s="4">
        <v>360000</v>
      </c>
      <c r="W331">
        <v>132.6</v>
      </c>
      <c r="X331" s="1">
        <v>42975</v>
      </c>
      <c r="Y331" s="6" t="s">
        <v>12</v>
      </c>
      <c r="Z331">
        <f t="shared" si="15"/>
        <v>32</v>
      </c>
      <c r="AA331">
        <f t="shared" si="16"/>
        <v>0</v>
      </c>
      <c r="AB331">
        <f t="shared" si="17"/>
        <v>3</v>
      </c>
    </row>
    <row r="332" spans="1:28" x14ac:dyDescent="0.2">
      <c r="A332">
        <v>262</v>
      </c>
      <c r="B332" s="6" t="s">
        <v>5</v>
      </c>
      <c r="C332" t="s">
        <v>311</v>
      </c>
      <c r="D332">
        <v>4</v>
      </c>
      <c r="E332" s="6">
        <v>3</v>
      </c>
      <c r="F332" s="6">
        <v>0</v>
      </c>
      <c r="G332" s="6">
        <v>3</v>
      </c>
      <c r="H332">
        <v>3225</v>
      </c>
      <c r="I332">
        <v>3</v>
      </c>
      <c r="J332" s="6" t="s">
        <v>30</v>
      </c>
      <c r="K332">
        <v>1</v>
      </c>
      <c r="L332">
        <v>10625</v>
      </c>
      <c r="M332">
        <v>1991</v>
      </c>
      <c r="N332">
        <v>1</v>
      </c>
      <c r="O332" s="6" t="b">
        <v>1</v>
      </c>
      <c r="P332" t="s">
        <v>17</v>
      </c>
      <c r="Q332" s="3">
        <v>43</v>
      </c>
      <c r="R332">
        <v>43</v>
      </c>
      <c r="S332">
        <v>379900</v>
      </c>
      <c r="T332">
        <v>139.62</v>
      </c>
      <c r="U332" s="1">
        <v>42035</v>
      </c>
      <c r="V332" s="4">
        <v>360000</v>
      </c>
      <c r="W332">
        <v>132.30000000000001</v>
      </c>
      <c r="X332" s="1">
        <v>42068</v>
      </c>
      <c r="Y332" s="6" t="s">
        <v>12</v>
      </c>
      <c r="Z332">
        <f t="shared" si="15"/>
        <v>33</v>
      </c>
      <c r="AA332">
        <f t="shared" si="16"/>
        <v>0</v>
      </c>
      <c r="AB332">
        <f t="shared" si="17"/>
        <v>3</v>
      </c>
    </row>
    <row r="333" spans="1:28" x14ac:dyDescent="0.2">
      <c r="A333">
        <v>265</v>
      </c>
      <c r="B333" s="6" t="s">
        <v>5</v>
      </c>
      <c r="C333" t="s">
        <v>314</v>
      </c>
      <c r="D333">
        <v>4</v>
      </c>
      <c r="E333" s="6">
        <v>3</v>
      </c>
      <c r="F333" s="6">
        <v>0</v>
      </c>
      <c r="G333" s="6">
        <v>3</v>
      </c>
      <c r="H333">
        <v>2651</v>
      </c>
      <c r="I333">
        <v>2</v>
      </c>
      <c r="J333" s="6" t="s">
        <v>30</v>
      </c>
      <c r="K333">
        <v>1</v>
      </c>
      <c r="L333">
        <v>13950</v>
      </c>
      <c r="M333">
        <v>1993</v>
      </c>
      <c r="N333">
        <v>1</v>
      </c>
      <c r="P333" t="s">
        <v>17</v>
      </c>
      <c r="Q333" s="3">
        <v>144</v>
      </c>
      <c r="R333">
        <v>144</v>
      </c>
      <c r="S333">
        <v>374990</v>
      </c>
      <c r="T333">
        <v>139.66</v>
      </c>
      <c r="U333" s="1">
        <v>42050</v>
      </c>
      <c r="V333" s="4">
        <v>360000</v>
      </c>
      <c r="W333">
        <v>134.08000000000001</v>
      </c>
      <c r="X333" s="1">
        <v>42104</v>
      </c>
      <c r="Y333" s="6" t="s">
        <v>12</v>
      </c>
      <c r="Z333">
        <f t="shared" si="15"/>
        <v>54</v>
      </c>
      <c r="AA333">
        <f t="shared" si="16"/>
        <v>1</v>
      </c>
      <c r="AB333">
        <f t="shared" si="17"/>
        <v>3</v>
      </c>
    </row>
    <row r="334" spans="1:28" x14ac:dyDescent="0.2">
      <c r="A334">
        <v>281</v>
      </c>
      <c r="B334" s="6" t="s">
        <v>5</v>
      </c>
      <c r="C334" t="s">
        <v>332</v>
      </c>
      <c r="D334">
        <v>4</v>
      </c>
      <c r="E334" s="6">
        <v>3</v>
      </c>
      <c r="F334" s="6">
        <v>0</v>
      </c>
      <c r="G334" s="6">
        <v>3</v>
      </c>
      <c r="H334">
        <v>2547</v>
      </c>
      <c r="I334">
        <v>3</v>
      </c>
      <c r="J334" s="6" t="s">
        <v>30</v>
      </c>
      <c r="K334">
        <v>1</v>
      </c>
      <c r="L334">
        <v>10400</v>
      </c>
      <c r="M334">
        <v>1993</v>
      </c>
      <c r="N334">
        <v>1</v>
      </c>
      <c r="O334" s="6" t="b">
        <v>1</v>
      </c>
      <c r="P334" t="s">
        <v>367</v>
      </c>
      <c r="Q334" s="3">
        <v>3</v>
      </c>
      <c r="R334">
        <v>3</v>
      </c>
      <c r="S334">
        <v>359000</v>
      </c>
      <c r="T334">
        <v>141.79</v>
      </c>
      <c r="U334" s="1">
        <v>42959</v>
      </c>
      <c r="V334" s="4">
        <v>363000</v>
      </c>
      <c r="W334">
        <v>143.36000000000001</v>
      </c>
      <c r="X334" s="1">
        <v>43004</v>
      </c>
      <c r="Y334" s="6" t="s">
        <v>12</v>
      </c>
      <c r="Z334">
        <f t="shared" si="15"/>
        <v>45</v>
      </c>
      <c r="AA334">
        <f t="shared" si="16"/>
        <v>1</v>
      </c>
      <c r="AB334">
        <f t="shared" si="17"/>
        <v>3</v>
      </c>
    </row>
    <row r="335" spans="1:28" x14ac:dyDescent="0.2">
      <c r="A335">
        <v>282</v>
      </c>
      <c r="B335" s="6" t="s">
        <v>5</v>
      </c>
      <c r="C335" t="s">
        <v>333</v>
      </c>
      <c r="D335">
        <v>4</v>
      </c>
      <c r="E335" s="6">
        <v>3</v>
      </c>
      <c r="F335" s="6">
        <v>0</v>
      </c>
      <c r="G335" s="6">
        <v>3</v>
      </c>
      <c r="H335">
        <v>2467</v>
      </c>
      <c r="I335">
        <v>3</v>
      </c>
      <c r="J335" s="6" t="s">
        <v>30</v>
      </c>
      <c r="K335">
        <v>1</v>
      </c>
      <c r="L335">
        <v>9600</v>
      </c>
      <c r="M335">
        <v>1995</v>
      </c>
      <c r="N335">
        <v>1</v>
      </c>
      <c r="P335" t="s">
        <v>37</v>
      </c>
      <c r="Q335" s="3">
        <v>34</v>
      </c>
      <c r="R335">
        <v>34</v>
      </c>
      <c r="S335">
        <v>368999</v>
      </c>
      <c r="T335">
        <v>130.43</v>
      </c>
      <c r="U335" s="1">
        <v>43303</v>
      </c>
      <c r="V335" s="4">
        <v>363400</v>
      </c>
      <c r="W335">
        <v>128.46</v>
      </c>
      <c r="X335" s="1">
        <v>43335</v>
      </c>
      <c r="Y335" s="6" t="s">
        <v>12</v>
      </c>
      <c r="Z335">
        <f t="shared" si="15"/>
        <v>32</v>
      </c>
      <c r="AA335">
        <f t="shared" si="16"/>
        <v>0</v>
      </c>
      <c r="AB335">
        <f t="shared" si="17"/>
        <v>3</v>
      </c>
    </row>
    <row r="336" spans="1:28" x14ac:dyDescent="0.2">
      <c r="A336">
        <v>283</v>
      </c>
      <c r="B336" s="6" t="s">
        <v>5</v>
      </c>
      <c r="C336" t="s">
        <v>334</v>
      </c>
      <c r="D336">
        <v>4</v>
      </c>
      <c r="E336" s="6">
        <v>3</v>
      </c>
      <c r="F336" s="6">
        <v>0</v>
      </c>
      <c r="G336" s="6">
        <v>3</v>
      </c>
      <c r="H336">
        <v>2483</v>
      </c>
      <c r="I336">
        <v>3</v>
      </c>
      <c r="J336" s="6" t="s">
        <v>30</v>
      </c>
      <c r="K336">
        <v>1</v>
      </c>
      <c r="L336">
        <v>11050</v>
      </c>
      <c r="M336">
        <v>1995</v>
      </c>
      <c r="N336">
        <v>1</v>
      </c>
      <c r="P336" t="s">
        <v>77</v>
      </c>
      <c r="Q336" s="3">
        <v>39</v>
      </c>
      <c r="R336">
        <v>39</v>
      </c>
      <c r="S336">
        <v>365000</v>
      </c>
      <c r="T336">
        <v>144.44</v>
      </c>
      <c r="U336" s="1">
        <v>43570</v>
      </c>
      <c r="V336" s="4">
        <v>365000</v>
      </c>
      <c r="W336">
        <v>144.44</v>
      </c>
      <c r="X336" s="1">
        <v>43602</v>
      </c>
      <c r="Y336" s="6" t="s">
        <v>12</v>
      </c>
      <c r="Z336">
        <f t="shared" si="15"/>
        <v>32</v>
      </c>
      <c r="AA336">
        <f t="shared" si="16"/>
        <v>0</v>
      </c>
      <c r="AB336">
        <f t="shared" si="17"/>
        <v>3</v>
      </c>
    </row>
    <row r="337" spans="1:28" x14ac:dyDescent="0.2">
      <c r="A337">
        <v>284</v>
      </c>
      <c r="B337" s="6" t="s">
        <v>5</v>
      </c>
      <c r="C337" t="s">
        <v>335</v>
      </c>
      <c r="D337">
        <v>4</v>
      </c>
      <c r="E337" s="6">
        <v>3</v>
      </c>
      <c r="F337" s="6">
        <v>0</v>
      </c>
      <c r="G337" s="6">
        <v>3</v>
      </c>
      <c r="H337">
        <v>2627</v>
      </c>
      <c r="I337">
        <v>2</v>
      </c>
      <c r="J337" s="6" t="s">
        <v>30</v>
      </c>
      <c r="K337">
        <v>1</v>
      </c>
      <c r="L337">
        <v>11658</v>
      </c>
      <c r="M337">
        <v>1996</v>
      </c>
      <c r="N337">
        <v>1</v>
      </c>
      <c r="P337" t="s">
        <v>17</v>
      </c>
      <c r="Q337" s="3">
        <v>74</v>
      </c>
      <c r="R337">
        <v>74</v>
      </c>
      <c r="S337">
        <v>375000</v>
      </c>
      <c r="T337">
        <v>150</v>
      </c>
      <c r="U337" s="1">
        <v>43141</v>
      </c>
      <c r="V337" s="4">
        <v>365000</v>
      </c>
      <c r="W337">
        <v>146</v>
      </c>
      <c r="X337" s="1">
        <v>43167</v>
      </c>
      <c r="Y337" s="6" t="s">
        <v>12</v>
      </c>
      <c r="Z337">
        <f t="shared" si="15"/>
        <v>26</v>
      </c>
      <c r="AA337">
        <f t="shared" si="16"/>
        <v>0</v>
      </c>
      <c r="AB337">
        <f t="shared" si="17"/>
        <v>3</v>
      </c>
    </row>
    <row r="338" spans="1:28" x14ac:dyDescent="0.2">
      <c r="A338">
        <v>285</v>
      </c>
      <c r="B338" s="6" t="s">
        <v>5</v>
      </c>
      <c r="C338" t="s">
        <v>336</v>
      </c>
      <c r="D338">
        <v>4</v>
      </c>
      <c r="E338" s="6">
        <v>3</v>
      </c>
      <c r="F338" s="6">
        <v>0</v>
      </c>
      <c r="G338" s="6">
        <v>3</v>
      </c>
      <c r="H338">
        <v>2959</v>
      </c>
      <c r="I338">
        <v>2</v>
      </c>
      <c r="J338" s="6" t="s">
        <v>30</v>
      </c>
      <c r="K338">
        <v>1</v>
      </c>
      <c r="L338">
        <v>8625</v>
      </c>
      <c r="M338">
        <v>1990</v>
      </c>
      <c r="N338">
        <v>1</v>
      </c>
      <c r="P338" t="s">
        <v>370</v>
      </c>
      <c r="Q338" s="3">
        <v>1</v>
      </c>
      <c r="R338">
        <v>1</v>
      </c>
      <c r="S338">
        <v>365000</v>
      </c>
      <c r="T338">
        <v>121.71</v>
      </c>
      <c r="U338" s="1">
        <v>42978</v>
      </c>
      <c r="V338" s="4">
        <v>365000</v>
      </c>
      <c r="W338">
        <v>121.71</v>
      </c>
      <c r="X338" s="1">
        <v>43018</v>
      </c>
      <c r="Y338" s="6" t="s">
        <v>12</v>
      </c>
      <c r="Z338">
        <f t="shared" si="15"/>
        <v>40</v>
      </c>
      <c r="AA338">
        <f t="shared" si="16"/>
        <v>0</v>
      </c>
      <c r="AB338">
        <f t="shared" si="17"/>
        <v>3</v>
      </c>
    </row>
    <row r="339" spans="1:28" x14ac:dyDescent="0.2">
      <c r="A339">
        <v>286</v>
      </c>
      <c r="B339" s="6" t="s">
        <v>5</v>
      </c>
      <c r="C339" t="s">
        <v>338</v>
      </c>
      <c r="D339">
        <v>4</v>
      </c>
      <c r="E339" s="6">
        <v>3</v>
      </c>
      <c r="F339" s="6">
        <v>0</v>
      </c>
      <c r="G339" s="6">
        <v>3</v>
      </c>
      <c r="H339">
        <v>2518</v>
      </c>
      <c r="I339">
        <v>3</v>
      </c>
      <c r="J339" s="6" t="s">
        <v>30</v>
      </c>
      <c r="K339">
        <v>1</v>
      </c>
      <c r="L339">
        <v>13939</v>
      </c>
      <c r="M339">
        <v>1996</v>
      </c>
      <c r="N339">
        <v>1</v>
      </c>
      <c r="P339" t="s">
        <v>372</v>
      </c>
      <c r="Q339" s="3">
        <v>108</v>
      </c>
      <c r="R339">
        <v>108</v>
      </c>
      <c r="S339">
        <v>369000</v>
      </c>
      <c r="T339">
        <v>116.88</v>
      </c>
      <c r="U339" s="1">
        <v>42310</v>
      </c>
      <c r="V339" s="4">
        <v>365000</v>
      </c>
      <c r="W339">
        <v>115.62</v>
      </c>
      <c r="X339" s="1">
        <v>42368</v>
      </c>
      <c r="Y339" s="6" t="s">
        <v>12</v>
      </c>
      <c r="Z339">
        <f t="shared" si="15"/>
        <v>58</v>
      </c>
      <c r="AA339">
        <f t="shared" si="16"/>
        <v>1</v>
      </c>
      <c r="AB339">
        <f t="shared" si="17"/>
        <v>3</v>
      </c>
    </row>
    <row r="340" spans="1:28" x14ac:dyDescent="0.2">
      <c r="A340">
        <v>290</v>
      </c>
      <c r="B340" s="6" t="s">
        <v>5</v>
      </c>
      <c r="C340" t="s">
        <v>342</v>
      </c>
      <c r="D340">
        <v>4</v>
      </c>
      <c r="E340" s="6">
        <v>3</v>
      </c>
      <c r="F340" s="6">
        <v>0</v>
      </c>
      <c r="G340" s="6">
        <v>3</v>
      </c>
      <c r="H340">
        <v>2864</v>
      </c>
      <c r="I340">
        <v>3</v>
      </c>
      <c r="J340" s="6" t="s">
        <v>30</v>
      </c>
      <c r="K340">
        <v>1</v>
      </c>
      <c r="L340">
        <v>9000</v>
      </c>
      <c r="M340">
        <v>1989</v>
      </c>
      <c r="N340">
        <v>1</v>
      </c>
      <c r="O340" s="6" t="b">
        <v>1</v>
      </c>
      <c r="P340" t="s">
        <v>358</v>
      </c>
      <c r="Q340" s="3">
        <v>0</v>
      </c>
      <c r="R340">
        <v>0</v>
      </c>
      <c r="S340">
        <v>369000</v>
      </c>
      <c r="T340">
        <v>125.51</v>
      </c>
      <c r="U340" s="1">
        <v>43313</v>
      </c>
      <c r="V340" s="4">
        <v>367000</v>
      </c>
      <c r="W340">
        <v>124.83</v>
      </c>
      <c r="X340" s="1">
        <v>43360</v>
      </c>
      <c r="Y340" s="6" t="s">
        <v>12</v>
      </c>
      <c r="Z340">
        <f t="shared" si="15"/>
        <v>47</v>
      </c>
      <c r="AA340">
        <f t="shared" si="16"/>
        <v>1</v>
      </c>
      <c r="AB340">
        <f t="shared" si="17"/>
        <v>3</v>
      </c>
    </row>
    <row r="341" spans="1:28" x14ac:dyDescent="0.2">
      <c r="A341">
        <v>291</v>
      </c>
      <c r="B341" s="6" t="s">
        <v>5</v>
      </c>
      <c r="C341" t="s">
        <v>343</v>
      </c>
      <c r="D341">
        <v>4</v>
      </c>
      <c r="E341" s="6">
        <v>3</v>
      </c>
      <c r="F341" s="6">
        <v>0</v>
      </c>
      <c r="G341" s="6">
        <v>3</v>
      </c>
      <c r="H341">
        <v>2496</v>
      </c>
      <c r="I341">
        <v>2</v>
      </c>
      <c r="J341" s="6" t="s">
        <v>30</v>
      </c>
      <c r="K341">
        <v>1</v>
      </c>
      <c r="L341">
        <v>11552</v>
      </c>
      <c r="M341">
        <v>1994</v>
      </c>
      <c r="N341">
        <v>1</v>
      </c>
      <c r="P341" t="s">
        <v>17</v>
      </c>
      <c r="Q341" s="3">
        <v>0</v>
      </c>
      <c r="R341">
        <v>0</v>
      </c>
      <c r="S341">
        <v>369000</v>
      </c>
      <c r="T341">
        <v>146.02000000000001</v>
      </c>
      <c r="U341" s="1">
        <v>43164</v>
      </c>
      <c r="V341" s="4">
        <v>369000</v>
      </c>
      <c r="W341">
        <v>146.02000000000001</v>
      </c>
      <c r="X341" s="1">
        <v>43187</v>
      </c>
      <c r="Y341" s="6" t="s">
        <v>12</v>
      </c>
      <c r="Z341">
        <f t="shared" si="15"/>
        <v>23</v>
      </c>
      <c r="AA341">
        <f t="shared" si="16"/>
        <v>0</v>
      </c>
      <c r="AB341">
        <f t="shared" si="17"/>
        <v>3</v>
      </c>
    </row>
    <row r="342" spans="1:28" x14ac:dyDescent="0.2">
      <c r="A342">
        <v>295</v>
      </c>
      <c r="B342" s="6" t="s">
        <v>5</v>
      </c>
      <c r="C342" t="s">
        <v>348</v>
      </c>
      <c r="D342">
        <v>4</v>
      </c>
      <c r="E342" s="6">
        <v>3</v>
      </c>
      <c r="F342" s="6">
        <v>0</v>
      </c>
      <c r="G342" s="6">
        <v>3</v>
      </c>
      <c r="H342">
        <v>2630</v>
      </c>
      <c r="I342">
        <v>3</v>
      </c>
      <c r="J342" s="6" t="s">
        <v>30</v>
      </c>
      <c r="K342">
        <v>1</v>
      </c>
      <c r="L342">
        <v>9775</v>
      </c>
      <c r="M342">
        <v>1994</v>
      </c>
      <c r="N342">
        <v>1</v>
      </c>
      <c r="O342" s="6" t="b">
        <v>1</v>
      </c>
      <c r="P342" t="s">
        <v>120</v>
      </c>
      <c r="Q342" s="3">
        <v>142</v>
      </c>
      <c r="R342">
        <v>142</v>
      </c>
      <c r="S342">
        <v>378000</v>
      </c>
      <c r="T342">
        <v>124.83</v>
      </c>
      <c r="U342" s="1">
        <v>43477</v>
      </c>
      <c r="V342" s="4">
        <v>370000</v>
      </c>
      <c r="W342">
        <v>122.19</v>
      </c>
      <c r="X342" s="1">
        <v>43507</v>
      </c>
      <c r="Y342" s="6" t="s">
        <v>12</v>
      </c>
      <c r="Z342">
        <f t="shared" si="15"/>
        <v>30</v>
      </c>
      <c r="AA342">
        <f t="shared" si="16"/>
        <v>0</v>
      </c>
      <c r="AB342">
        <f t="shared" si="17"/>
        <v>3</v>
      </c>
    </row>
    <row r="343" spans="1:28" x14ac:dyDescent="0.2">
      <c r="A343">
        <v>296</v>
      </c>
      <c r="B343" s="6" t="s">
        <v>5</v>
      </c>
      <c r="C343" t="s">
        <v>349</v>
      </c>
      <c r="D343">
        <v>4</v>
      </c>
      <c r="E343" s="6">
        <v>3</v>
      </c>
      <c r="F343" s="6">
        <v>0</v>
      </c>
      <c r="G343" s="6">
        <v>3</v>
      </c>
      <c r="H343">
        <v>2594</v>
      </c>
      <c r="I343">
        <v>2</v>
      </c>
      <c r="J343" s="6" t="s">
        <v>30</v>
      </c>
      <c r="K343">
        <v>1</v>
      </c>
      <c r="L343">
        <v>11069</v>
      </c>
      <c r="M343">
        <v>1990</v>
      </c>
      <c r="N343">
        <v>1</v>
      </c>
      <c r="O343" s="6" t="b">
        <v>1</v>
      </c>
      <c r="P343" t="s">
        <v>379</v>
      </c>
      <c r="Q343" s="3">
        <v>64</v>
      </c>
      <c r="R343">
        <v>64</v>
      </c>
      <c r="S343">
        <v>375000</v>
      </c>
      <c r="T343">
        <v>102.99</v>
      </c>
      <c r="U343" s="1">
        <v>42476</v>
      </c>
      <c r="V343" s="4">
        <v>370000</v>
      </c>
      <c r="W343">
        <v>101.62</v>
      </c>
      <c r="X343" s="1">
        <v>42517</v>
      </c>
      <c r="Y343" s="6" t="s">
        <v>12</v>
      </c>
      <c r="Z343">
        <f t="shared" si="15"/>
        <v>41</v>
      </c>
      <c r="AA343">
        <f t="shared" si="16"/>
        <v>0</v>
      </c>
      <c r="AB343">
        <f t="shared" si="17"/>
        <v>3</v>
      </c>
    </row>
    <row r="344" spans="1:28" x14ac:dyDescent="0.2">
      <c r="A344">
        <v>297</v>
      </c>
      <c r="B344" s="6" t="s">
        <v>5</v>
      </c>
      <c r="C344" t="s">
        <v>350</v>
      </c>
      <c r="D344">
        <v>4</v>
      </c>
      <c r="E344" s="6">
        <v>3</v>
      </c>
      <c r="F344" s="6">
        <v>0</v>
      </c>
      <c r="G344" s="6">
        <v>3</v>
      </c>
      <c r="H344">
        <v>2516</v>
      </c>
      <c r="I344">
        <v>3</v>
      </c>
      <c r="J344" s="6" t="s">
        <v>30</v>
      </c>
      <c r="K344">
        <v>1</v>
      </c>
      <c r="L344">
        <v>18340</v>
      </c>
      <c r="M344">
        <v>1995</v>
      </c>
      <c r="N344">
        <v>1</v>
      </c>
      <c r="P344" t="s">
        <v>77</v>
      </c>
      <c r="Q344" s="3">
        <v>16</v>
      </c>
      <c r="R344">
        <v>16</v>
      </c>
      <c r="S344">
        <v>385000</v>
      </c>
      <c r="T344">
        <v>145.94</v>
      </c>
      <c r="U344" s="1">
        <v>42511</v>
      </c>
      <c r="V344" s="4">
        <v>373000</v>
      </c>
      <c r="W344">
        <v>141.38999999999999</v>
      </c>
      <c r="X344" s="1">
        <v>42556</v>
      </c>
      <c r="Y344" s="6" t="s">
        <v>12</v>
      </c>
      <c r="Z344">
        <f t="shared" si="15"/>
        <v>45</v>
      </c>
      <c r="AA344">
        <f t="shared" si="16"/>
        <v>1</v>
      </c>
      <c r="AB344">
        <f t="shared" si="17"/>
        <v>3</v>
      </c>
    </row>
    <row r="345" spans="1:28" x14ac:dyDescent="0.2">
      <c r="A345">
        <v>299</v>
      </c>
      <c r="B345" s="6" t="s">
        <v>5</v>
      </c>
      <c r="C345" t="s">
        <v>277</v>
      </c>
      <c r="D345">
        <v>4</v>
      </c>
      <c r="E345" s="6">
        <v>3</v>
      </c>
      <c r="F345" s="6">
        <v>0</v>
      </c>
      <c r="G345" s="6">
        <v>3</v>
      </c>
      <c r="H345">
        <v>2463</v>
      </c>
      <c r="I345">
        <v>3</v>
      </c>
      <c r="J345" s="6" t="s">
        <v>30</v>
      </c>
      <c r="K345">
        <v>1</v>
      </c>
      <c r="L345">
        <v>9317</v>
      </c>
      <c r="M345">
        <v>1996</v>
      </c>
      <c r="N345">
        <v>1</v>
      </c>
      <c r="O345" s="6" t="b">
        <v>1</v>
      </c>
      <c r="P345" t="s">
        <v>77</v>
      </c>
      <c r="Q345" s="3">
        <v>77</v>
      </c>
      <c r="R345">
        <v>77</v>
      </c>
      <c r="S345">
        <v>374900</v>
      </c>
      <c r="T345">
        <v>152.21</v>
      </c>
      <c r="U345" s="1">
        <v>43406</v>
      </c>
      <c r="V345" s="4">
        <v>374900</v>
      </c>
      <c r="W345">
        <v>152.21</v>
      </c>
      <c r="X345" s="1">
        <v>43444</v>
      </c>
      <c r="Y345" s="6" t="s">
        <v>12</v>
      </c>
      <c r="Z345">
        <f t="shared" si="15"/>
        <v>38</v>
      </c>
      <c r="AA345">
        <f t="shared" si="16"/>
        <v>0</v>
      </c>
      <c r="AB345">
        <f t="shared" si="17"/>
        <v>3</v>
      </c>
    </row>
    <row r="346" spans="1:28" x14ac:dyDescent="0.2">
      <c r="A346">
        <v>303</v>
      </c>
      <c r="B346" s="6" t="s">
        <v>5</v>
      </c>
      <c r="C346" t="s">
        <v>355</v>
      </c>
      <c r="D346">
        <v>4</v>
      </c>
      <c r="E346" s="6">
        <v>3</v>
      </c>
      <c r="F346" s="6">
        <v>0</v>
      </c>
      <c r="G346" s="6">
        <v>3</v>
      </c>
      <c r="H346">
        <v>3027</v>
      </c>
      <c r="I346">
        <v>3</v>
      </c>
      <c r="J346" s="6" t="s">
        <v>30</v>
      </c>
      <c r="K346">
        <v>1</v>
      </c>
      <c r="L346">
        <v>8712</v>
      </c>
      <c r="M346">
        <v>1998</v>
      </c>
      <c r="N346">
        <v>1</v>
      </c>
      <c r="O346" s="6" t="b">
        <v>1</v>
      </c>
      <c r="P346" t="s">
        <v>258</v>
      </c>
      <c r="Q346" s="3">
        <v>8</v>
      </c>
      <c r="R346">
        <v>8</v>
      </c>
      <c r="S346">
        <v>379900</v>
      </c>
      <c r="T346">
        <v>153.99</v>
      </c>
      <c r="U346" s="1">
        <v>43609</v>
      </c>
      <c r="V346" s="4">
        <v>375000</v>
      </c>
      <c r="W346">
        <v>152.01</v>
      </c>
      <c r="X346" s="1">
        <v>43644</v>
      </c>
      <c r="Y346" s="6" t="s">
        <v>12</v>
      </c>
      <c r="Z346">
        <f t="shared" si="15"/>
        <v>35</v>
      </c>
      <c r="AA346">
        <f t="shared" si="16"/>
        <v>0</v>
      </c>
      <c r="AB346">
        <f t="shared" si="17"/>
        <v>3</v>
      </c>
    </row>
    <row r="347" spans="1:28" x14ac:dyDescent="0.2">
      <c r="A347">
        <v>304</v>
      </c>
      <c r="B347" s="6" t="s">
        <v>5</v>
      </c>
      <c r="C347" t="s">
        <v>356</v>
      </c>
      <c r="D347">
        <v>4</v>
      </c>
      <c r="E347" s="6">
        <v>3</v>
      </c>
      <c r="F347" s="6">
        <v>0</v>
      </c>
      <c r="G347" s="6">
        <v>3</v>
      </c>
      <c r="H347">
        <v>2690</v>
      </c>
      <c r="I347">
        <v>2</v>
      </c>
      <c r="J347" s="6" t="s">
        <v>30</v>
      </c>
      <c r="K347">
        <v>1</v>
      </c>
      <c r="L347">
        <v>11400</v>
      </c>
      <c r="M347">
        <v>1997</v>
      </c>
      <c r="N347">
        <v>1</v>
      </c>
      <c r="O347" s="6" t="b">
        <v>1</v>
      </c>
      <c r="P347" t="s">
        <v>17</v>
      </c>
      <c r="Q347" s="3">
        <v>51</v>
      </c>
      <c r="R347">
        <v>51</v>
      </c>
      <c r="S347">
        <v>375000</v>
      </c>
      <c r="T347">
        <v>139.93</v>
      </c>
      <c r="U347" s="1">
        <v>43623</v>
      </c>
      <c r="V347" s="4">
        <v>375000</v>
      </c>
      <c r="W347">
        <v>139.93</v>
      </c>
      <c r="X347" s="1">
        <v>43657</v>
      </c>
      <c r="Y347" s="6" t="s">
        <v>12</v>
      </c>
      <c r="Z347">
        <f t="shared" si="15"/>
        <v>34</v>
      </c>
      <c r="AA347">
        <f t="shared" si="16"/>
        <v>0</v>
      </c>
      <c r="AB347">
        <f t="shared" si="17"/>
        <v>3</v>
      </c>
    </row>
    <row r="348" spans="1:28" x14ac:dyDescent="0.2">
      <c r="A348">
        <v>306</v>
      </c>
      <c r="B348" s="6" t="s">
        <v>5</v>
      </c>
      <c r="C348" t="s">
        <v>359</v>
      </c>
      <c r="D348">
        <v>4</v>
      </c>
      <c r="E348" s="6">
        <v>3</v>
      </c>
      <c r="F348" s="6">
        <v>0</v>
      </c>
      <c r="G348" s="6">
        <v>3</v>
      </c>
      <c r="H348">
        <v>2715</v>
      </c>
      <c r="I348">
        <v>2</v>
      </c>
      <c r="J348" s="6" t="s">
        <v>30</v>
      </c>
      <c r="K348">
        <v>1</v>
      </c>
      <c r="L348">
        <v>9840</v>
      </c>
      <c r="M348">
        <v>1994</v>
      </c>
      <c r="N348">
        <v>1</v>
      </c>
      <c r="O348" s="6" t="b">
        <v>1</v>
      </c>
      <c r="P348" t="s">
        <v>50</v>
      </c>
      <c r="Q348" s="3">
        <v>153</v>
      </c>
      <c r="R348">
        <v>153</v>
      </c>
      <c r="S348">
        <v>384900</v>
      </c>
      <c r="T348">
        <v>136.30000000000001</v>
      </c>
      <c r="U348" s="1">
        <v>43187</v>
      </c>
      <c r="V348" s="4">
        <v>375000</v>
      </c>
      <c r="W348">
        <v>132.79</v>
      </c>
      <c r="X348" s="1">
        <v>43215</v>
      </c>
      <c r="Y348" s="6" t="s">
        <v>12</v>
      </c>
      <c r="Z348">
        <f t="shared" si="15"/>
        <v>28</v>
      </c>
      <c r="AA348">
        <f t="shared" si="16"/>
        <v>0</v>
      </c>
      <c r="AB348">
        <f t="shared" si="17"/>
        <v>3</v>
      </c>
    </row>
    <row r="349" spans="1:28" x14ac:dyDescent="0.2">
      <c r="A349">
        <v>307</v>
      </c>
      <c r="B349" s="6" t="s">
        <v>5</v>
      </c>
      <c r="C349" t="s">
        <v>360</v>
      </c>
      <c r="D349">
        <v>4</v>
      </c>
      <c r="E349" s="6">
        <v>3</v>
      </c>
      <c r="F349" s="6">
        <v>0</v>
      </c>
      <c r="G349" s="6">
        <v>3</v>
      </c>
      <c r="H349">
        <v>2721</v>
      </c>
      <c r="I349">
        <v>3</v>
      </c>
      <c r="J349" s="6" t="s">
        <v>30</v>
      </c>
      <c r="K349">
        <v>1</v>
      </c>
      <c r="L349">
        <v>9775</v>
      </c>
      <c r="M349">
        <v>1994</v>
      </c>
      <c r="N349">
        <v>1</v>
      </c>
      <c r="O349" s="6" t="b">
        <v>1</v>
      </c>
      <c r="P349" t="s">
        <v>17</v>
      </c>
      <c r="Q349" s="3">
        <v>10</v>
      </c>
      <c r="R349">
        <v>10</v>
      </c>
      <c r="S349">
        <v>379900</v>
      </c>
      <c r="T349">
        <v>136.51</v>
      </c>
      <c r="U349" s="1">
        <v>42875</v>
      </c>
      <c r="V349" s="4">
        <v>375000</v>
      </c>
      <c r="W349">
        <v>134.75</v>
      </c>
      <c r="X349" s="1">
        <v>42916</v>
      </c>
      <c r="Y349" s="6" t="s">
        <v>12</v>
      </c>
      <c r="Z349">
        <f t="shared" si="15"/>
        <v>41</v>
      </c>
      <c r="AA349">
        <f t="shared" si="16"/>
        <v>0</v>
      </c>
      <c r="AB349">
        <f t="shared" si="17"/>
        <v>3</v>
      </c>
    </row>
    <row r="350" spans="1:28" x14ac:dyDescent="0.2">
      <c r="A350">
        <v>308</v>
      </c>
      <c r="B350" s="6" t="s">
        <v>5</v>
      </c>
      <c r="C350" t="s">
        <v>361</v>
      </c>
      <c r="D350">
        <v>4</v>
      </c>
      <c r="E350" s="6">
        <v>3</v>
      </c>
      <c r="F350" s="6">
        <v>0</v>
      </c>
      <c r="G350" s="6">
        <v>3</v>
      </c>
      <c r="H350">
        <v>2685</v>
      </c>
      <c r="I350">
        <v>2</v>
      </c>
      <c r="J350" s="6" t="s">
        <v>30</v>
      </c>
      <c r="K350">
        <v>1</v>
      </c>
      <c r="L350">
        <v>17460</v>
      </c>
      <c r="M350">
        <v>1994</v>
      </c>
      <c r="N350">
        <v>1</v>
      </c>
      <c r="O350" s="6" t="b">
        <v>1</v>
      </c>
      <c r="P350" t="s">
        <v>17</v>
      </c>
      <c r="Q350" s="3">
        <v>29</v>
      </c>
      <c r="R350">
        <v>29</v>
      </c>
      <c r="S350">
        <v>385000</v>
      </c>
      <c r="T350">
        <v>148.25</v>
      </c>
      <c r="U350" s="1">
        <v>42790</v>
      </c>
      <c r="V350" s="4">
        <v>375000</v>
      </c>
      <c r="W350">
        <v>144.4</v>
      </c>
      <c r="X350" s="1">
        <v>42844</v>
      </c>
      <c r="Y350" s="6" t="s">
        <v>12</v>
      </c>
      <c r="Z350">
        <f t="shared" si="15"/>
        <v>54</v>
      </c>
      <c r="AA350">
        <f t="shared" si="16"/>
        <v>1</v>
      </c>
      <c r="AB350">
        <f t="shared" si="17"/>
        <v>3</v>
      </c>
    </row>
    <row r="351" spans="1:28" x14ac:dyDescent="0.2">
      <c r="A351">
        <v>310</v>
      </c>
      <c r="B351" s="6" t="s">
        <v>5</v>
      </c>
      <c r="C351" t="s">
        <v>363</v>
      </c>
      <c r="D351">
        <v>4</v>
      </c>
      <c r="E351" s="6">
        <v>3</v>
      </c>
      <c r="F351" s="6">
        <v>0</v>
      </c>
      <c r="G351" s="6">
        <v>3</v>
      </c>
      <c r="H351">
        <v>2581</v>
      </c>
      <c r="I351">
        <v>2</v>
      </c>
      <c r="J351" s="6" t="s">
        <v>30</v>
      </c>
      <c r="K351">
        <v>1</v>
      </c>
      <c r="L351">
        <v>10400</v>
      </c>
      <c r="M351">
        <v>1997</v>
      </c>
      <c r="N351">
        <v>0</v>
      </c>
      <c r="P351" t="s">
        <v>17</v>
      </c>
      <c r="Q351" s="3">
        <v>29</v>
      </c>
      <c r="R351">
        <v>29</v>
      </c>
      <c r="S351">
        <v>385000</v>
      </c>
      <c r="T351">
        <v>143.66</v>
      </c>
      <c r="U351" s="1">
        <v>43221</v>
      </c>
      <c r="V351" s="4">
        <v>378000</v>
      </c>
      <c r="W351">
        <v>141.04</v>
      </c>
      <c r="X351" s="1">
        <v>43280</v>
      </c>
      <c r="Y351" s="6" t="s">
        <v>12</v>
      </c>
      <c r="Z351">
        <f t="shared" si="15"/>
        <v>59</v>
      </c>
      <c r="AA351">
        <f t="shared" si="16"/>
        <v>1</v>
      </c>
      <c r="AB351">
        <f t="shared" si="17"/>
        <v>3</v>
      </c>
    </row>
    <row r="352" spans="1:28" x14ac:dyDescent="0.2">
      <c r="A352">
        <v>311</v>
      </c>
      <c r="B352" s="6" t="s">
        <v>5</v>
      </c>
      <c r="C352" t="s">
        <v>364</v>
      </c>
      <c r="D352">
        <v>4</v>
      </c>
      <c r="E352" s="6">
        <v>3</v>
      </c>
      <c r="F352" s="6">
        <v>0</v>
      </c>
      <c r="G352" s="6">
        <v>3</v>
      </c>
      <c r="H352">
        <v>2503</v>
      </c>
      <c r="I352">
        <v>3</v>
      </c>
      <c r="J352" s="6" t="s">
        <v>30</v>
      </c>
      <c r="K352">
        <v>1</v>
      </c>
      <c r="L352">
        <v>9000</v>
      </c>
      <c r="M352">
        <v>1998</v>
      </c>
      <c r="N352">
        <v>1</v>
      </c>
      <c r="P352" t="s">
        <v>37</v>
      </c>
      <c r="Q352" s="3">
        <v>39</v>
      </c>
      <c r="R352">
        <v>39</v>
      </c>
      <c r="S352">
        <v>385000</v>
      </c>
      <c r="T352">
        <v>126.77</v>
      </c>
      <c r="U352" s="1">
        <v>42799</v>
      </c>
      <c r="V352" s="4">
        <v>378000</v>
      </c>
      <c r="W352">
        <v>124.46</v>
      </c>
      <c r="X352" s="1">
        <v>42856</v>
      </c>
      <c r="Y352" s="6" t="s">
        <v>12</v>
      </c>
      <c r="Z352">
        <f t="shared" si="15"/>
        <v>57</v>
      </c>
      <c r="AA352">
        <f t="shared" si="16"/>
        <v>1</v>
      </c>
      <c r="AB352">
        <f t="shared" si="17"/>
        <v>3</v>
      </c>
    </row>
    <row r="353" spans="1:28" x14ac:dyDescent="0.2">
      <c r="A353">
        <v>312</v>
      </c>
      <c r="B353" s="6" t="s">
        <v>5</v>
      </c>
      <c r="C353" t="s">
        <v>365</v>
      </c>
      <c r="D353">
        <v>4</v>
      </c>
      <c r="E353" s="6">
        <v>3</v>
      </c>
      <c r="F353" s="6">
        <v>0</v>
      </c>
      <c r="G353" s="6">
        <v>3</v>
      </c>
      <c r="H353">
        <v>2866</v>
      </c>
      <c r="I353">
        <v>2</v>
      </c>
      <c r="J353" s="6" t="s">
        <v>30</v>
      </c>
      <c r="K353">
        <v>1</v>
      </c>
      <c r="L353">
        <v>11658</v>
      </c>
      <c r="M353">
        <v>1991</v>
      </c>
      <c r="N353">
        <v>1</v>
      </c>
      <c r="P353" t="s">
        <v>17</v>
      </c>
      <c r="Q353" s="3">
        <v>219</v>
      </c>
      <c r="R353">
        <v>219</v>
      </c>
      <c r="S353">
        <v>395000</v>
      </c>
      <c r="T353">
        <v>128.75</v>
      </c>
      <c r="U353" s="1">
        <v>42903</v>
      </c>
      <c r="V353" s="4">
        <v>378500</v>
      </c>
      <c r="W353">
        <v>123.37</v>
      </c>
      <c r="X353" s="1">
        <v>42916</v>
      </c>
      <c r="Y353" s="6" t="s">
        <v>12</v>
      </c>
      <c r="Z353">
        <f t="shared" si="15"/>
        <v>13</v>
      </c>
      <c r="AA353">
        <f t="shared" si="16"/>
        <v>0</v>
      </c>
      <c r="AB353">
        <f t="shared" si="17"/>
        <v>3</v>
      </c>
    </row>
    <row r="354" spans="1:28" x14ac:dyDescent="0.2">
      <c r="A354">
        <v>313</v>
      </c>
      <c r="B354" s="6" t="s">
        <v>5</v>
      </c>
      <c r="C354" t="s">
        <v>366</v>
      </c>
      <c r="D354">
        <v>4</v>
      </c>
      <c r="E354" s="6">
        <v>3</v>
      </c>
      <c r="F354" s="6">
        <v>0</v>
      </c>
      <c r="G354" s="6">
        <v>3</v>
      </c>
      <c r="H354">
        <v>2532</v>
      </c>
      <c r="I354">
        <v>3</v>
      </c>
      <c r="J354" s="6" t="s">
        <v>30</v>
      </c>
      <c r="K354">
        <v>1</v>
      </c>
      <c r="L354">
        <v>9680</v>
      </c>
      <c r="M354">
        <v>1996</v>
      </c>
      <c r="N354">
        <v>0</v>
      </c>
      <c r="P354" t="s">
        <v>392</v>
      </c>
      <c r="Q354" s="3">
        <v>73</v>
      </c>
      <c r="R354">
        <v>73</v>
      </c>
      <c r="S354">
        <v>395000</v>
      </c>
      <c r="T354">
        <v>155.69999999999999</v>
      </c>
      <c r="U354" s="1">
        <v>43013</v>
      </c>
      <c r="V354" s="4">
        <v>380000</v>
      </c>
      <c r="W354">
        <v>149.78</v>
      </c>
      <c r="X354" s="1">
        <v>43052</v>
      </c>
      <c r="Y354" s="6" t="s">
        <v>12</v>
      </c>
      <c r="Z354">
        <f t="shared" si="15"/>
        <v>39</v>
      </c>
      <c r="AA354">
        <f t="shared" si="16"/>
        <v>0</v>
      </c>
      <c r="AB354">
        <f t="shared" si="17"/>
        <v>3</v>
      </c>
    </row>
    <row r="355" spans="1:28" x14ac:dyDescent="0.2">
      <c r="A355">
        <v>314</v>
      </c>
      <c r="B355" s="6" t="s">
        <v>5</v>
      </c>
      <c r="C355" t="s">
        <v>301</v>
      </c>
      <c r="D355">
        <v>4</v>
      </c>
      <c r="E355" s="6">
        <v>3</v>
      </c>
      <c r="F355" s="6">
        <v>0</v>
      </c>
      <c r="G355" s="6">
        <v>3</v>
      </c>
      <c r="H355">
        <v>2829</v>
      </c>
      <c r="I355">
        <v>3</v>
      </c>
      <c r="J355" s="6" t="s">
        <v>30</v>
      </c>
      <c r="K355">
        <v>1</v>
      </c>
      <c r="L355">
        <v>17600</v>
      </c>
      <c r="M355">
        <v>1990</v>
      </c>
      <c r="N355">
        <v>1</v>
      </c>
      <c r="P355" t="s">
        <v>17</v>
      </c>
      <c r="Q355" s="3">
        <v>2</v>
      </c>
      <c r="R355">
        <v>2</v>
      </c>
      <c r="S355">
        <v>385000</v>
      </c>
      <c r="T355">
        <v>153.82</v>
      </c>
      <c r="U355" s="1">
        <v>42893</v>
      </c>
      <c r="V355" s="4">
        <v>380000</v>
      </c>
      <c r="W355">
        <v>151.82</v>
      </c>
      <c r="X355" s="1">
        <v>42923</v>
      </c>
      <c r="Y355" s="6" t="s">
        <v>12</v>
      </c>
      <c r="Z355">
        <f t="shared" si="15"/>
        <v>30</v>
      </c>
      <c r="AA355">
        <f t="shared" si="16"/>
        <v>0</v>
      </c>
      <c r="AB355">
        <f t="shared" si="17"/>
        <v>3</v>
      </c>
    </row>
    <row r="356" spans="1:28" x14ac:dyDescent="0.2">
      <c r="A356">
        <v>315</v>
      </c>
      <c r="B356" s="6" t="s">
        <v>5</v>
      </c>
      <c r="C356" t="s">
        <v>244</v>
      </c>
      <c r="D356">
        <v>4</v>
      </c>
      <c r="E356" s="6">
        <v>3</v>
      </c>
      <c r="F356" s="6">
        <v>0</v>
      </c>
      <c r="G356" s="6">
        <v>3</v>
      </c>
      <c r="H356">
        <v>2527</v>
      </c>
      <c r="I356">
        <v>2</v>
      </c>
      <c r="J356" s="6" t="s">
        <v>30</v>
      </c>
      <c r="K356">
        <v>1</v>
      </c>
      <c r="L356">
        <v>12330</v>
      </c>
      <c r="M356">
        <v>1992</v>
      </c>
      <c r="N356">
        <v>1</v>
      </c>
      <c r="P356" t="s">
        <v>296</v>
      </c>
      <c r="Q356" s="3">
        <v>3</v>
      </c>
      <c r="R356">
        <v>3</v>
      </c>
      <c r="S356">
        <v>384900</v>
      </c>
      <c r="T356">
        <v>152.97999999999999</v>
      </c>
      <c r="U356" s="1">
        <v>43605</v>
      </c>
      <c r="V356" s="4">
        <v>382000</v>
      </c>
      <c r="W356">
        <v>151.83000000000001</v>
      </c>
      <c r="X356" s="1">
        <v>43640</v>
      </c>
      <c r="Y356" s="6" t="s">
        <v>12</v>
      </c>
      <c r="Z356">
        <f t="shared" si="15"/>
        <v>35</v>
      </c>
      <c r="AA356">
        <f t="shared" si="16"/>
        <v>0</v>
      </c>
      <c r="AB356">
        <f t="shared" si="17"/>
        <v>3</v>
      </c>
    </row>
    <row r="357" spans="1:28" x14ac:dyDescent="0.2">
      <c r="A357">
        <v>316</v>
      </c>
      <c r="B357" s="6" t="s">
        <v>5</v>
      </c>
      <c r="C357" t="s">
        <v>368</v>
      </c>
      <c r="D357">
        <v>4</v>
      </c>
      <c r="E357" s="6">
        <v>3</v>
      </c>
      <c r="F357" s="6">
        <v>0</v>
      </c>
      <c r="G357" s="6">
        <v>3</v>
      </c>
      <c r="H357">
        <v>2500</v>
      </c>
      <c r="I357">
        <v>2</v>
      </c>
      <c r="J357" s="6" t="s">
        <v>30</v>
      </c>
      <c r="K357">
        <v>1</v>
      </c>
      <c r="L357">
        <v>11305</v>
      </c>
      <c r="M357">
        <v>1994</v>
      </c>
      <c r="N357">
        <v>1</v>
      </c>
      <c r="P357" t="s">
        <v>17</v>
      </c>
      <c r="Q357" s="3">
        <v>59</v>
      </c>
      <c r="R357">
        <v>59</v>
      </c>
      <c r="S357">
        <v>382000</v>
      </c>
      <c r="T357">
        <v>132.22999999999999</v>
      </c>
      <c r="U357" s="1">
        <v>43222</v>
      </c>
      <c r="V357" s="4">
        <v>382000</v>
      </c>
      <c r="W357">
        <v>132.22999999999999</v>
      </c>
      <c r="X357" s="1">
        <v>43245</v>
      </c>
      <c r="Y357" s="6" t="s">
        <v>12</v>
      </c>
      <c r="Z357">
        <f t="shared" si="15"/>
        <v>23</v>
      </c>
      <c r="AA357">
        <f t="shared" si="16"/>
        <v>0</v>
      </c>
      <c r="AB357">
        <f t="shared" si="17"/>
        <v>3</v>
      </c>
    </row>
    <row r="358" spans="1:28" x14ac:dyDescent="0.2">
      <c r="A358">
        <v>318</v>
      </c>
      <c r="B358" s="6" t="s">
        <v>5</v>
      </c>
      <c r="C358" t="s">
        <v>371</v>
      </c>
      <c r="D358">
        <v>4</v>
      </c>
      <c r="E358" s="6">
        <v>3</v>
      </c>
      <c r="F358" s="6">
        <v>0</v>
      </c>
      <c r="G358" s="6">
        <v>3</v>
      </c>
      <c r="H358">
        <v>3157</v>
      </c>
      <c r="I358">
        <v>3</v>
      </c>
      <c r="J358" s="6" t="s">
        <v>30</v>
      </c>
      <c r="K358">
        <v>1</v>
      </c>
      <c r="L358">
        <v>10824</v>
      </c>
      <c r="M358">
        <v>1992</v>
      </c>
      <c r="N358">
        <v>1</v>
      </c>
      <c r="O358" s="6" t="b">
        <v>1</v>
      </c>
      <c r="P358" t="s">
        <v>398</v>
      </c>
      <c r="Q358" s="3">
        <v>12</v>
      </c>
      <c r="R358">
        <v>12</v>
      </c>
      <c r="S358">
        <v>400000</v>
      </c>
      <c r="T358">
        <v>141.29</v>
      </c>
      <c r="U358" s="1">
        <v>43153</v>
      </c>
      <c r="V358" s="4">
        <v>383000</v>
      </c>
      <c r="W358">
        <v>135.29</v>
      </c>
      <c r="X358" s="1">
        <v>43188</v>
      </c>
      <c r="Y358" s="6" t="s">
        <v>12</v>
      </c>
      <c r="Z358">
        <f t="shared" si="15"/>
        <v>35</v>
      </c>
      <c r="AA358">
        <f t="shared" si="16"/>
        <v>0</v>
      </c>
      <c r="AB358">
        <f t="shared" si="17"/>
        <v>3</v>
      </c>
    </row>
    <row r="359" spans="1:28" x14ac:dyDescent="0.2">
      <c r="A359">
        <v>319</v>
      </c>
      <c r="B359" s="6" t="s">
        <v>5</v>
      </c>
      <c r="C359" t="s">
        <v>373</v>
      </c>
      <c r="D359">
        <v>4</v>
      </c>
      <c r="E359" s="6">
        <v>3</v>
      </c>
      <c r="F359" s="6">
        <v>0</v>
      </c>
      <c r="G359" s="6">
        <v>3</v>
      </c>
      <c r="H359">
        <v>2538</v>
      </c>
      <c r="I359">
        <v>3</v>
      </c>
      <c r="J359" s="6" t="s">
        <v>30</v>
      </c>
      <c r="K359">
        <v>1</v>
      </c>
      <c r="L359">
        <v>11900</v>
      </c>
      <c r="M359">
        <v>1991</v>
      </c>
      <c r="N359">
        <v>1</v>
      </c>
      <c r="O359" s="6" t="b">
        <v>1</v>
      </c>
      <c r="P359" t="s">
        <v>17</v>
      </c>
      <c r="Q359" s="3">
        <v>10</v>
      </c>
      <c r="R359">
        <v>10</v>
      </c>
      <c r="S359">
        <v>385000</v>
      </c>
      <c r="T359">
        <v>132.76</v>
      </c>
      <c r="U359" s="1">
        <v>42660</v>
      </c>
      <c r="V359" s="4">
        <v>383000</v>
      </c>
      <c r="W359">
        <v>132.07</v>
      </c>
      <c r="X359" s="1">
        <v>42695</v>
      </c>
      <c r="Y359" s="6" t="s">
        <v>12</v>
      </c>
      <c r="Z359">
        <f t="shared" si="15"/>
        <v>35</v>
      </c>
      <c r="AA359">
        <f t="shared" si="16"/>
        <v>0</v>
      </c>
      <c r="AB359">
        <f t="shared" si="17"/>
        <v>3</v>
      </c>
    </row>
    <row r="360" spans="1:28" x14ac:dyDescent="0.2">
      <c r="A360">
        <v>321</v>
      </c>
      <c r="B360" s="6" t="s">
        <v>5</v>
      </c>
      <c r="C360" t="s">
        <v>375</v>
      </c>
      <c r="D360">
        <v>4</v>
      </c>
      <c r="E360" s="6">
        <v>3</v>
      </c>
      <c r="F360" s="6">
        <v>0</v>
      </c>
      <c r="G360" s="6">
        <v>3</v>
      </c>
      <c r="H360">
        <v>2527</v>
      </c>
      <c r="I360">
        <v>2</v>
      </c>
      <c r="J360" s="6" t="s">
        <v>30</v>
      </c>
      <c r="K360">
        <v>1</v>
      </c>
      <c r="L360">
        <v>9000</v>
      </c>
      <c r="M360">
        <v>1998</v>
      </c>
      <c r="N360">
        <v>1</v>
      </c>
      <c r="O360" s="6" t="b">
        <v>0</v>
      </c>
      <c r="P360" t="s">
        <v>37</v>
      </c>
      <c r="Q360" s="3">
        <v>1</v>
      </c>
      <c r="R360">
        <v>1</v>
      </c>
      <c r="S360">
        <v>384900</v>
      </c>
      <c r="T360">
        <v>154.94999999999999</v>
      </c>
      <c r="U360" s="1">
        <v>43256</v>
      </c>
      <c r="V360" s="4">
        <v>384900</v>
      </c>
      <c r="W360">
        <v>154.94999999999999</v>
      </c>
      <c r="X360" s="1">
        <v>43287</v>
      </c>
      <c r="Y360" s="6" t="s">
        <v>12</v>
      </c>
      <c r="Z360">
        <f t="shared" si="15"/>
        <v>31</v>
      </c>
      <c r="AA360">
        <f t="shared" si="16"/>
        <v>0</v>
      </c>
      <c r="AB360">
        <f t="shared" si="17"/>
        <v>3</v>
      </c>
    </row>
    <row r="361" spans="1:28" x14ac:dyDescent="0.2">
      <c r="A361">
        <v>322</v>
      </c>
      <c r="B361" s="6" t="s">
        <v>5</v>
      </c>
      <c r="C361" t="s">
        <v>376</v>
      </c>
      <c r="D361">
        <v>4</v>
      </c>
      <c r="E361" s="6">
        <v>2</v>
      </c>
      <c r="F361" s="6">
        <v>1</v>
      </c>
      <c r="G361" s="6">
        <v>3</v>
      </c>
      <c r="H361">
        <v>2920</v>
      </c>
      <c r="I361">
        <v>3</v>
      </c>
      <c r="J361" s="6" t="s">
        <v>30</v>
      </c>
      <c r="K361">
        <v>1</v>
      </c>
      <c r="L361">
        <v>9960</v>
      </c>
      <c r="M361">
        <v>1995</v>
      </c>
      <c r="N361">
        <v>1</v>
      </c>
      <c r="P361" t="s">
        <v>50</v>
      </c>
      <c r="Q361" s="3">
        <v>18</v>
      </c>
      <c r="R361">
        <v>18</v>
      </c>
      <c r="S361">
        <v>385000</v>
      </c>
      <c r="T361">
        <v>142.07</v>
      </c>
      <c r="U361" s="1">
        <v>43196</v>
      </c>
      <c r="V361" s="4">
        <v>385000</v>
      </c>
      <c r="W361">
        <v>142.07</v>
      </c>
      <c r="X361" s="1">
        <v>43241</v>
      </c>
      <c r="Y361" s="6" t="s">
        <v>12</v>
      </c>
      <c r="Z361">
        <f t="shared" si="15"/>
        <v>45</v>
      </c>
      <c r="AA361">
        <f t="shared" si="16"/>
        <v>1</v>
      </c>
      <c r="AB361">
        <f t="shared" si="17"/>
        <v>2.5</v>
      </c>
    </row>
    <row r="362" spans="1:28" x14ac:dyDescent="0.2">
      <c r="A362">
        <v>325</v>
      </c>
      <c r="B362" s="6" t="s">
        <v>5</v>
      </c>
      <c r="C362" t="s">
        <v>380</v>
      </c>
      <c r="D362">
        <v>4</v>
      </c>
      <c r="E362" s="6">
        <v>3</v>
      </c>
      <c r="F362" s="6">
        <v>0</v>
      </c>
      <c r="G362" s="6">
        <v>3</v>
      </c>
      <c r="H362">
        <v>2638</v>
      </c>
      <c r="I362">
        <v>3</v>
      </c>
      <c r="J362" s="6" t="s">
        <v>30</v>
      </c>
      <c r="K362">
        <v>1</v>
      </c>
      <c r="L362">
        <v>9150</v>
      </c>
      <c r="M362">
        <v>1993</v>
      </c>
      <c r="N362">
        <v>1</v>
      </c>
      <c r="O362" s="6" t="b">
        <v>1</v>
      </c>
      <c r="P362" t="s">
        <v>17</v>
      </c>
      <c r="Q362" s="3">
        <v>2</v>
      </c>
      <c r="R362">
        <v>2</v>
      </c>
      <c r="S362">
        <v>389900</v>
      </c>
      <c r="T362">
        <v>156.96</v>
      </c>
      <c r="U362" s="1">
        <v>42861</v>
      </c>
      <c r="V362" s="4">
        <v>387000</v>
      </c>
      <c r="W362">
        <v>155.80000000000001</v>
      </c>
      <c r="X362" s="1">
        <v>42900</v>
      </c>
      <c r="Y362" s="6" t="s">
        <v>12</v>
      </c>
      <c r="Z362">
        <f t="shared" si="15"/>
        <v>39</v>
      </c>
      <c r="AA362">
        <f t="shared" si="16"/>
        <v>0</v>
      </c>
      <c r="AB362">
        <f t="shared" si="17"/>
        <v>3</v>
      </c>
    </row>
    <row r="363" spans="1:28" x14ac:dyDescent="0.2">
      <c r="A363">
        <v>326</v>
      </c>
      <c r="B363" s="6" t="s">
        <v>5</v>
      </c>
      <c r="C363" t="s">
        <v>381</v>
      </c>
      <c r="D363">
        <v>4</v>
      </c>
      <c r="E363" s="6">
        <v>3</v>
      </c>
      <c r="F363" s="6">
        <v>0</v>
      </c>
      <c r="G363" s="6">
        <v>3</v>
      </c>
      <c r="H363">
        <v>2463</v>
      </c>
      <c r="I363">
        <v>3</v>
      </c>
      <c r="J363" s="6" t="s">
        <v>30</v>
      </c>
      <c r="K363">
        <v>1</v>
      </c>
      <c r="L363">
        <v>11648</v>
      </c>
      <c r="M363">
        <v>1995</v>
      </c>
      <c r="N363">
        <v>1</v>
      </c>
      <c r="O363" s="6" t="b">
        <v>1</v>
      </c>
      <c r="P363" t="s">
        <v>77</v>
      </c>
      <c r="Q363" s="3">
        <v>3</v>
      </c>
      <c r="R363">
        <v>3</v>
      </c>
      <c r="S363">
        <v>389000</v>
      </c>
      <c r="T363">
        <v>145.15</v>
      </c>
      <c r="U363" s="1">
        <v>43543</v>
      </c>
      <c r="V363" s="4">
        <v>387500</v>
      </c>
      <c r="W363">
        <v>144.59</v>
      </c>
      <c r="X363" s="1">
        <v>43578</v>
      </c>
      <c r="Y363" s="6" t="s">
        <v>12</v>
      </c>
      <c r="Z363">
        <f t="shared" si="15"/>
        <v>35</v>
      </c>
      <c r="AA363">
        <f t="shared" si="16"/>
        <v>0</v>
      </c>
      <c r="AB363">
        <f t="shared" si="17"/>
        <v>3</v>
      </c>
    </row>
    <row r="364" spans="1:28" x14ac:dyDescent="0.2">
      <c r="A364">
        <v>328</v>
      </c>
      <c r="B364" s="6" t="s">
        <v>5</v>
      </c>
      <c r="C364" t="s">
        <v>383</v>
      </c>
      <c r="D364">
        <v>4</v>
      </c>
      <c r="E364" s="6">
        <v>3</v>
      </c>
      <c r="F364" s="6">
        <v>0</v>
      </c>
      <c r="G364" s="6">
        <v>3</v>
      </c>
      <c r="H364">
        <v>2680</v>
      </c>
      <c r="I364">
        <v>2</v>
      </c>
      <c r="J364" s="6" t="s">
        <v>30</v>
      </c>
      <c r="K364">
        <v>1</v>
      </c>
      <c r="L364">
        <v>9875</v>
      </c>
      <c r="M364">
        <v>1993</v>
      </c>
      <c r="N364">
        <v>1</v>
      </c>
      <c r="O364" s="6" t="b">
        <v>0</v>
      </c>
      <c r="P364" t="s">
        <v>409</v>
      </c>
      <c r="Q364" s="3">
        <v>43</v>
      </c>
      <c r="R364">
        <v>43</v>
      </c>
      <c r="S364">
        <v>395000</v>
      </c>
      <c r="T364">
        <v>151.46</v>
      </c>
      <c r="U364" s="1">
        <v>43671</v>
      </c>
      <c r="V364" s="4">
        <v>389000</v>
      </c>
      <c r="W364">
        <v>149.16</v>
      </c>
      <c r="X364" s="1">
        <v>43703</v>
      </c>
      <c r="Y364" s="6" t="s">
        <v>12</v>
      </c>
      <c r="Z364">
        <f t="shared" si="15"/>
        <v>32</v>
      </c>
      <c r="AA364">
        <f t="shared" si="16"/>
        <v>0</v>
      </c>
      <c r="AB364">
        <f t="shared" si="17"/>
        <v>3</v>
      </c>
    </row>
    <row r="365" spans="1:28" x14ac:dyDescent="0.2">
      <c r="A365">
        <v>330</v>
      </c>
      <c r="B365" s="6" t="s">
        <v>5</v>
      </c>
      <c r="C365" t="s">
        <v>384</v>
      </c>
      <c r="D365">
        <v>4</v>
      </c>
      <c r="E365" s="6">
        <v>3</v>
      </c>
      <c r="F365" s="6">
        <v>0</v>
      </c>
      <c r="G365" s="6">
        <v>3</v>
      </c>
      <c r="H365">
        <v>2824</v>
      </c>
      <c r="I365">
        <v>3</v>
      </c>
      <c r="J365" s="6" t="s">
        <v>30</v>
      </c>
      <c r="K365">
        <v>1</v>
      </c>
      <c r="L365">
        <v>11300</v>
      </c>
      <c r="M365">
        <v>1989</v>
      </c>
      <c r="N365">
        <v>1</v>
      </c>
      <c r="O365" s="6" t="b">
        <v>0</v>
      </c>
      <c r="P365" t="s">
        <v>17</v>
      </c>
      <c r="Q365" s="3">
        <v>95</v>
      </c>
      <c r="R365">
        <v>95</v>
      </c>
      <c r="S365">
        <v>389900</v>
      </c>
      <c r="T365">
        <v>134.03</v>
      </c>
      <c r="U365" s="1">
        <v>43406</v>
      </c>
      <c r="V365" s="4">
        <v>389900</v>
      </c>
      <c r="W365">
        <v>134.03</v>
      </c>
      <c r="X365" s="1">
        <v>43423</v>
      </c>
      <c r="Y365" s="6" t="s">
        <v>12</v>
      </c>
      <c r="Z365">
        <f t="shared" si="15"/>
        <v>17</v>
      </c>
      <c r="AA365">
        <f t="shared" si="16"/>
        <v>0</v>
      </c>
      <c r="AB365">
        <f t="shared" si="17"/>
        <v>3</v>
      </c>
    </row>
    <row r="366" spans="1:28" x14ac:dyDescent="0.2">
      <c r="A366">
        <v>331</v>
      </c>
      <c r="B366" s="6" t="s">
        <v>5</v>
      </c>
      <c r="C366" t="s">
        <v>385</v>
      </c>
      <c r="D366">
        <v>4</v>
      </c>
      <c r="E366" s="6">
        <v>3</v>
      </c>
      <c r="F366" s="6">
        <v>0</v>
      </c>
      <c r="G366" s="6">
        <v>3</v>
      </c>
      <c r="H366">
        <v>2783</v>
      </c>
      <c r="I366">
        <v>3</v>
      </c>
      <c r="J366" s="6" t="s">
        <v>30</v>
      </c>
      <c r="K366">
        <v>1</v>
      </c>
      <c r="L366">
        <v>9317</v>
      </c>
      <c r="M366">
        <v>1997</v>
      </c>
      <c r="N366">
        <v>1</v>
      </c>
      <c r="P366" t="s">
        <v>37</v>
      </c>
      <c r="Q366" s="3">
        <v>37</v>
      </c>
      <c r="R366">
        <v>37</v>
      </c>
      <c r="S366">
        <v>389900</v>
      </c>
      <c r="T366">
        <v>117.37</v>
      </c>
      <c r="U366" s="1">
        <v>42809</v>
      </c>
      <c r="V366" s="4">
        <v>389900</v>
      </c>
      <c r="W366">
        <v>117.37</v>
      </c>
      <c r="X366" s="1">
        <v>42839</v>
      </c>
      <c r="Y366" s="6" t="s">
        <v>12</v>
      </c>
      <c r="Z366">
        <f t="shared" si="15"/>
        <v>30</v>
      </c>
      <c r="AA366">
        <f t="shared" si="16"/>
        <v>0</v>
      </c>
      <c r="AB366">
        <f t="shared" si="17"/>
        <v>3</v>
      </c>
    </row>
    <row r="367" spans="1:28" x14ac:dyDescent="0.2">
      <c r="A367">
        <v>334</v>
      </c>
      <c r="B367" s="6" t="s">
        <v>5</v>
      </c>
      <c r="C367" t="s">
        <v>388</v>
      </c>
      <c r="D367">
        <v>4</v>
      </c>
      <c r="E367" s="6">
        <v>3</v>
      </c>
      <c r="F367" s="6">
        <v>0</v>
      </c>
      <c r="G367" s="6">
        <v>3</v>
      </c>
      <c r="H367">
        <v>2680</v>
      </c>
      <c r="I367">
        <v>2</v>
      </c>
      <c r="J367" s="6" t="s">
        <v>30</v>
      </c>
      <c r="K367">
        <v>1</v>
      </c>
      <c r="L367">
        <v>10800</v>
      </c>
      <c r="M367">
        <v>1997</v>
      </c>
      <c r="N367">
        <v>1</v>
      </c>
      <c r="O367" s="6" t="b">
        <v>1</v>
      </c>
      <c r="P367" t="s">
        <v>17</v>
      </c>
      <c r="Q367" s="3">
        <v>36</v>
      </c>
      <c r="R367">
        <v>36</v>
      </c>
      <c r="S367">
        <v>399900</v>
      </c>
      <c r="T367">
        <v>133.75</v>
      </c>
      <c r="U367" s="1">
        <v>42026</v>
      </c>
      <c r="V367" s="4">
        <v>390000</v>
      </c>
      <c r="W367">
        <v>130.43</v>
      </c>
      <c r="X367" s="1">
        <v>42061</v>
      </c>
      <c r="Y367" s="6" t="s">
        <v>12</v>
      </c>
      <c r="Z367">
        <f t="shared" si="15"/>
        <v>35</v>
      </c>
      <c r="AA367">
        <f t="shared" si="16"/>
        <v>0</v>
      </c>
      <c r="AB367">
        <f t="shared" si="17"/>
        <v>3</v>
      </c>
    </row>
    <row r="368" spans="1:28" x14ac:dyDescent="0.2">
      <c r="A368">
        <v>336</v>
      </c>
      <c r="B368" s="6" t="s">
        <v>5</v>
      </c>
      <c r="C368" t="s">
        <v>390</v>
      </c>
      <c r="D368">
        <v>4</v>
      </c>
      <c r="E368" s="6">
        <v>3</v>
      </c>
      <c r="F368" s="6">
        <v>0</v>
      </c>
      <c r="G368" s="6">
        <v>3</v>
      </c>
      <c r="H368">
        <v>3068</v>
      </c>
      <c r="I368">
        <v>3</v>
      </c>
      <c r="J368" s="6" t="s">
        <v>30</v>
      </c>
      <c r="K368">
        <v>1</v>
      </c>
      <c r="L368">
        <v>10875</v>
      </c>
      <c r="M368">
        <v>1993</v>
      </c>
      <c r="N368">
        <v>1</v>
      </c>
      <c r="O368" s="6" t="b">
        <v>1</v>
      </c>
      <c r="P368" t="s">
        <v>17</v>
      </c>
      <c r="Q368" s="3">
        <v>23</v>
      </c>
      <c r="R368">
        <v>70</v>
      </c>
      <c r="S368">
        <v>399000</v>
      </c>
      <c r="T368">
        <v>139.85</v>
      </c>
      <c r="U368" s="1">
        <v>42935</v>
      </c>
      <c r="V368" s="4">
        <v>392500</v>
      </c>
      <c r="W368">
        <v>137.57</v>
      </c>
      <c r="X368" s="1">
        <v>42979</v>
      </c>
      <c r="Y368" s="6" t="s">
        <v>12</v>
      </c>
      <c r="Z368">
        <f t="shared" si="15"/>
        <v>44</v>
      </c>
      <c r="AA368">
        <f t="shared" si="16"/>
        <v>1</v>
      </c>
      <c r="AB368">
        <f t="shared" si="17"/>
        <v>3</v>
      </c>
    </row>
    <row r="369" spans="1:28" x14ac:dyDescent="0.2">
      <c r="A369">
        <v>337</v>
      </c>
      <c r="B369" s="6" t="s">
        <v>5</v>
      </c>
      <c r="C369" t="s">
        <v>391</v>
      </c>
      <c r="D369">
        <v>4</v>
      </c>
      <c r="E369" s="6">
        <v>3</v>
      </c>
      <c r="F369" s="6">
        <v>0</v>
      </c>
      <c r="G369" s="6">
        <v>3</v>
      </c>
      <c r="H369">
        <v>2537</v>
      </c>
      <c r="I369">
        <v>3</v>
      </c>
      <c r="J369" s="6" t="s">
        <v>30</v>
      </c>
      <c r="K369">
        <v>1</v>
      </c>
      <c r="L369">
        <v>10004</v>
      </c>
      <c r="M369">
        <v>1993</v>
      </c>
      <c r="N369">
        <v>1</v>
      </c>
      <c r="O369" s="6" t="b">
        <v>0</v>
      </c>
      <c r="P369" t="s">
        <v>77</v>
      </c>
      <c r="Q369" s="3">
        <v>2</v>
      </c>
      <c r="R369">
        <v>2</v>
      </c>
      <c r="S369">
        <v>399500</v>
      </c>
      <c r="T369">
        <v>150.47</v>
      </c>
      <c r="U369" s="1">
        <v>43386</v>
      </c>
      <c r="V369" s="4">
        <v>393000</v>
      </c>
      <c r="W369">
        <v>148.02000000000001</v>
      </c>
      <c r="X369" s="1">
        <v>43420</v>
      </c>
      <c r="Y369" s="6" t="s">
        <v>12</v>
      </c>
      <c r="Z369">
        <f t="shared" si="15"/>
        <v>34</v>
      </c>
      <c r="AA369">
        <f t="shared" si="16"/>
        <v>0</v>
      </c>
      <c r="AB369">
        <f t="shared" si="17"/>
        <v>3</v>
      </c>
    </row>
    <row r="370" spans="1:28" x14ac:dyDescent="0.2">
      <c r="A370">
        <v>338</v>
      </c>
      <c r="B370" s="6" t="s">
        <v>5</v>
      </c>
      <c r="C370" t="s">
        <v>393</v>
      </c>
      <c r="D370">
        <v>4</v>
      </c>
      <c r="E370" s="6">
        <v>3</v>
      </c>
      <c r="F370" s="6">
        <v>0</v>
      </c>
      <c r="G370" s="6">
        <v>3</v>
      </c>
      <c r="H370">
        <v>2503</v>
      </c>
      <c r="I370">
        <v>3</v>
      </c>
      <c r="J370" s="6" t="s">
        <v>30</v>
      </c>
      <c r="K370">
        <v>1</v>
      </c>
      <c r="L370">
        <v>9922</v>
      </c>
      <c r="M370">
        <v>1995</v>
      </c>
      <c r="N370">
        <v>0</v>
      </c>
      <c r="O370" s="6" t="b">
        <v>0</v>
      </c>
      <c r="P370" t="s">
        <v>77</v>
      </c>
      <c r="Q370" s="3">
        <v>117</v>
      </c>
      <c r="R370">
        <v>263</v>
      </c>
      <c r="S370">
        <v>399900</v>
      </c>
      <c r="T370">
        <v>131.37</v>
      </c>
      <c r="U370" s="1">
        <v>43725</v>
      </c>
      <c r="V370" s="4">
        <v>395000</v>
      </c>
      <c r="W370">
        <v>129.76</v>
      </c>
      <c r="X370" s="1">
        <v>43773</v>
      </c>
      <c r="Y370" s="6" t="s">
        <v>12</v>
      </c>
      <c r="Z370">
        <f t="shared" si="15"/>
        <v>48</v>
      </c>
      <c r="AA370">
        <f t="shared" si="16"/>
        <v>1</v>
      </c>
      <c r="AB370">
        <f t="shared" si="17"/>
        <v>3</v>
      </c>
    </row>
    <row r="371" spans="1:28" x14ac:dyDescent="0.2">
      <c r="A371">
        <v>340</v>
      </c>
      <c r="B371" s="6" t="s">
        <v>5</v>
      </c>
      <c r="C371" t="s">
        <v>395</v>
      </c>
      <c r="D371">
        <v>4</v>
      </c>
      <c r="E371" s="6">
        <v>2</v>
      </c>
      <c r="F371" s="6">
        <v>1</v>
      </c>
      <c r="G371" s="6">
        <v>3</v>
      </c>
      <c r="H371">
        <v>2889</v>
      </c>
      <c r="I371">
        <v>3</v>
      </c>
      <c r="J371" s="6" t="s">
        <v>30</v>
      </c>
      <c r="K371">
        <v>1</v>
      </c>
      <c r="L371">
        <v>21150</v>
      </c>
      <c r="M371">
        <v>1997</v>
      </c>
      <c r="N371">
        <v>1</v>
      </c>
      <c r="O371" s="6" t="b">
        <v>1</v>
      </c>
      <c r="P371" t="s">
        <v>37</v>
      </c>
      <c r="Q371" s="3">
        <v>57</v>
      </c>
      <c r="R371">
        <v>57</v>
      </c>
      <c r="S371">
        <v>395000</v>
      </c>
      <c r="T371">
        <v>154.47999999999999</v>
      </c>
      <c r="U371" s="1">
        <v>42427</v>
      </c>
      <c r="V371" s="4">
        <v>395000</v>
      </c>
      <c r="W371">
        <v>154.47999999999999</v>
      </c>
      <c r="X371" s="1">
        <v>42445</v>
      </c>
      <c r="Y371" s="6" t="s">
        <v>12</v>
      </c>
      <c r="Z371">
        <f t="shared" si="15"/>
        <v>18</v>
      </c>
      <c r="AA371">
        <f t="shared" si="16"/>
        <v>0</v>
      </c>
      <c r="AB371">
        <f t="shared" si="17"/>
        <v>2.5</v>
      </c>
    </row>
    <row r="372" spans="1:28" x14ac:dyDescent="0.2">
      <c r="A372">
        <v>341</v>
      </c>
      <c r="B372" s="6" t="s">
        <v>5</v>
      </c>
      <c r="C372" t="s">
        <v>396</v>
      </c>
      <c r="D372">
        <v>4</v>
      </c>
      <c r="E372" s="6">
        <v>3</v>
      </c>
      <c r="F372" s="6">
        <v>0</v>
      </c>
      <c r="G372" s="6">
        <v>3</v>
      </c>
      <c r="H372">
        <v>2667</v>
      </c>
      <c r="I372">
        <v>2</v>
      </c>
      <c r="J372" s="6" t="s">
        <v>30</v>
      </c>
      <c r="K372">
        <v>1</v>
      </c>
      <c r="L372">
        <v>10742</v>
      </c>
      <c r="M372">
        <v>1989</v>
      </c>
      <c r="N372">
        <v>1</v>
      </c>
      <c r="O372" s="6" t="b">
        <v>1</v>
      </c>
      <c r="P372" t="s">
        <v>421</v>
      </c>
      <c r="Q372" s="3">
        <v>5</v>
      </c>
      <c r="R372">
        <v>5</v>
      </c>
      <c r="S372">
        <v>400000</v>
      </c>
      <c r="T372">
        <v>139.81</v>
      </c>
      <c r="U372" s="1">
        <v>42075</v>
      </c>
      <c r="V372" s="4">
        <v>395000</v>
      </c>
      <c r="W372">
        <v>138.06</v>
      </c>
      <c r="X372" s="1">
        <v>42139</v>
      </c>
      <c r="Y372" s="6" t="s">
        <v>12</v>
      </c>
      <c r="Z372">
        <f t="shared" si="15"/>
        <v>64</v>
      </c>
      <c r="AA372">
        <f t="shared" si="16"/>
        <v>1</v>
      </c>
      <c r="AB372">
        <f t="shared" si="17"/>
        <v>3</v>
      </c>
    </row>
    <row r="373" spans="1:28" x14ac:dyDescent="0.2">
      <c r="A373">
        <v>342</v>
      </c>
      <c r="B373" s="6" t="s">
        <v>5</v>
      </c>
      <c r="C373" t="s">
        <v>397</v>
      </c>
      <c r="D373">
        <v>4</v>
      </c>
      <c r="E373" s="6">
        <v>3</v>
      </c>
      <c r="F373" s="6">
        <v>0</v>
      </c>
      <c r="G373" s="6">
        <v>3</v>
      </c>
      <c r="H373">
        <v>2831</v>
      </c>
      <c r="I373">
        <v>3</v>
      </c>
      <c r="J373" s="6" t="s">
        <v>30</v>
      </c>
      <c r="K373">
        <v>1</v>
      </c>
      <c r="L373">
        <v>14560</v>
      </c>
      <c r="M373">
        <v>1997</v>
      </c>
      <c r="N373">
        <v>1</v>
      </c>
      <c r="P373" t="s">
        <v>17</v>
      </c>
      <c r="Q373" s="3">
        <v>163</v>
      </c>
      <c r="R373">
        <v>163</v>
      </c>
      <c r="S373">
        <v>420000</v>
      </c>
      <c r="T373">
        <v>116.99</v>
      </c>
      <c r="U373" s="1">
        <v>43141</v>
      </c>
      <c r="V373" s="4">
        <v>397000</v>
      </c>
      <c r="W373">
        <v>110.58</v>
      </c>
      <c r="X373" s="1">
        <v>43174</v>
      </c>
      <c r="Y373" s="6" t="s">
        <v>12</v>
      </c>
      <c r="Z373">
        <f t="shared" si="15"/>
        <v>33</v>
      </c>
      <c r="AA373">
        <f t="shared" si="16"/>
        <v>0</v>
      </c>
      <c r="AB373">
        <f t="shared" si="17"/>
        <v>3</v>
      </c>
    </row>
    <row r="374" spans="1:28" x14ac:dyDescent="0.2">
      <c r="A374">
        <v>345</v>
      </c>
      <c r="B374" s="6" t="s">
        <v>5</v>
      </c>
      <c r="C374" t="s">
        <v>402</v>
      </c>
      <c r="D374">
        <v>4</v>
      </c>
      <c r="E374" s="6">
        <v>3</v>
      </c>
      <c r="F374" s="6">
        <v>0</v>
      </c>
      <c r="G374" s="6">
        <v>3</v>
      </c>
      <c r="H374">
        <v>2484</v>
      </c>
      <c r="I374">
        <v>3</v>
      </c>
      <c r="J374" s="6" t="s">
        <v>30</v>
      </c>
      <c r="K374">
        <v>1</v>
      </c>
      <c r="L374">
        <v>9680</v>
      </c>
      <c r="M374">
        <v>1997</v>
      </c>
      <c r="N374">
        <v>1</v>
      </c>
      <c r="O374" s="6" t="b">
        <v>1</v>
      </c>
      <c r="P374" t="s">
        <v>17</v>
      </c>
      <c r="Q374" s="3">
        <v>12</v>
      </c>
      <c r="R374">
        <v>12</v>
      </c>
      <c r="S374">
        <v>399900</v>
      </c>
      <c r="T374">
        <v>139.1</v>
      </c>
      <c r="U374" s="1">
        <v>42924</v>
      </c>
      <c r="V374" s="4">
        <v>399900</v>
      </c>
      <c r="W374">
        <v>139.1</v>
      </c>
      <c r="X374" s="1">
        <v>42956</v>
      </c>
      <c r="Y374" s="6" t="s">
        <v>12</v>
      </c>
      <c r="Z374">
        <f t="shared" si="15"/>
        <v>32</v>
      </c>
      <c r="AA374">
        <f t="shared" si="16"/>
        <v>0</v>
      </c>
      <c r="AB374">
        <f t="shared" si="17"/>
        <v>3</v>
      </c>
    </row>
    <row r="375" spans="1:28" x14ac:dyDescent="0.2">
      <c r="A375">
        <v>346</v>
      </c>
      <c r="B375" s="6" t="s">
        <v>5</v>
      </c>
      <c r="C375" t="s">
        <v>403</v>
      </c>
      <c r="D375">
        <v>4</v>
      </c>
      <c r="E375" s="6">
        <v>3</v>
      </c>
      <c r="F375" s="6">
        <v>0</v>
      </c>
      <c r="G375" s="6">
        <v>3</v>
      </c>
      <c r="H375">
        <v>2710</v>
      </c>
      <c r="I375">
        <v>3</v>
      </c>
      <c r="J375" s="6" t="s">
        <v>30</v>
      </c>
      <c r="K375">
        <v>1</v>
      </c>
      <c r="L375">
        <v>11550</v>
      </c>
      <c r="M375">
        <v>1994</v>
      </c>
      <c r="N375">
        <v>1</v>
      </c>
      <c r="P375" t="s">
        <v>17</v>
      </c>
      <c r="Q375" s="3">
        <v>37</v>
      </c>
      <c r="R375">
        <v>37</v>
      </c>
      <c r="S375">
        <v>399900</v>
      </c>
      <c r="T375">
        <v>160.72999999999999</v>
      </c>
      <c r="U375" s="1">
        <v>42429</v>
      </c>
      <c r="V375" s="4">
        <v>399900</v>
      </c>
      <c r="W375">
        <v>160.72999999999999</v>
      </c>
      <c r="X375" s="1">
        <v>42462</v>
      </c>
      <c r="Y375" s="6" t="s">
        <v>12</v>
      </c>
      <c r="Z375">
        <f t="shared" si="15"/>
        <v>33</v>
      </c>
      <c r="AA375">
        <f t="shared" si="16"/>
        <v>0</v>
      </c>
      <c r="AB375">
        <f t="shared" si="17"/>
        <v>3</v>
      </c>
    </row>
    <row r="376" spans="1:28" x14ac:dyDescent="0.2">
      <c r="A376">
        <v>348</v>
      </c>
      <c r="B376" s="6" t="s">
        <v>5</v>
      </c>
      <c r="C376" t="s">
        <v>406</v>
      </c>
      <c r="D376">
        <v>4</v>
      </c>
      <c r="E376" s="6">
        <v>3</v>
      </c>
      <c r="F376" s="6">
        <v>0</v>
      </c>
      <c r="G376" s="6">
        <v>3</v>
      </c>
      <c r="H376">
        <v>2484</v>
      </c>
      <c r="I376">
        <v>2</v>
      </c>
      <c r="J376" s="6" t="s">
        <v>30</v>
      </c>
      <c r="K376">
        <v>1</v>
      </c>
      <c r="L376">
        <v>15877</v>
      </c>
      <c r="M376">
        <v>1992</v>
      </c>
      <c r="N376">
        <v>1</v>
      </c>
      <c r="O376" s="6" t="b">
        <v>1</v>
      </c>
      <c r="P376" t="s">
        <v>17</v>
      </c>
      <c r="Q376" s="3">
        <v>10</v>
      </c>
      <c r="R376">
        <v>10</v>
      </c>
      <c r="S376">
        <v>399900</v>
      </c>
      <c r="T376">
        <v>128.16999999999999</v>
      </c>
      <c r="U376" s="1">
        <v>43170</v>
      </c>
      <c r="V376" s="4">
        <v>399910</v>
      </c>
      <c r="W376">
        <v>128.18</v>
      </c>
      <c r="X376" s="1">
        <v>43189</v>
      </c>
      <c r="Y376" s="6" t="s">
        <v>12</v>
      </c>
      <c r="Z376">
        <f t="shared" si="15"/>
        <v>19</v>
      </c>
      <c r="AA376">
        <f t="shared" si="16"/>
        <v>0</v>
      </c>
      <c r="AB376">
        <f t="shared" si="17"/>
        <v>3</v>
      </c>
    </row>
    <row r="377" spans="1:28" x14ac:dyDescent="0.2">
      <c r="A377">
        <v>349</v>
      </c>
      <c r="B377" s="6" t="s">
        <v>5</v>
      </c>
      <c r="C377" t="s">
        <v>407</v>
      </c>
      <c r="D377">
        <v>4</v>
      </c>
      <c r="E377" s="6">
        <v>3</v>
      </c>
      <c r="F377" s="6">
        <v>0</v>
      </c>
      <c r="G377" s="6">
        <v>3</v>
      </c>
      <c r="H377">
        <v>2680</v>
      </c>
      <c r="I377">
        <v>3</v>
      </c>
      <c r="J377" s="6" t="s">
        <v>30</v>
      </c>
      <c r="K377">
        <v>1</v>
      </c>
      <c r="L377">
        <v>10044</v>
      </c>
      <c r="M377">
        <v>1990</v>
      </c>
      <c r="N377">
        <v>1</v>
      </c>
      <c r="P377" t="s">
        <v>17</v>
      </c>
      <c r="Q377" s="3">
        <v>19</v>
      </c>
      <c r="R377">
        <v>19</v>
      </c>
      <c r="S377">
        <v>410000</v>
      </c>
      <c r="T377">
        <v>148.82</v>
      </c>
      <c r="U377" s="1">
        <v>42998</v>
      </c>
      <c r="V377" s="4">
        <v>400000</v>
      </c>
      <c r="W377">
        <v>145.19</v>
      </c>
      <c r="X377" s="1">
        <v>43028</v>
      </c>
      <c r="Y377" s="6" t="s">
        <v>12</v>
      </c>
      <c r="Z377">
        <f t="shared" si="15"/>
        <v>30</v>
      </c>
      <c r="AA377">
        <f t="shared" si="16"/>
        <v>0</v>
      </c>
      <c r="AB377">
        <f t="shared" si="17"/>
        <v>3</v>
      </c>
    </row>
    <row r="378" spans="1:28" x14ac:dyDescent="0.2">
      <c r="A378">
        <v>352</v>
      </c>
      <c r="B378" s="6" t="s">
        <v>5</v>
      </c>
      <c r="C378" t="s">
        <v>411</v>
      </c>
      <c r="D378">
        <v>4</v>
      </c>
      <c r="E378" s="6">
        <v>3</v>
      </c>
      <c r="F378" s="6">
        <v>1</v>
      </c>
      <c r="G378" s="6">
        <v>4</v>
      </c>
      <c r="H378">
        <v>3322</v>
      </c>
      <c r="I378">
        <v>3</v>
      </c>
      <c r="J378" s="6" t="s">
        <v>30</v>
      </c>
      <c r="K378">
        <v>1</v>
      </c>
      <c r="L378">
        <v>10800</v>
      </c>
      <c r="M378">
        <v>1991</v>
      </c>
      <c r="N378">
        <v>1</v>
      </c>
      <c r="P378" t="s">
        <v>416</v>
      </c>
      <c r="Q378" s="3">
        <v>68</v>
      </c>
      <c r="R378">
        <v>269</v>
      </c>
      <c r="S378">
        <v>400000</v>
      </c>
      <c r="T378">
        <v>102.04</v>
      </c>
      <c r="U378" s="1">
        <v>42069</v>
      </c>
      <c r="V378" s="4">
        <v>400000</v>
      </c>
      <c r="W378">
        <v>102.04</v>
      </c>
      <c r="X378" s="1">
        <v>42096</v>
      </c>
      <c r="Y378" s="6" t="s">
        <v>12</v>
      </c>
      <c r="Z378">
        <f t="shared" si="15"/>
        <v>27</v>
      </c>
      <c r="AA378">
        <f t="shared" si="16"/>
        <v>0</v>
      </c>
      <c r="AB378">
        <f t="shared" si="17"/>
        <v>3.5</v>
      </c>
    </row>
    <row r="379" spans="1:28" x14ac:dyDescent="0.2">
      <c r="A379">
        <v>354</v>
      </c>
      <c r="B379" s="6" t="s">
        <v>5</v>
      </c>
      <c r="C379" t="s">
        <v>413</v>
      </c>
      <c r="D379">
        <v>4</v>
      </c>
      <c r="E379" s="6">
        <v>3</v>
      </c>
      <c r="F379" s="6">
        <v>0</v>
      </c>
      <c r="G379" s="6">
        <v>3</v>
      </c>
      <c r="H379">
        <v>2715</v>
      </c>
      <c r="I379">
        <v>2</v>
      </c>
      <c r="J379" s="6" t="s">
        <v>30</v>
      </c>
      <c r="K379">
        <v>1</v>
      </c>
      <c r="L379">
        <v>10004</v>
      </c>
      <c r="M379">
        <v>1993</v>
      </c>
      <c r="N379">
        <v>1</v>
      </c>
      <c r="O379" s="6" t="b">
        <v>0</v>
      </c>
      <c r="P379" t="s">
        <v>431</v>
      </c>
      <c r="Q379" s="3">
        <v>5</v>
      </c>
      <c r="R379">
        <v>5</v>
      </c>
      <c r="S379">
        <v>414900</v>
      </c>
      <c r="T379">
        <v>156.27000000000001</v>
      </c>
      <c r="U379" s="1">
        <v>43753</v>
      </c>
      <c r="V379" s="4">
        <v>405000</v>
      </c>
      <c r="W379">
        <v>152.54</v>
      </c>
      <c r="X379" s="1">
        <v>43781</v>
      </c>
      <c r="Y379" s="6" t="s">
        <v>12</v>
      </c>
      <c r="Z379">
        <f t="shared" si="15"/>
        <v>28</v>
      </c>
      <c r="AA379">
        <f t="shared" si="16"/>
        <v>0</v>
      </c>
      <c r="AB379">
        <f t="shared" si="17"/>
        <v>3</v>
      </c>
    </row>
    <row r="380" spans="1:28" x14ac:dyDescent="0.2">
      <c r="A380">
        <v>357</v>
      </c>
      <c r="B380" s="6" t="s">
        <v>5</v>
      </c>
      <c r="C380" t="s">
        <v>417</v>
      </c>
      <c r="D380">
        <v>4</v>
      </c>
      <c r="E380" s="6">
        <v>3</v>
      </c>
      <c r="F380" s="6">
        <v>0</v>
      </c>
      <c r="G380" s="6">
        <v>3</v>
      </c>
      <c r="H380">
        <v>2853</v>
      </c>
      <c r="I380">
        <v>3</v>
      </c>
      <c r="J380" s="6" t="s">
        <v>30</v>
      </c>
      <c r="K380">
        <v>1</v>
      </c>
      <c r="L380">
        <v>9840</v>
      </c>
      <c r="M380">
        <v>1994</v>
      </c>
      <c r="N380">
        <v>1</v>
      </c>
      <c r="O380" s="6" t="b">
        <v>1</v>
      </c>
      <c r="P380" t="s">
        <v>431</v>
      </c>
      <c r="Q380" s="3">
        <v>43</v>
      </c>
      <c r="R380">
        <v>43</v>
      </c>
      <c r="S380">
        <v>409000</v>
      </c>
      <c r="T380">
        <v>144.83000000000001</v>
      </c>
      <c r="U380" s="1">
        <v>43808</v>
      </c>
      <c r="V380" s="4">
        <v>405000</v>
      </c>
      <c r="W380">
        <v>143.41</v>
      </c>
      <c r="X380" s="1">
        <v>43817</v>
      </c>
      <c r="Y380" s="6" t="s">
        <v>12</v>
      </c>
      <c r="Z380">
        <f t="shared" si="15"/>
        <v>9</v>
      </c>
      <c r="AA380">
        <f t="shared" si="16"/>
        <v>0</v>
      </c>
      <c r="AB380">
        <f t="shared" si="17"/>
        <v>3</v>
      </c>
    </row>
    <row r="381" spans="1:28" x14ac:dyDescent="0.2">
      <c r="A381">
        <v>360</v>
      </c>
      <c r="B381" s="6" t="s">
        <v>5</v>
      </c>
      <c r="C381" t="s">
        <v>419</v>
      </c>
      <c r="D381">
        <v>4</v>
      </c>
      <c r="E381" s="6">
        <v>3</v>
      </c>
      <c r="F381" s="6">
        <v>0</v>
      </c>
      <c r="G381" s="6">
        <v>3</v>
      </c>
      <c r="H381">
        <v>2557</v>
      </c>
      <c r="I381">
        <v>3</v>
      </c>
      <c r="J381" s="6" t="s">
        <v>30</v>
      </c>
      <c r="K381">
        <v>1</v>
      </c>
      <c r="L381">
        <v>9882</v>
      </c>
      <c r="M381">
        <v>1994</v>
      </c>
      <c r="N381">
        <v>1</v>
      </c>
      <c r="P381" t="s">
        <v>17</v>
      </c>
      <c r="Q381" s="3">
        <v>9</v>
      </c>
      <c r="R381">
        <v>9</v>
      </c>
      <c r="S381">
        <v>420000</v>
      </c>
      <c r="T381">
        <v>118.78</v>
      </c>
      <c r="U381" s="1">
        <v>43195</v>
      </c>
      <c r="V381" s="4">
        <v>405000</v>
      </c>
      <c r="W381">
        <v>114.54</v>
      </c>
      <c r="X381" s="1">
        <v>43251</v>
      </c>
      <c r="Y381" s="6" t="s">
        <v>12</v>
      </c>
      <c r="Z381">
        <f t="shared" si="15"/>
        <v>56</v>
      </c>
      <c r="AA381">
        <f t="shared" si="16"/>
        <v>1</v>
      </c>
      <c r="AB381">
        <f t="shared" si="17"/>
        <v>3</v>
      </c>
    </row>
    <row r="382" spans="1:28" x14ac:dyDescent="0.2">
      <c r="A382">
        <v>361</v>
      </c>
      <c r="B382" s="6" t="s">
        <v>5</v>
      </c>
      <c r="C382" t="s">
        <v>420</v>
      </c>
      <c r="D382">
        <v>4</v>
      </c>
      <c r="E382" s="6">
        <v>3</v>
      </c>
      <c r="F382" s="6">
        <v>0</v>
      </c>
      <c r="G382" s="6">
        <v>3</v>
      </c>
      <c r="H382">
        <v>2861</v>
      </c>
      <c r="I382">
        <v>2</v>
      </c>
      <c r="J382" s="6" t="s">
        <v>30</v>
      </c>
      <c r="K382">
        <v>1</v>
      </c>
      <c r="L382">
        <v>13398</v>
      </c>
      <c r="M382">
        <v>1997</v>
      </c>
      <c r="N382">
        <v>1</v>
      </c>
      <c r="P382" t="s">
        <v>37</v>
      </c>
      <c r="Q382" s="3">
        <v>7</v>
      </c>
      <c r="R382">
        <v>7</v>
      </c>
      <c r="S382">
        <v>419000</v>
      </c>
      <c r="T382">
        <v>133.4</v>
      </c>
      <c r="U382" s="1">
        <v>42442</v>
      </c>
      <c r="V382" s="4">
        <v>407000</v>
      </c>
      <c r="W382">
        <v>129.58000000000001</v>
      </c>
      <c r="X382" s="1">
        <v>42489</v>
      </c>
      <c r="Y382" s="6" t="s">
        <v>12</v>
      </c>
      <c r="Z382">
        <f t="shared" si="15"/>
        <v>47</v>
      </c>
      <c r="AA382">
        <f t="shared" si="16"/>
        <v>1</v>
      </c>
      <c r="AB382">
        <f t="shared" si="17"/>
        <v>3</v>
      </c>
    </row>
    <row r="383" spans="1:28" x14ac:dyDescent="0.2">
      <c r="A383">
        <v>365</v>
      </c>
      <c r="B383" s="6" t="s">
        <v>5</v>
      </c>
      <c r="C383" t="s">
        <v>425</v>
      </c>
      <c r="D383">
        <v>4</v>
      </c>
      <c r="E383" s="6">
        <v>3</v>
      </c>
      <c r="F383" s="6">
        <v>0</v>
      </c>
      <c r="G383" s="6">
        <v>3</v>
      </c>
      <c r="H383">
        <v>2488</v>
      </c>
      <c r="I383">
        <v>2</v>
      </c>
      <c r="J383" s="6" t="s">
        <v>30</v>
      </c>
      <c r="K383">
        <v>1</v>
      </c>
      <c r="L383">
        <v>11250</v>
      </c>
      <c r="M383">
        <v>1993</v>
      </c>
      <c r="N383">
        <v>1</v>
      </c>
      <c r="O383" s="6" t="b">
        <v>0</v>
      </c>
      <c r="P383" t="s">
        <v>17</v>
      </c>
      <c r="Q383" s="3">
        <v>98</v>
      </c>
      <c r="R383">
        <v>98</v>
      </c>
      <c r="S383">
        <v>429000</v>
      </c>
      <c r="T383">
        <v>147.32</v>
      </c>
      <c r="U383" s="1">
        <v>43701</v>
      </c>
      <c r="V383" s="4">
        <v>415000</v>
      </c>
      <c r="W383">
        <v>142.51</v>
      </c>
      <c r="X383" s="1">
        <v>43733</v>
      </c>
      <c r="Y383" s="6" t="s">
        <v>12</v>
      </c>
      <c r="Z383">
        <f t="shared" si="15"/>
        <v>32</v>
      </c>
      <c r="AA383">
        <f t="shared" si="16"/>
        <v>0</v>
      </c>
      <c r="AB383">
        <f t="shared" si="17"/>
        <v>3</v>
      </c>
    </row>
    <row r="384" spans="1:28" x14ac:dyDescent="0.2">
      <c r="A384">
        <v>366</v>
      </c>
      <c r="B384" s="6" t="s">
        <v>5</v>
      </c>
      <c r="C384" t="s">
        <v>426</v>
      </c>
      <c r="D384">
        <v>4</v>
      </c>
      <c r="E384" s="6">
        <v>3</v>
      </c>
      <c r="F384" s="6">
        <v>1</v>
      </c>
      <c r="G384" s="6">
        <v>4</v>
      </c>
      <c r="H384">
        <v>3120</v>
      </c>
      <c r="I384">
        <v>2</v>
      </c>
      <c r="J384" s="6" t="s">
        <v>30</v>
      </c>
      <c r="K384">
        <v>1</v>
      </c>
      <c r="L384">
        <v>11830</v>
      </c>
      <c r="M384">
        <v>1989</v>
      </c>
      <c r="N384">
        <v>1</v>
      </c>
      <c r="P384" t="s">
        <v>17</v>
      </c>
      <c r="Q384" s="3">
        <v>153</v>
      </c>
      <c r="R384">
        <v>153</v>
      </c>
      <c r="S384">
        <v>425000</v>
      </c>
      <c r="T384">
        <v>148.55000000000001</v>
      </c>
      <c r="U384" s="1">
        <v>43615</v>
      </c>
      <c r="V384" s="4">
        <v>415000</v>
      </c>
      <c r="W384">
        <v>145.05000000000001</v>
      </c>
      <c r="X384" s="1">
        <v>43661</v>
      </c>
      <c r="Y384" s="6" t="s">
        <v>12</v>
      </c>
      <c r="Z384">
        <f t="shared" si="15"/>
        <v>46</v>
      </c>
      <c r="AA384">
        <f t="shared" si="16"/>
        <v>1</v>
      </c>
      <c r="AB384">
        <f t="shared" si="17"/>
        <v>3.5</v>
      </c>
    </row>
    <row r="385" spans="1:28" x14ac:dyDescent="0.2">
      <c r="A385">
        <v>367</v>
      </c>
      <c r="B385" s="6" t="s">
        <v>5</v>
      </c>
      <c r="C385" t="s">
        <v>427</v>
      </c>
      <c r="D385">
        <v>4</v>
      </c>
      <c r="E385" s="6">
        <v>3</v>
      </c>
      <c r="F385" s="6">
        <v>0</v>
      </c>
      <c r="G385" s="6">
        <v>3</v>
      </c>
      <c r="H385">
        <v>2755</v>
      </c>
      <c r="I385">
        <v>3</v>
      </c>
      <c r="J385" s="6" t="s">
        <v>30</v>
      </c>
      <c r="K385">
        <v>1</v>
      </c>
      <c r="L385">
        <v>12642</v>
      </c>
      <c r="M385">
        <v>1989</v>
      </c>
      <c r="N385">
        <v>1</v>
      </c>
      <c r="P385" t="s">
        <v>337</v>
      </c>
      <c r="Q385" s="3">
        <v>27</v>
      </c>
      <c r="R385">
        <v>27</v>
      </c>
      <c r="S385">
        <v>425000</v>
      </c>
      <c r="T385">
        <v>135.13999999999999</v>
      </c>
      <c r="U385" s="1">
        <v>42563</v>
      </c>
      <c r="V385" s="4">
        <v>415000</v>
      </c>
      <c r="W385">
        <v>131.96</v>
      </c>
      <c r="X385" s="1">
        <v>42586</v>
      </c>
      <c r="Y385" s="6" t="s">
        <v>12</v>
      </c>
      <c r="Z385">
        <f t="shared" si="15"/>
        <v>23</v>
      </c>
      <c r="AA385">
        <f t="shared" si="16"/>
        <v>0</v>
      </c>
      <c r="AB385">
        <f t="shared" si="17"/>
        <v>3</v>
      </c>
    </row>
    <row r="386" spans="1:28" x14ac:dyDescent="0.2">
      <c r="A386">
        <v>368</v>
      </c>
      <c r="B386" s="6" t="s">
        <v>5</v>
      </c>
      <c r="C386" t="s">
        <v>428</v>
      </c>
      <c r="D386">
        <v>4</v>
      </c>
      <c r="E386" s="6">
        <v>3</v>
      </c>
      <c r="F386" s="6">
        <v>0</v>
      </c>
      <c r="G386" s="6">
        <v>3</v>
      </c>
      <c r="H386">
        <v>2753</v>
      </c>
      <c r="I386">
        <v>3</v>
      </c>
      <c r="J386" s="6" t="s">
        <v>30</v>
      </c>
      <c r="K386">
        <v>1</v>
      </c>
      <c r="L386">
        <v>10800</v>
      </c>
      <c r="M386">
        <v>1991</v>
      </c>
      <c r="N386">
        <v>1</v>
      </c>
      <c r="O386" s="6" t="b">
        <v>0</v>
      </c>
      <c r="P386" t="s">
        <v>17</v>
      </c>
      <c r="Q386" s="3">
        <v>1</v>
      </c>
      <c r="R386">
        <v>98</v>
      </c>
      <c r="S386">
        <v>425000</v>
      </c>
      <c r="T386">
        <v>108.42</v>
      </c>
      <c r="U386" s="1">
        <v>43763</v>
      </c>
      <c r="V386" s="4">
        <v>419000</v>
      </c>
      <c r="W386">
        <v>106.89</v>
      </c>
      <c r="X386" s="1">
        <v>43795</v>
      </c>
      <c r="Y386" s="6" t="s">
        <v>12</v>
      </c>
      <c r="Z386">
        <f t="shared" ref="Z386:Z449" si="18">X386-U386</f>
        <v>32</v>
      </c>
      <c r="AA386">
        <f t="shared" ref="AA386:AA449" si="19">IF(Z386&gt;42,1,0)</f>
        <v>0</v>
      </c>
      <c r="AB386">
        <f t="shared" ref="AB386:AB449" si="20">E386+(F386*0.5)</f>
        <v>3</v>
      </c>
    </row>
    <row r="387" spans="1:28" x14ac:dyDescent="0.2">
      <c r="A387">
        <v>373</v>
      </c>
      <c r="B387" s="6" t="s">
        <v>5</v>
      </c>
      <c r="C387" t="s">
        <v>432</v>
      </c>
      <c r="D387">
        <v>4</v>
      </c>
      <c r="E387" s="6">
        <v>3</v>
      </c>
      <c r="F387" s="6">
        <v>0</v>
      </c>
      <c r="G387" s="6">
        <v>3</v>
      </c>
      <c r="H387">
        <v>2554</v>
      </c>
      <c r="I387">
        <v>3</v>
      </c>
      <c r="J387" s="6" t="s">
        <v>30</v>
      </c>
      <c r="K387">
        <v>1</v>
      </c>
      <c r="L387">
        <v>14875</v>
      </c>
      <c r="M387">
        <v>1995</v>
      </c>
      <c r="N387">
        <v>1</v>
      </c>
      <c r="O387" s="6" t="b">
        <v>1</v>
      </c>
      <c r="P387" t="s">
        <v>445</v>
      </c>
      <c r="Q387" s="3">
        <v>2</v>
      </c>
      <c r="R387">
        <v>2</v>
      </c>
      <c r="S387">
        <v>429000</v>
      </c>
      <c r="T387">
        <v>165.96</v>
      </c>
      <c r="U387" s="1">
        <v>43532</v>
      </c>
      <c r="V387" s="4">
        <v>423500</v>
      </c>
      <c r="W387">
        <v>163.83000000000001</v>
      </c>
      <c r="X387" s="1">
        <v>43560</v>
      </c>
      <c r="Y387" s="6" t="s">
        <v>12</v>
      </c>
      <c r="Z387">
        <f t="shared" si="18"/>
        <v>28</v>
      </c>
      <c r="AA387">
        <f t="shared" si="19"/>
        <v>0</v>
      </c>
      <c r="AB387">
        <f t="shared" si="20"/>
        <v>3</v>
      </c>
    </row>
    <row r="388" spans="1:28" x14ac:dyDescent="0.2">
      <c r="A388">
        <v>377</v>
      </c>
      <c r="B388" s="6" t="s">
        <v>5</v>
      </c>
      <c r="C388" t="s">
        <v>436</v>
      </c>
      <c r="D388">
        <v>4</v>
      </c>
      <c r="E388" s="6">
        <v>3</v>
      </c>
      <c r="F388" s="6">
        <v>0</v>
      </c>
      <c r="G388" s="6">
        <v>3</v>
      </c>
      <c r="H388">
        <v>3310</v>
      </c>
      <c r="I388">
        <v>3</v>
      </c>
      <c r="J388" s="6" t="s">
        <v>30</v>
      </c>
      <c r="K388">
        <v>1</v>
      </c>
      <c r="L388">
        <v>19620</v>
      </c>
      <c r="M388">
        <v>1993</v>
      </c>
      <c r="N388">
        <v>1</v>
      </c>
      <c r="P388" t="s">
        <v>50</v>
      </c>
      <c r="Q388" s="3">
        <v>0</v>
      </c>
      <c r="R388">
        <v>0</v>
      </c>
      <c r="S388">
        <v>425000</v>
      </c>
      <c r="T388">
        <v>146.30000000000001</v>
      </c>
      <c r="U388" s="1">
        <v>43245</v>
      </c>
      <c r="V388" s="4">
        <v>425000</v>
      </c>
      <c r="W388">
        <v>146.30000000000001</v>
      </c>
      <c r="X388" s="1">
        <v>43279</v>
      </c>
      <c r="Y388" s="6" t="s">
        <v>12</v>
      </c>
      <c r="Z388">
        <f t="shared" si="18"/>
        <v>34</v>
      </c>
      <c r="AA388">
        <f t="shared" si="19"/>
        <v>0</v>
      </c>
      <c r="AB388">
        <f t="shared" si="20"/>
        <v>3</v>
      </c>
    </row>
    <row r="389" spans="1:28" x14ac:dyDescent="0.2">
      <c r="A389">
        <v>378</v>
      </c>
      <c r="B389" s="6" t="s">
        <v>5</v>
      </c>
      <c r="C389" t="s">
        <v>437</v>
      </c>
      <c r="D389">
        <v>4</v>
      </c>
      <c r="E389" s="6">
        <v>2</v>
      </c>
      <c r="F389" s="6">
        <v>2</v>
      </c>
      <c r="G389" s="6">
        <v>4</v>
      </c>
      <c r="H389">
        <v>2704</v>
      </c>
      <c r="I389">
        <v>3</v>
      </c>
      <c r="J389" s="6" t="s">
        <v>30</v>
      </c>
      <c r="K389">
        <v>1</v>
      </c>
      <c r="L389">
        <v>12285</v>
      </c>
      <c r="M389">
        <v>1994</v>
      </c>
      <c r="N389">
        <v>1</v>
      </c>
      <c r="O389" s="6" t="b">
        <v>1</v>
      </c>
      <c r="P389" t="s">
        <v>17</v>
      </c>
      <c r="Q389" s="3">
        <v>64</v>
      </c>
      <c r="R389">
        <v>64</v>
      </c>
      <c r="S389">
        <v>480000</v>
      </c>
      <c r="T389">
        <v>166.9</v>
      </c>
      <c r="U389" s="1">
        <v>42890</v>
      </c>
      <c r="V389" s="4">
        <v>425000</v>
      </c>
      <c r="W389">
        <v>147.77000000000001</v>
      </c>
      <c r="X389" s="1">
        <v>42923</v>
      </c>
      <c r="Y389" s="6" t="s">
        <v>12</v>
      </c>
      <c r="Z389">
        <f t="shared" si="18"/>
        <v>33</v>
      </c>
      <c r="AA389">
        <f t="shared" si="19"/>
        <v>0</v>
      </c>
      <c r="AB389">
        <f t="shared" si="20"/>
        <v>3</v>
      </c>
    </row>
    <row r="390" spans="1:28" x14ac:dyDescent="0.2">
      <c r="A390">
        <v>380</v>
      </c>
      <c r="B390" s="6" t="s">
        <v>5</v>
      </c>
      <c r="C390" t="s">
        <v>440</v>
      </c>
      <c r="D390">
        <v>4</v>
      </c>
      <c r="E390" s="6">
        <v>3</v>
      </c>
      <c r="F390" s="6">
        <v>0</v>
      </c>
      <c r="G390" s="6">
        <v>3</v>
      </c>
      <c r="H390">
        <v>2861</v>
      </c>
      <c r="I390">
        <v>2</v>
      </c>
      <c r="J390" s="6" t="s">
        <v>30</v>
      </c>
      <c r="K390">
        <v>1</v>
      </c>
      <c r="L390">
        <v>13050</v>
      </c>
      <c r="M390">
        <v>1994</v>
      </c>
      <c r="N390">
        <v>1</v>
      </c>
      <c r="O390" s="6" t="b">
        <v>1</v>
      </c>
      <c r="P390" t="s">
        <v>17</v>
      </c>
      <c r="Q390" s="3">
        <v>8</v>
      </c>
      <c r="R390">
        <v>8</v>
      </c>
      <c r="S390">
        <v>449900</v>
      </c>
      <c r="T390">
        <v>166.94</v>
      </c>
      <c r="U390" s="1">
        <v>43182</v>
      </c>
      <c r="V390" s="4">
        <v>427000</v>
      </c>
      <c r="W390">
        <v>158.44</v>
      </c>
      <c r="X390" s="1">
        <v>43196</v>
      </c>
      <c r="Y390" s="6" t="s">
        <v>12</v>
      </c>
      <c r="Z390">
        <f t="shared" si="18"/>
        <v>14</v>
      </c>
      <c r="AA390">
        <f t="shared" si="19"/>
        <v>0</v>
      </c>
      <c r="AB390">
        <f t="shared" si="20"/>
        <v>3</v>
      </c>
    </row>
    <row r="391" spans="1:28" x14ac:dyDescent="0.2">
      <c r="A391">
        <v>381</v>
      </c>
      <c r="B391" s="6" t="s">
        <v>5</v>
      </c>
      <c r="C391" t="s">
        <v>441</v>
      </c>
      <c r="D391">
        <v>4</v>
      </c>
      <c r="E391" s="6">
        <v>3</v>
      </c>
      <c r="F391" s="6">
        <v>1</v>
      </c>
      <c r="G391" s="6">
        <v>4</v>
      </c>
      <c r="H391">
        <v>3145</v>
      </c>
      <c r="I391">
        <v>3</v>
      </c>
      <c r="J391" s="6" t="s">
        <v>30</v>
      </c>
      <c r="K391">
        <v>1</v>
      </c>
      <c r="L391">
        <v>9680</v>
      </c>
      <c r="M391">
        <v>1994</v>
      </c>
      <c r="N391">
        <v>1</v>
      </c>
      <c r="O391" s="6" t="b">
        <v>1</v>
      </c>
      <c r="P391" t="s">
        <v>17</v>
      </c>
      <c r="Q391" s="3">
        <v>5</v>
      </c>
      <c r="R391">
        <v>5</v>
      </c>
      <c r="S391">
        <v>434900</v>
      </c>
      <c r="T391">
        <v>155.93</v>
      </c>
      <c r="U391" s="1">
        <v>43320</v>
      </c>
      <c r="V391" s="4">
        <v>427500</v>
      </c>
      <c r="W391">
        <v>153.28</v>
      </c>
      <c r="X391" s="1">
        <v>43349</v>
      </c>
      <c r="Y391" s="6" t="s">
        <v>12</v>
      </c>
      <c r="Z391">
        <f t="shared" si="18"/>
        <v>29</v>
      </c>
      <c r="AA391">
        <f t="shared" si="19"/>
        <v>0</v>
      </c>
      <c r="AB391">
        <f t="shared" si="20"/>
        <v>3.5</v>
      </c>
    </row>
    <row r="392" spans="1:28" x14ac:dyDescent="0.2">
      <c r="A392">
        <v>383</v>
      </c>
      <c r="B392" s="6" t="s">
        <v>5</v>
      </c>
      <c r="C392" t="s">
        <v>442</v>
      </c>
      <c r="D392">
        <v>4</v>
      </c>
      <c r="E392" s="6">
        <v>3</v>
      </c>
      <c r="F392" s="6">
        <v>0</v>
      </c>
      <c r="G392" s="6">
        <v>3</v>
      </c>
      <c r="H392">
        <v>2509</v>
      </c>
      <c r="I392">
        <v>3</v>
      </c>
      <c r="J392" s="6" t="s">
        <v>30</v>
      </c>
      <c r="K392">
        <v>1</v>
      </c>
      <c r="L392">
        <v>20532</v>
      </c>
      <c r="M392">
        <v>1995</v>
      </c>
      <c r="N392">
        <v>1</v>
      </c>
      <c r="O392" s="6" t="b">
        <v>1</v>
      </c>
      <c r="P392" t="s">
        <v>77</v>
      </c>
      <c r="Q392" s="3">
        <v>31</v>
      </c>
      <c r="R392">
        <v>31</v>
      </c>
      <c r="S392">
        <v>449900</v>
      </c>
      <c r="T392">
        <v>159.13999999999999</v>
      </c>
      <c r="U392" s="1">
        <v>42937</v>
      </c>
      <c r="V392" s="4">
        <v>429500</v>
      </c>
      <c r="W392">
        <v>151.93</v>
      </c>
      <c r="X392" s="1">
        <v>42993</v>
      </c>
      <c r="Y392" s="6" t="s">
        <v>12</v>
      </c>
      <c r="Z392">
        <f t="shared" si="18"/>
        <v>56</v>
      </c>
      <c r="AA392">
        <f t="shared" si="19"/>
        <v>1</v>
      </c>
      <c r="AB392">
        <f t="shared" si="20"/>
        <v>3</v>
      </c>
    </row>
    <row r="393" spans="1:28" x14ac:dyDescent="0.2">
      <c r="A393">
        <v>384</v>
      </c>
      <c r="B393" s="6" t="s">
        <v>5</v>
      </c>
      <c r="C393" t="s">
        <v>443</v>
      </c>
      <c r="D393">
        <v>4</v>
      </c>
      <c r="E393" s="6">
        <v>3</v>
      </c>
      <c r="F393" s="6">
        <v>0</v>
      </c>
      <c r="G393" s="6">
        <v>3</v>
      </c>
      <c r="H393">
        <v>2876</v>
      </c>
      <c r="I393">
        <v>2</v>
      </c>
      <c r="J393" s="6" t="s">
        <v>30</v>
      </c>
      <c r="K393">
        <v>1</v>
      </c>
      <c r="L393">
        <v>15480</v>
      </c>
      <c r="M393">
        <v>1996</v>
      </c>
      <c r="N393">
        <v>1</v>
      </c>
      <c r="O393" s="6" t="b">
        <v>0</v>
      </c>
      <c r="P393" t="s">
        <v>455</v>
      </c>
      <c r="Q393" s="3">
        <v>98</v>
      </c>
      <c r="R393">
        <v>98</v>
      </c>
      <c r="S393">
        <v>434900</v>
      </c>
      <c r="T393">
        <v>134.15</v>
      </c>
      <c r="U393" s="1">
        <v>43644</v>
      </c>
      <c r="V393" s="4">
        <v>430000</v>
      </c>
      <c r="W393">
        <v>132.63</v>
      </c>
      <c r="X393" s="1">
        <v>43703</v>
      </c>
      <c r="Y393" s="6" t="s">
        <v>12</v>
      </c>
      <c r="Z393">
        <f t="shared" si="18"/>
        <v>59</v>
      </c>
      <c r="AA393">
        <f t="shared" si="19"/>
        <v>1</v>
      </c>
      <c r="AB393">
        <f t="shared" si="20"/>
        <v>3</v>
      </c>
    </row>
    <row r="394" spans="1:28" x14ac:dyDescent="0.2">
      <c r="A394">
        <v>385</v>
      </c>
      <c r="B394" s="6" t="s">
        <v>5</v>
      </c>
      <c r="C394" t="s">
        <v>444</v>
      </c>
      <c r="D394">
        <v>4</v>
      </c>
      <c r="E394" s="6">
        <v>3</v>
      </c>
      <c r="F394" s="6">
        <v>0</v>
      </c>
      <c r="G394" s="6">
        <v>3</v>
      </c>
      <c r="H394">
        <v>3144</v>
      </c>
      <c r="I394">
        <v>3</v>
      </c>
      <c r="J394" s="6" t="s">
        <v>30</v>
      </c>
      <c r="K394">
        <v>1</v>
      </c>
      <c r="L394">
        <v>8625</v>
      </c>
      <c r="M394">
        <v>1995</v>
      </c>
      <c r="N394">
        <v>1</v>
      </c>
      <c r="O394" s="6" t="b">
        <v>0</v>
      </c>
      <c r="P394" t="s">
        <v>296</v>
      </c>
      <c r="Q394" s="3">
        <v>19</v>
      </c>
      <c r="R394">
        <v>19</v>
      </c>
      <c r="S394">
        <v>449000</v>
      </c>
      <c r="T394">
        <v>121.32</v>
      </c>
      <c r="U394" s="1">
        <v>43580</v>
      </c>
      <c r="V394" s="4">
        <v>430000</v>
      </c>
      <c r="W394">
        <v>116.18</v>
      </c>
      <c r="X394" s="1">
        <v>43599</v>
      </c>
      <c r="Y394" s="6" t="s">
        <v>12</v>
      </c>
      <c r="Z394">
        <f t="shared" si="18"/>
        <v>19</v>
      </c>
      <c r="AA394">
        <f t="shared" si="19"/>
        <v>0</v>
      </c>
      <c r="AB394">
        <f t="shared" si="20"/>
        <v>3</v>
      </c>
    </row>
    <row r="395" spans="1:28" x14ac:dyDescent="0.2">
      <c r="A395">
        <v>386</v>
      </c>
      <c r="B395" s="6" t="s">
        <v>5</v>
      </c>
      <c r="C395" t="s">
        <v>235</v>
      </c>
      <c r="D395">
        <v>4</v>
      </c>
      <c r="E395" s="6">
        <v>3</v>
      </c>
      <c r="F395" s="6">
        <v>0</v>
      </c>
      <c r="G395" s="6">
        <v>3</v>
      </c>
      <c r="H395">
        <v>2585</v>
      </c>
      <c r="I395">
        <v>3</v>
      </c>
      <c r="J395" s="6" t="s">
        <v>30</v>
      </c>
      <c r="K395">
        <v>1</v>
      </c>
      <c r="L395">
        <v>19200</v>
      </c>
      <c r="M395">
        <v>1990</v>
      </c>
      <c r="N395">
        <v>1</v>
      </c>
      <c r="P395" t="s">
        <v>17</v>
      </c>
      <c r="Q395" s="3">
        <v>62</v>
      </c>
      <c r="R395">
        <v>62</v>
      </c>
      <c r="S395">
        <v>442500</v>
      </c>
      <c r="T395">
        <v>145.69999999999999</v>
      </c>
      <c r="U395" s="1">
        <v>43264</v>
      </c>
      <c r="V395" s="4">
        <v>430000</v>
      </c>
      <c r="W395">
        <v>141.59</v>
      </c>
      <c r="X395" s="1">
        <v>43294</v>
      </c>
      <c r="Y395" s="6" t="s">
        <v>12</v>
      </c>
      <c r="Z395">
        <f t="shared" si="18"/>
        <v>30</v>
      </c>
      <c r="AA395">
        <f t="shared" si="19"/>
        <v>0</v>
      </c>
      <c r="AB395">
        <f t="shared" si="20"/>
        <v>3</v>
      </c>
    </row>
    <row r="396" spans="1:28" x14ac:dyDescent="0.2">
      <c r="A396">
        <v>390</v>
      </c>
      <c r="B396" s="6" t="s">
        <v>5</v>
      </c>
      <c r="C396" t="s">
        <v>449</v>
      </c>
      <c r="D396">
        <v>4</v>
      </c>
      <c r="E396" s="6">
        <v>3</v>
      </c>
      <c r="F396" s="6">
        <v>0</v>
      </c>
      <c r="G396" s="6">
        <v>3</v>
      </c>
      <c r="H396">
        <v>2876</v>
      </c>
      <c r="I396">
        <v>3</v>
      </c>
      <c r="J396" s="6" t="s">
        <v>30</v>
      </c>
      <c r="K396">
        <v>1</v>
      </c>
      <c r="L396">
        <v>12166</v>
      </c>
      <c r="M396">
        <v>1992</v>
      </c>
      <c r="N396">
        <v>1</v>
      </c>
      <c r="O396" s="6" t="b">
        <v>1</v>
      </c>
      <c r="P396" t="s">
        <v>17</v>
      </c>
      <c r="Q396" s="3">
        <v>41</v>
      </c>
      <c r="R396">
        <v>41</v>
      </c>
      <c r="S396">
        <v>445000</v>
      </c>
      <c r="T396">
        <v>133.22999999999999</v>
      </c>
      <c r="U396" s="1">
        <v>42298</v>
      </c>
      <c r="V396" s="4">
        <v>432000</v>
      </c>
      <c r="W396">
        <v>129.34</v>
      </c>
      <c r="X396" s="1">
        <v>42355</v>
      </c>
      <c r="Y396" s="6" t="s">
        <v>12</v>
      </c>
      <c r="Z396">
        <f t="shared" si="18"/>
        <v>57</v>
      </c>
      <c r="AA396">
        <f t="shared" si="19"/>
        <v>1</v>
      </c>
      <c r="AB396">
        <f t="shared" si="20"/>
        <v>3</v>
      </c>
    </row>
    <row r="397" spans="1:28" x14ac:dyDescent="0.2">
      <c r="A397">
        <v>391</v>
      </c>
      <c r="B397" s="6" t="s">
        <v>5</v>
      </c>
      <c r="C397" t="s">
        <v>450</v>
      </c>
      <c r="D397">
        <v>4</v>
      </c>
      <c r="E397" s="6">
        <v>3</v>
      </c>
      <c r="F397" s="6">
        <v>0</v>
      </c>
      <c r="G397" s="6">
        <v>3</v>
      </c>
      <c r="H397">
        <v>2930</v>
      </c>
      <c r="I397">
        <v>3</v>
      </c>
      <c r="J397" s="6" t="s">
        <v>30</v>
      </c>
      <c r="K397">
        <v>1</v>
      </c>
      <c r="L397">
        <v>14400</v>
      </c>
      <c r="M397">
        <v>1997</v>
      </c>
      <c r="N397">
        <v>1</v>
      </c>
      <c r="P397" t="s">
        <v>37</v>
      </c>
      <c r="Q397" s="3">
        <v>4</v>
      </c>
      <c r="R397">
        <v>4</v>
      </c>
      <c r="S397">
        <v>450000</v>
      </c>
      <c r="T397">
        <v>155.6</v>
      </c>
      <c r="U397" s="1">
        <v>43190</v>
      </c>
      <c r="V397" s="4">
        <v>435000</v>
      </c>
      <c r="W397">
        <v>150.41</v>
      </c>
      <c r="X397" s="1">
        <v>43255</v>
      </c>
      <c r="Y397" s="6" t="s">
        <v>12</v>
      </c>
      <c r="Z397">
        <f t="shared" si="18"/>
        <v>65</v>
      </c>
      <c r="AA397">
        <f t="shared" si="19"/>
        <v>1</v>
      </c>
      <c r="AB397">
        <f t="shared" si="20"/>
        <v>3</v>
      </c>
    </row>
    <row r="398" spans="1:28" x14ac:dyDescent="0.2">
      <c r="A398">
        <v>392</v>
      </c>
      <c r="B398" s="6" t="s">
        <v>5</v>
      </c>
      <c r="C398" t="s">
        <v>451</v>
      </c>
      <c r="D398">
        <v>4</v>
      </c>
      <c r="E398" s="6">
        <v>3</v>
      </c>
      <c r="F398" s="6">
        <v>0</v>
      </c>
      <c r="G398" s="6">
        <v>3</v>
      </c>
      <c r="H398">
        <v>2695</v>
      </c>
      <c r="I398">
        <v>3</v>
      </c>
      <c r="J398" s="6" t="s">
        <v>30</v>
      </c>
      <c r="K398">
        <v>1</v>
      </c>
      <c r="L398">
        <v>12741</v>
      </c>
      <c r="M398">
        <v>1996</v>
      </c>
      <c r="N398">
        <v>1</v>
      </c>
      <c r="P398" t="s">
        <v>17</v>
      </c>
      <c r="Q398" s="3">
        <v>4</v>
      </c>
      <c r="R398">
        <v>4</v>
      </c>
      <c r="S398">
        <v>445000</v>
      </c>
      <c r="T398">
        <v>151.21</v>
      </c>
      <c r="U398" s="1">
        <v>43259</v>
      </c>
      <c r="V398" s="4">
        <v>437000</v>
      </c>
      <c r="W398">
        <v>148.49</v>
      </c>
      <c r="X398" s="1">
        <v>43360</v>
      </c>
      <c r="Y398" s="6" t="s">
        <v>12</v>
      </c>
      <c r="Z398">
        <f t="shared" si="18"/>
        <v>101</v>
      </c>
      <c r="AA398">
        <f t="shared" si="19"/>
        <v>1</v>
      </c>
      <c r="AB398">
        <f t="shared" si="20"/>
        <v>3</v>
      </c>
    </row>
    <row r="399" spans="1:28" x14ac:dyDescent="0.2">
      <c r="A399">
        <v>394</v>
      </c>
      <c r="B399" s="6" t="s">
        <v>5</v>
      </c>
      <c r="C399" t="s">
        <v>453</v>
      </c>
      <c r="D399">
        <v>4</v>
      </c>
      <c r="E399" s="6">
        <v>3</v>
      </c>
      <c r="F399" s="6">
        <v>0</v>
      </c>
      <c r="G399" s="6">
        <v>3</v>
      </c>
      <c r="H399">
        <v>2827</v>
      </c>
      <c r="I399">
        <v>3</v>
      </c>
      <c r="J399" s="6" t="s">
        <v>30</v>
      </c>
      <c r="K399">
        <v>1</v>
      </c>
      <c r="L399">
        <v>10664</v>
      </c>
      <c r="M399">
        <v>1994</v>
      </c>
      <c r="N399">
        <v>1</v>
      </c>
      <c r="O399" s="6" t="b">
        <v>1</v>
      </c>
      <c r="P399" t="s">
        <v>17</v>
      </c>
      <c r="Q399" s="3">
        <v>130</v>
      </c>
      <c r="R399">
        <v>130</v>
      </c>
      <c r="S399">
        <v>450000</v>
      </c>
      <c r="T399">
        <v>129.38</v>
      </c>
      <c r="U399" s="1">
        <v>43307</v>
      </c>
      <c r="V399" s="4">
        <v>437500</v>
      </c>
      <c r="W399">
        <v>125.79</v>
      </c>
      <c r="X399" s="1">
        <v>43333</v>
      </c>
      <c r="Y399" s="6" t="s">
        <v>12</v>
      </c>
      <c r="Z399">
        <f t="shared" si="18"/>
        <v>26</v>
      </c>
      <c r="AA399">
        <f t="shared" si="19"/>
        <v>0</v>
      </c>
      <c r="AB399">
        <f t="shared" si="20"/>
        <v>3</v>
      </c>
    </row>
    <row r="400" spans="1:28" x14ac:dyDescent="0.2">
      <c r="A400">
        <v>397</v>
      </c>
      <c r="B400" s="6" t="s">
        <v>5</v>
      </c>
      <c r="C400" t="s">
        <v>457</v>
      </c>
      <c r="D400">
        <v>4</v>
      </c>
      <c r="E400" s="6">
        <v>2</v>
      </c>
      <c r="F400" s="6">
        <v>1</v>
      </c>
      <c r="G400" s="6">
        <v>3</v>
      </c>
      <c r="H400">
        <v>3037</v>
      </c>
      <c r="I400">
        <v>3</v>
      </c>
      <c r="J400" s="6" t="s">
        <v>30</v>
      </c>
      <c r="K400">
        <v>1</v>
      </c>
      <c r="L400">
        <v>14378</v>
      </c>
      <c r="M400">
        <v>1997</v>
      </c>
      <c r="N400">
        <v>1</v>
      </c>
      <c r="O400" s="6" t="b">
        <v>1</v>
      </c>
      <c r="P400" t="s">
        <v>77</v>
      </c>
      <c r="Q400" s="3">
        <v>2</v>
      </c>
      <c r="R400">
        <v>2</v>
      </c>
      <c r="S400">
        <v>450000</v>
      </c>
      <c r="T400">
        <v>146.58000000000001</v>
      </c>
      <c r="U400" s="1">
        <v>43588</v>
      </c>
      <c r="V400" s="4">
        <v>440000</v>
      </c>
      <c r="W400">
        <v>143.32</v>
      </c>
      <c r="X400" s="1">
        <v>43619</v>
      </c>
      <c r="Y400" s="6" t="s">
        <v>12</v>
      </c>
      <c r="Z400">
        <f t="shared" si="18"/>
        <v>31</v>
      </c>
      <c r="AA400">
        <f t="shared" si="19"/>
        <v>0</v>
      </c>
      <c r="AB400">
        <f t="shared" si="20"/>
        <v>2.5</v>
      </c>
    </row>
    <row r="401" spans="1:28" x14ac:dyDescent="0.2">
      <c r="A401">
        <v>398</v>
      </c>
      <c r="B401" s="6" t="s">
        <v>5</v>
      </c>
      <c r="C401" t="s">
        <v>458</v>
      </c>
      <c r="D401">
        <v>4</v>
      </c>
      <c r="E401" s="6">
        <v>3</v>
      </c>
      <c r="F401" s="6">
        <v>1</v>
      </c>
      <c r="G401" s="6">
        <v>4</v>
      </c>
      <c r="H401">
        <v>3184</v>
      </c>
      <c r="I401">
        <v>3</v>
      </c>
      <c r="J401" s="6" t="s">
        <v>30</v>
      </c>
      <c r="K401">
        <v>1</v>
      </c>
      <c r="L401">
        <v>9960</v>
      </c>
      <c r="M401">
        <v>1991</v>
      </c>
      <c r="N401">
        <v>1</v>
      </c>
      <c r="P401" t="s">
        <v>300</v>
      </c>
      <c r="Q401" s="3">
        <v>14</v>
      </c>
      <c r="R401">
        <v>14</v>
      </c>
      <c r="S401">
        <v>447000</v>
      </c>
      <c r="T401">
        <v>130.28</v>
      </c>
      <c r="U401" s="1">
        <v>43529</v>
      </c>
      <c r="V401" s="4">
        <v>440000</v>
      </c>
      <c r="W401">
        <v>128.24</v>
      </c>
      <c r="X401" s="1">
        <v>43549</v>
      </c>
      <c r="Y401" s="6" t="s">
        <v>12</v>
      </c>
      <c r="Z401">
        <f t="shared" si="18"/>
        <v>20</v>
      </c>
      <c r="AA401">
        <f t="shared" si="19"/>
        <v>0</v>
      </c>
      <c r="AB401">
        <f t="shared" si="20"/>
        <v>3.5</v>
      </c>
    </row>
    <row r="402" spans="1:28" x14ac:dyDescent="0.2">
      <c r="A402">
        <v>400</v>
      </c>
      <c r="B402" s="6" t="s">
        <v>5</v>
      </c>
      <c r="C402" t="s">
        <v>460</v>
      </c>
      <c r="D402">
        <v>4</v>
      </c>
      <c r="E402" s="6">
        <v>2</v>
      </c>
      <c r="F402" s="6">
        <v>1</v>
      </c>
      <c r="G402" s="6">
        <v>3</v>
      </c>
      <c r="H402">
        <v>3340</v>
      </c>
      <c r="I402">
        <v>3</v>
      </c>
      <c r="J402" s="6" t="s">
        <v>30</v>
      </c>
      <c r="K402">
        <v>1</v>
      </c>
      <c r="L402">
        <v>9000</v>
      </c>
      <c r="M402">
        <v>1997</v>
      </c>
      <c r="N402">
        <v>1</v>
      </c>
      <c r="O402" s="6" t="b">
        <v>1</v>
      </c>
      <c r="P402" t="s">
        <v>17</v>
      </c>
      <c r="Q402" s="3">
        <v>226</v>
      </c>
      <c r="R402">
        <v>226</v>
      </c>
      <c r="S402">
        <v>449900</v>
      </c>
      <c r="T402">
        <v>140.16</v>
      </c>
      <c r="U402" s="1">
        <v>42573</v>
      </c>
      <c r="V402" s="4">
        <v>442600</v>
      </c>
      <c r="W402">
        <v>137.88</v>
      </c>
      <c r="X402" s="1">
        <v>42604</v>
      </c>
      <c r="Y402" s="6" t="s">
        <v>12</v>
      </c>
      <c r="Z402">
        <f t="shared" si="18"/>
        <v>31</v>
      </c>
      <c r="AA402">
        <f t="shared" si="19"/>
        <v>0</v>
      </c>
      <c r="AB402">
        <f t="shared" si="20"/>
        <v>2.5</v>
      </c>
    </row>
    <row r="403" spans="1:28" x14ac:dyDescent="0.2">
      <c r="A403">
        <v>401</v>
      </c>
      <c r="B403" s="6" t="s">
        <v>5</v>
      </c>
      <c r="C403" t="s">
        <v>461</v>
      </c>
      <c r="D403">
        <v>4</v>
      </c>
      <c r="E403" s="6">
        <v>3</v>
      </c>
      <c r="F403" s="6">
        <v>0</v>
      </c>
      <c r="G403" s="6">
        <v>3</v>
      </c>
      <c r="H403">
        <v>2892</v>
      </c>
      <c r="I403">
        <v>3</v>
      </c>
      <c r="J403" s="6" t="s">
        <v>30</v>
      </c>
      <c r="K403">
        <v>1</v>
      </c>
      <c r="L403">
        <v>12150</v>
      </c>
      <c r="M403">
        <v>1995</v>
      </c>
      <c r="N403">
        <v>1</v>
      </c>
      <c r="O403" s="6" t="b">
        <v>1</v>
      </c>
      <c r="P403" t="s">
        <v>17</v>
      </c>
      <c r="Q403" s="3">
        <v>212</v>
      </c>
      <c r="R403">
        <v>212</v>
      </c>
      <c r="S403">
        <v>449000</v>
      </c>
      <c r="T403">
        <v>121.94</v>
      </c>
      <c r="U403" s="1">
        <v>42300</v>
      </c>
      <c r="V403" s="4">
        <v>445000</v>
      </c>
      <c r="W403">
        <v>120.86</v>
      </c>
      <c r="X403" s="1">
        <v>42339</v>
      </c>
      <c r="Y403" s="6" t="s">
        <v>12</v>
      </c>
      <c r="Z403">
        <f t="shared" si="18"/>
        <v>39</v>
      </c>
      <c r="AA403">
        <f t="shared" si="19"/>
        <v>0</v>
      </c>
      <c r="AB403">
        <f t="shared" si="20"/>
        <v>3</v>
      </c>
    </row>
    <row r="404" spans="1:28" x14ac:dyDescent="0.2">
      <c r="A404">
        <v>402</v>
      </c>
      <c r="B404" s="6" t="s">
        <v>5</v>
      </c>
      <c r="C404" t="s">
        <v>462</v>
      </c>
      <c r="D404">
        <v>4</v>
      </c>
      <c r="E404" s="6">
        <v>3</v>
      </c>
      <c r="F404" s="6">
        <v>0</v>
      </c>
      <c r="G404" s="6">
        <v>3</v>
      </c>
      <c r="H404">
        <v>2943</v>
      </c>
      <c r="I404">
        <v>3</v>
      </c>
      <c r="J404" s="6" t="s">
        <v>30</v>
      </c>
      <c r="K404">
        <v>1</v>
      </c>
      <c r="L404">
        <v>14378</v>
      </c>
      <c r="M404">
        <v>1997</v>
      </c>
      <c r="N404">
        <v>1</v>
      </c>
      <c r="O404" s="6" t="b">
        <v>1</v>
      </c>
      <c r="P404" t="s">
        <v>77</v>
      </c>
      <c r="Q404" s="3">
        <v>318</v>
      </c>
      <c r="R404">
        <v>318</v>
      </c>
      <c r="S404">
        <v>435900</v>
      </c>
      <c r="T404">
        <v>141.99</v>
      </c>
      <c r="U404" s="1">
        <v>42919</v>
      </c>
      <c r="V404" s="4">
        <v>445900</v>
      </c>
      <c r="W404">
        <v>145.24</v>
      </c>
      <c r="X404" s="1">
        <v>42948</v>
      </c>
      <c r="Y404" s="6" t="s">
        <v>12</v>
      </c>
      <c r="Z404">
        <f t="shared" si="18"/>
        <v>29</v>
      </c>
      <c r="AA404">
        <f t="shared" si="19"/>
        <v>0</v>
      </c>
      <c r="AB404">
        <f t="shared" si="20"/>
        <v>3</v>
      </c>
    </row>
    <row r="405" spans="1:28" x14ac:dyDescent="0.2">
      <c r="A405">
        <v>405</v>
      </c>
      <c r="B405" s="6" t="s">
        <v>5</v>
      </c>
      <c r="C405" t="s">
        <v>465</v>
      </c>
      <c r="D405">
        <v>4</v>
      </c>
      <c r="E405" s="6">
        <v>3</v>
      </c>
      <c r="F405" s="6">
        <v>1</v>
      </c>
      <c r="G405" s="6">
        <v>4</v>
      </c>
      <c r="H405">
        <v>3070</v>
      </c>
      <c r="I405">
        <v>3</v>
      </c>
      <c r="J405" s="6" t="s">
        <v>30</v>
      </c>
      <c r="K405">
        <v>1</v>
      </c>
      <c r="L405">
        <v>17460</v>
      </c>
      <c r="M405">
        <v>1994</v>
      </c>
      <c r="N405">
        <v>1</v>
      </c>
      <c r="O405" s="6" t="b">
        <v>1</v>
      </c>
      <c r="P405" t="s">
        <v>17</v>
      </c>
      <c r="Q405" s="3">
        <v>34</v>
      </c>
      <c r="R405">
        <v>34</v>
      </c>
      <c r="S405">
        <v>449900</v>
      </c>
      <c r="T405">
        <v>173.24</v>
      </c>
      <c r="U405" s="1">
        <v>43458</v>
      </c>
      <c r="V405" s="4">
        <v>448500</v>
      </c>
      <c r="W405">
        <v>172.7</v>
      </c>
      <c r="X405" s="1">
        <v>43495</v>
      </c>
      <c r="Y405" s="6" t="s">
        <v>12</v>
      </c>
      <c r="Z405">
        <f t="shared" si="18"/>
        <v>37</v>
      </c>
      <c r="AA405">
        <f t="shared" si="19"/>
        <v>0</v>
      </c>
      <c r="AB405">
        <f t="shared" si="20"/>
        <v>3.5</v>
      </c>
    </row>
    <row r="406" spans="1:28" x14ac:dyDescent="0.2">
      <c r="A406">
        <v>407</v>
      </c>
      <c r="B406" s="6" t="s">
        <v>5</v>
      </c>
      <c r="C406" t="s">
        <v>467</v>
      </c>
      <c r="D406">
        <v>4</v>
      </c>
      <c r="E406" s="6">
        <v>3</v>
      </c>
      <c r="F406" s="6">
        <v>0</v>
      </c>
      <c r="G406" s="6">
        <v>3</v>
      </c>
      <c r="H406">
        <v>3276</v>
      </c>
      <c r="I406">
        <v>3</v>
      </c>
      <c r="J406" s="6" t="s">
        <v>30</v>
      </c>
      <c r="K406">
        <v>1</v>
      </c>
      <c r="L406">
        <v>12148</v>
      </c>
      <c r="M406">
        <v>1996</v>
      </c>
      <c r="N406">
        <v>1</v>
      </c>
      <c r="O406" s="6" t="b">
        <v>1</v>
      </c>
      <c r="P406" t="s">
        <v>50</v>
      </c>
      <c r="Q406" s="3">
        <v>69</v>
      </c>
      <c r="R406">
        <v>69</v>
      </c>
      <c r="S406">
        <v>489000</v>
      </c>
      <c r="T406">
        <v>144.66999999999999</v>
      </c>
      <c r="U406" s="1">
        <v>43195</v>
      </c>
      <c r="V406" s="4">
        <v>450000</v>
      </c>
      <c r="W406">
        <v>133.13999999999999</v>
      </c>
      <c r="X406" s="1">
        <v>43227</v>
      </c>
      <c r="Y406" s="6" t="s">
        <v>12</v>
      </c>
      <c r="Z406">
        <f t="shared" si="18"/>
        <v>32</v>
      </c>
      <c r="AA406">
        <f t="shared" si="19"/>
        <v>0</v>
      </c>
      <c r="AB406">
        <f t="shared" si="20"/>
        <v>3</v>
      </c>
    </row>
    <row r="407" spans="1:28" x14ac:dyDescent="0.2">
      <c r="A407">
        <v>408</v>
      </c>
      <c r="B407" s="6" t="s">
        <v>5</v>
      </c>
      <c r="C407" t="s">
        <v>468</v>
      </c>
      <c r="D407">
        <v>4</v>
      </c>
      <c r="E407" s="6">
        <v>2</v>
      </c>
      <c r="F407" s="6">
        <v>1</v>
      </c>
      <c r="G407" s="6">
        <v>3</v>
      </c>
      <c r="H407">
        <v>3210</v>
      </c>
      <c r="I407">
        <v>3</v>
      </c>
      <c r="J407" s="6" t="s">
        <v>30</v>
      </c>
      <c r="K407">
        <v>1</v>
      </c>
      <c r="L407">
        <v>12878</v>
      </c>
      <c r="M407">
        <v>1995</v>
      </c>
      <c r="N407">
        <v>1</v>
      </c>
      <c r="P407" t="s">
        <v>61</v>
      </c>
      <c r="Q407" s="3">
        <v>126</v>
      </c>
      <c r="R407">
        <v>126</v>
      </c>
      <c r="S407">
        <v>465000</v>
      </c>
      <c r="T407">
        <v>158.38</v>
      </c>
      <c r="U407" s="1">
        <v>42181</v>
      </c>
      <c r="V407" s="4">
        <v>450000</v>
      </c>
      <c r="W407">
        <v>153.27000000000001</v>
      </c>
      <c r="X407" s="1">
        <v>42230</v>
      </c>
      <c r="Y407" s="6" t="s">
        <v>12</v>
      </c>
      <c r="Z407">
        <f t="shared" si="18"/>
        <v>49</v>
      </c>
      <c r="AA407">
        <f t="shared" si="19"/>
        <v>1</v>
      </c>
      <c r="AB407">
        <f t="shared" si="20"/>
        <v>2.5</v>
      </c>
    </row>
    <row r="408" spans="1:28" x14ac:dyDescent="0.2">
      <c r="A408">
        <v>409</v>
      </c>
      <c r="B408" s="6" t="s">
        <v>5</v>
      </c>
      <c r="C408" t="s">
        <v>469</v>
      </c>
      <c r="D408">
        <v>4</v>
      </c>
      <c r="E408" s="6">
        <v>3</v>
      </c>
      <c r="F408" s="6">
        <v>1</v>
      </c>
      <c r="G408" s="6">
        <v>4</v>
      </c>
      <c r="H408">
        <v>3682</v>
      </c>
      <c r="I408">
        <v>3</v>
      </c>
      <c r="J408" s="6" t="s">
        <v>30</v>
      </c>
      <c r="K408">
        <v>1</v>
      </c>
      <c r="L408">
        <v>14911</v>
      </c>
      <c r="M408">
        <v>1993</v>
      </c>
      <c r="N408">
        <v>1</v>
      </c>
      <c r="P408" t="s">
        <v>474</v>
      </c>
      <c r="Q408" s="3">
        <v>62</v>
      </c>
      <c r="R408">
        <v>62</v>
      </c>
      <c r="S408">
        <v>455000</v>
      </c>
      <c r="T408">
        <v>138.09</v>
      </c>
      <c r="U408" s="1">
        <v>42038</v>
      </c>
      <c r="V408" s="4">
        <v>450000</v>
      </c>
      <c r="W408">
        <v>136.57</v>
      </c>
      <c r="X408" s="1">
        <v>42082</v>
      </c>
      <c r="Y408" s="6" t="s">
        <v>12</v>
      </c>
      <c r="Z408">
        <f t="shared" si="18"/>
        <v>44</v>
      </c>
      <c r="AA408">
        <f t="shared" si="19"/>
        <v>1</v>
      </c>
      <c r="AB408">
        <f t="shared" si="20"/>
        <v>3.5</v>
      </c>
    </row>
    <row r="409" spans="1:28" x14ac:dyDescent="0.2">
      <c r="A409">
        <v>410</v>
      </c>
      <c r="B409" s="6" t="s">
        <v>5</v>
      </c>
      <c r="C409" t="s">
        <v>465</v>
      </c>
      <c r="D409">
        <v>4</v>
      </c>
      <c r="E409" s="6">
        <v>3</v>
      </c>
      <c r="F409" s="6">
        <v>1</v>
      </c>
      <c r="G409" s="6">
        <v>4</v>
      </c>
      <c r="H409">
        <v>3070</v>
      </c>
      <c r="I409">
        <v>3</v>
      </c>
      <c r="J409" s="6" t="s">
        <v>30</v>
      </c>
      <c r="K409">
        <v>1</v>
      </c>
      <c r="L409">
        <v>12690</v>
      </c>
      <c r="M409">
        <v>1996</v>
      </c>
      <c r="N409">
        <v>1</v>
      </c>
      <c r="O409" s="6" t="b">
        <v>1</v>
      </c>
      <c r="P409" t="s">
        <v>17</v>
      </c>
      <c r="Q409" s="3">
        <v>192</v>
      </c>
      <c r="R409">
        <v>192</v>
      </c>
      <c r="S409">
        <v>484900</v>
      </c>
      <c r="T409">
        <v>131.77000000000001</v>
      </c>
      <c r="U409" s="1">
        <v>42308</v>
      </c>
      <c r="V409" s="4">
        <v>454000</v>
      </c>
      <c r="W409">
        <v>123.37</v>
      </c>
      <c r="X409" s="1">
        <v>42367</v>
      </c>
      <c r="Y409" s="6" t="s">
        <v>12</v>
      </c>
      <c r="Z409">
        <f t="shared" si="18"/>
        <v>59</v>
      </c>
      <c r="AA409">
        <f t="shared" si="19"/>
        <v>1</v>
      </c>
      <c r="AB409">
        <f t="shared" si="20"/>
        <v>3.5</v>
      </c>
    </row>
    <row r="410" spans="1:28" x14ac:dyDescent="0.2">
      <c r="A410">
        <v>411</v>
      </c>
      <c r="B410" s="6" t="s">
        <v>5</v>
      </c>
      <c r="C410" t="s">
        <v>470</v>
      </c>
      <c r="D410">
        <v>4</v>
      </c>
      <c r="E410" s="6">
        <v>3</v>
      </c>
      <c r="F410" s="6">
        <v>1</v>
      </c>
      <c r="G410" s="6">
        <v>4</v>
      </c>
      <c r="H410">
        <v>3081</v>
      </c>
      <c r="I410">
        <v>3</v>
      </c>
      <c r="J410" s="6" t="s">
        <v>30</v>
      </c>
      <c r="K410">
        <v>1</v>
      </c>
      <c r="L410">
        <v>16912</v>
      </c>
      <c r="M410">
        <v>1995</v>
      </c>
      <c r="N410">
        <v>1</v>
      </c>
      <c r="O410" s="6" t="b">
        <v>1</v>
      </c>
      <c r="P410" t="s">
        <v>17</v>
      </c>
      <c r="Q410" s="3">
        <v>128</v>
      </c>
      <c r="R410">
        <v>128</v>
      </c>
      <c r="S410">
        <v>499900</v>
      </c>
      <c r="T410">
        <v>137.11000000000001</v>
      </c>
      <c r="U410" s="1">
        <v>42157</v>
      </c>
      <c r="V410" s="4">
        <v>455000</v>
      </c>
      <c r="W410">
        <v>124.79</v>
      </c>
      <c r="X410" s="1">
        <v>42201</v>
      </c>
      <c r="Y410" s="6" t="s">
        <v>12</v>
      </c>
      <c r="Z410">
        <f t="shared" si="18"/>
        <v>44</v>
      </c>
      <c r="AA410">
        <f t="shared" si="19"/>
        <v>1</v>
      </c>
      <c r="AB410">
        <f t="shared" si="20"/>
        <v>3.5</v>
      </c>
    </row>
    <row r="411" spans="1:28" x14ac:dyDescent="0.2">
      <c r="A411">
        <v>412</v>
      </c>
      <c r="B411" s="6" t="s">
        <v>5</v>
      </c>
      <c r="C411" t="s">
        <v>386</v>
      </c>
      <c r="D411">
        <v>4</v>
      </c>
      <c r="E411" s="6">
        <v>3</v>
      </c>
      <c r="F411" s="6">
        <v>0</v>
      </c>
      <c r="G411" s="6">
        <v>3</v>
      </c>
      <c r="H411">
        <v>2597</v>
      </c>
      <c r="I411">
        <v>2</v>
      </c>
      <c r="J411" s="6" t="s">
        <v>30</v>
      </c>
      <c r="K411">
        <v>1</v>
      </c>
      <c r="L411">
        <v>15618</v>
      </c>
      <c r="M411">
        <v>1997</v>
      </c>
      <c r="N411">
        <v>1</v>
      </c>
      <c r="O411" s="6" t="b">
        <v>1</v>
      </c>
      <c r="P411" t="s">
        <v>478</v>
      </c>
      <c r="Q411" s="3">
        <v>18</v>
      </c>
      <c r="R411">
        <v>18</v>
      </c>
      <c r="S411">
        <v>465000</v>
      </c>
      <c r="T411">
        <v>174.29</v>
      </c>
      <c r="U411" s="1">
        <v>43336</v>
      </c>
      <c r="V411" s="4">
        <v>460000</v>
      </c>
      <c r="W411">
        <v>172.41</v>
      </c>
      <c r="X411" s="1">
        <v>43388</v>
      </c>
      <c r="Y411" s="6" t="s">
        <v>12</v>
      </c>
      <c r="Z411">
        <f t="shared" si="18"/>
        <v>52</v>
      </c>
      <c r="AA411">
        <f t="shared" si="19"/>
        <v>1</v>
      </c>
      <c r="AB411">
        <f t="shared" si="20"/>
        <v>3</v>
      </c>
    </row>
    <row r="412" spans="1:28" x14ac:dyDescent="0.2">
      <c r="A412">
        <v>413</v>
      </c>
      <c r="B412" s="6" t="s">
        <v>5</v>
      </c>
      <c r="C412" t="s">
        <v>471</v>
      </c>
      <c r="D412">
        <v>4</v>
      </c>
      <c r="E412" s="6">
        <v>3</v>
      </c>
      <c r="F412" s="6">
        <v>0</v>
      </c>
      <c r="G412" s="6">
        <v>3</v>
      </c>
      <c r="H412">
        <v>3380</v>
      </c>
      <c r="I412">
        <v>3</v>
      </c>
      <c r="J412" s="6" t="s">
        <v>30</v>
      </c>
      <c r="K412">
        <v>1</v>
      </c>
      <c r="L412">
        <v>12510</v>
      </c>
      <c r="M412">
        <v>1998</v>
      </c>
      <c r="N412">
        <v>1</v>
      </c>
      <c r="O412" s="6" t="b">
        <v>1</v>
      </c>
      <c r="P412" t="s">
        <v>17</v>
      </c>
      <c r="Q412" s="3">
        <v>94</v>
      </c>
      <c r="R412">
        <v>94</v>
      </c>
      <c r="S412">
        <v>484900</v>
      </c>
      <c r="T412">
        <v>156.77000000000001</v>
      </c>
      <c r="U412" s="1">
        <v>42961</v>
      </c>
      <c r="V412" s="4">
        <v>460000</v>
      </c>
      <c r="W412">
        <v>148.72</v>
      </c>
      <c r="X412" s="1">
        <v>43054</v>
      </c>
      <c r="Y412" s="6" t="s">
        <v>12</v>
      </c>
      <c r="Z412">
        <f t="shared" si="18"/>
        <v>93</v>
      </c>
      <c r="AA412">
        <f t="shared" si="19"/>
        <v>1</v>
      </c>
      <c r="AB412">
        <f t="shared" si="20"/>
        <v>3</v>
      </c>
    </row>
    <row r="413" spans="1:28" x14ac:dyDescent="0.2">
      <c r="A413">
        <v>414</v>
      </c>
      <c r="B413" s="6" t="s">
        <v>5</v>
      </c>
      <c r="C413" t="s">
        <v>472</v>
      </c>
      <c r="D413">
        <v>4</v>
      </c>
      <c r="E413" s="6">
        <v>3</v>
      </c>
      <c r="F413" s="6">
        <v>0</v>
      </c>
      <c r="G413" s="6">
        <v>3</v>
      </c>
      <c r="H413">
        <v>2936</v>
      </c>
      <c r="I413">
        <v>3</v>
      </c>
      <c r="J413" s="6" t="s">
        <v>30</v>
      </c>
      <c r="K413">
        <v>1</v>
      </c>
      <c r="L413">
        <v>9796</v>
      </c>
      <c r="M413">
        <v>1997</v>
      </c>
      <c r="N413">
        <v>1</v>
      </c>
      <c r="P413" t="s">
        <v>481</v>
      </c>
      <c r="Q413" s="3">
        <v>26</v>
      </c>
      <c r="R413">
        <v>26</v>
      </c>
      <c r="S413">
        <v>469900</v>
      </c>
      <c r="T413">
        <v>123.46</v>
      </c>
      <c r="U413" s="1">
        <v>42888</v>
      </c>
      <c r="V413" s="4">
        <v>460000</v>
      </c>
      <c r="W413">
        <v>120.86</v>
      </c>
      <c r="X413" s="1">
        <v>42944</v>
      </c>
      <c r="Y413" s="6" t="s">
        <v>12</v>
      </c>
      <c r="Z413">
        <f t="shared" si="18"/>
        <v>56</v>
      </c>
      <c r="AA413">
        <f t="shared" si="19"/>
        <v>1</v>
      </c>
      <c r="AB413">
        <f t="shared" si="20"/>
        <v>3</v>
      </c>
    </row>
    <row r="414" spans="1:28" x14ac:dyDescent="0.2">
      <c r="A414">
        <v>415</v>
      </c>
      <c r="B414" s="6" t="s">
        <v>5</v>
      </c>
      <c r="C414" t="s">
        <v>473</v>
      </c>
      <c r="D414">
        <v>4</v>
      </c>
      <c r="E414" s="6">
        <v>4</v>
      </c>
      <c r="F414" s="6">
        <v>1</v>
      </c>
      <c r="G414" s="6">
        <v>5</v>
      </c>
      <c r="H414">
        <v>3295</v>
      </c>
      <c r="I414">
        <v>3</v>
      </c>
      <c r="J414" s="6" t="s">
        <v>30</v>
      </c>
      <c r="K414">
        <v>1</v>
      </c>
      <c r="L414">
        <v>10660</v>
      </c>
      <c r="M414">
        <v>1989</v>
      </c>
      <c r="N414">
        <v>1</v>
      </c>
      <c r="O414" s="6" t="b">
        <v>1</v>
      </c>
      <c r="P414" t="s">
        <v>337</v>
      </c>
      <c r="Q414" s="3">
        <v>32</v>
      </c>
      <c r="R414">
        <v>32</v>
      </c>
      <c r="S414">
        <v>470000</v>
      </c>
      <c r="T414">
        <v>138.47999999999999</v>
      </c>
      <c r="U414" s="1">
        <v>42835</v>
      </c>
      <c r="V414" s="4">
        <v>460000</v>
      </c>
      <c r="W414">
        <v>135.53</v>
      </c>
      <c r="X414" s="1">
        <v>42886</v>
      </c>
      <c r="Y414" s="6" t="s">
        <v>12</v>
      </c>
      <c r="Z414">
        <f t="shared" si="18"/>
        <v>51</v>
      </c>
      <c r="AA414">
        <f t="shared" si="19"/>
        <v>1</v>
      </c>
      <c r="AB414">
        <f t="shared" si="20"/>
        <v>4.5</v>
      </c>
    </row>
    <row r="415" spans="1:28" x14ac:dyDescent="0.2">
      <c r="A415">
        <v>416</v>
      </c>
      <c r="B415" s="6" t="s">
        <v>5</v>
      </c>
      <c r="C415" t="s">
        <v>475</v>
      </c>
      <c r="D415">
        <v>4</v>
      </c>
      <c r="E415" s="6">
        <v>4</v>
      </c>
      <c r="F415" s="6">
        <v>0</v>
      </c>
      <c r="G415" s="6">
        <v>4</v>
      </c>
      <c r="H415">
        <v>3680</v>
      </c>
      <c r="I415">
        <v>3</v>
      </c>
      <c r="J415" s="6" t="s">
        <v>30</v>
      </c>
      <c r="K415">
        <v>1</v>
      </c>
      <c r="L415">
        <v>16335</v>
      </c>
      <c r="M415">
        <v>1997</v>
      </c>
      <c r="N415">
        <v>1</v>
      </c>
      <c r="O415" s="6" t="b">
        <v>0</v>
      </c>
      <c r="P415" t="s">
        <v>484</v>
      </c>
      <c r="Q415" s="3">
        <v>26</v>
      </c>
      <c r="R415">
        <v>26</v>
      </c>
      <c r="S415">
        <v>464900</v>
      </c>
      <c r="T415">
        <v>163.75</v>
      </c>
      <c r="U415" s="1">
        <v>43628</v>
      </c>
      <c r="V415" s="4">
        <v>465000</v>
      </c>
      <c r="W415">
        <v>163.79</v>
      </c>
      <c r="X415" s="1">
        <v>43661</v>
      </c>
      <c r="Y415" s="6" t="s">
        <v>12</v>
      </c>
      <c r="Z415">
        <f t="shared" si="18"/>
        <v>33</v>
      </c>
      <c r="AA415">
        <f t="shared" si="19"/>
        <v>0</v>
      </c>
      <c r="AB415">
        <f t="shared" si="20"/>
        <v>4</v>
      </c>
    </row>
    <row r="416" spans="1:28" x14ac:dyDescent="0.2">
      <c r="A416">
        <v>418</v>
      </c>
      <c r="B416" s="6" t="s">
        <v>5</v>
      </c>
      <c r="C416" t="s">
        <v>477</v>
      </c>
      <c r="D416">
        <v>4</v>
      </c>
      <c r="E416" s="6">
        <v>3</v>
      </c>
      <c r="F416" s="6">
        <v>0</v>
      </c>
      <c r="G416" s="6">
        <v>3</v>
      </c>
      <c r="H416">
        <v>2668</v>
      </c>
      <c r="I416">
        <v>3</v>
      </c>
      <c r="J416" s="6" t="s">
        <v>30</v>
      </c>
      <c r="K416">
        <v>1</v>
      </c>
      <c r="L416">
        <v>13200</v>
      </c>
      <c r="M416">
        <v>1991</v>
      </c>
      <c r="N416">
        <v>1</v>
      </c>
      <c r="O416" s="6" t="b">
        <v>1</v>
      </c>
      <c r="P416" t="s">
        <v>488</v>
      </c>
      <c r="Q416" s="3">
        <v>6</v>
      </c>
      <c r="R416">
        <v>6</v>
      </c>
      <c r="S416">
        <v>479900</v>
      </c>
      <c r="T416">
        <v>126.52</v>
      </c>
      <c r="U416" s="1">
        <v>43597</v>
      </c>
      <c r="V416" s="4">
        <v>470000</v>
      </c>
      <c r="W416">
        <v>123.91</v>
      </c>
      <c r="X416" s="1">
        <v>43640</v>
      </c>
      <c r="Y416" s="6" t="s">
        <v>12</v>
      </c>
      <c r="Z416">
        <f t="shared" si="18"/>
        <v>43</v>
      </c>
      <c r="AA416">
        <f t="shared" si="19"/>
        <v>1</v>
      </c>
      <c r="AB416">
        <f t="shared" si="20"/>
        <v>3</v>
      </c>
    </row>
    <row r="417" spans="1:28" x14ac:dyDescent="0.2">
      <c r="A417">
        <v>420</v>
      </c>
      <c r="B417" s="6" t="s">
        <v>5</v>
      </c>
      <c r="C417" t="s">
        <v>480</v>
      </c>
      <c r="D417">
        <v>4</v>
      </c>
      <c r="E417" s="6">
        <v>3</v>
      </c>
      <c r="F417" s="6">
        <v>1</v>
      </c>
      <c r="G417" s="6">
        <v>4</v>
      </c>
      <c r="H417">
        <v>3806</v>
      </c>
      <c r="I417">
        <v>3</v>
      </c>
      <c r="J417" s="6" t="s">
        <v>30</v>
      </c>
      <c r="K417">
        <v>1</v>
      </c>
      <c r="L417">
        <v>12325</v>
      </c>
      <c r="M417">
        <v>1996</v>
      </c>
      <c r="N417">
        <v>1</v>
      </c>
      <c r="P417" t="s">
        <v>37</v>
      </c>
      <c r="Q417" s="3">
        <v>46</v>
      </c>
      <c r="R417">
        <v>185</v>
      </c>
      <c r="S417">
        <v>489900</v>
      </c>
      <c r="T417">
        <v>144.9</v>
      </c>
      <c r="U417" s="1">
        <v>42132</v>
      </c>
      <c r="V417" s="4">
        <v>470000</v>
      </c>
      <c r="W417">
        <v>139.01</v>
      </c>
      <c r="X417" s="1">
        <v>42150</v>
      </c>
      <c r="Y417" s="6" t="s">
        <v>12</v>
      </c>
      <c r="Z417">
        <f t="shared" si="18"/>
        <v>18</v>
      </c>
      <c r="AA417">
        <f t="shared" si="19"/>
        <v>0</v>
      </c>
      <c r="AB417">
        <f t="shared" si="20"/>
        <v>3.5</v>
      </c>
    </row>
    <row r="418" spans="1:28" x14ac:dyDescent="0.2">
      <c r="A418">
        <v>421</v>
      </c>
      <c r="B418" s="6" t="s">
        <v>5</v>
      </c>
      <c r="C418" t="s">
        <v>482</v>
      </c>
      <c r="D418">
        <v>4</v>
      </c>
      <c r="E418" s="6">
        <v>3</v>
      </c>
      <c r="F418" s="6">
        <v>2</v>
      </c>
      <c r="G418" s="6">
        <v>5</v>
      </c>
      <c r="H418">
        <v>3394</v>
      </c>
      <c r="I418">
        <v>2</v>
      </c>
      <c r="J418" s="6" t="s">
        <v>30</v>
      </c>
      <c r="K418">
        <v>1</v>
      </c>
      <c r="L418">
        <v>14040</v>
      </c>
      <c r="M418">
        <v>1996</v>
      </c>
      <c r="N418">
        <v>1</v>
      </c>
      <c r="P418" t="s">
        <v>17</v>
      </c>
      <c r="Q418" s="3">
        <v>218</v>
      </c>
      <c r="R418">
        <v>218</v>
      </c>
      <c r="S418">
        <v>499990</v>
      </c>
      <c r="T418">
        <v>144.55000000000001</v>
      </c>
      <c r="U418" s="1">
        <v>43341</v>
      </c>
      <c r="V418" s="4">
        <v>475000</v>
      </c>
      <c r="W418">
        <v>137.32</v>
      </c>
      <c r="X418" s="1">
        <v>43364</v>
      </c>
      <c r="Y418" s="6" t="s">
        <v>12</v>
      </c>
      <c r="Z418">
        <f t="shared" si="18"/>
        <v>23</v>
      </c>
      <c r="AA418">
        <f t="shared" si="19"/>
        <v>0</v>
      </c>
      <c r="AB418">
        <f t="shared" si="20"/>
        <v>4</v>
      </c>
    </row>
    <row r="419" spans="1:28" x14ac:dyDescent="0.2">
      <c r="A419">
        <v>422</v>
      </c>
      <c r="B419" s="6" t="s">
        <v>5</v>
      </c>
      <c r="C419" t="s">
        <v>483</v>
      </c>
      <c r="D419">
        <v>4</v>
      </c>
      <c r="E419" s="6">
        <v>3</v>
      </c>
      <c r="F419" s="6">
        <v>0</v>
      </c>
      <c r="G419" s="6">
        <v>3</v>
      </c>
      <c r="H419">
        <v>2839</v>
      </c>
      <c r="I419">
        <v>2</v>
      </c>
      <c r="J419" s="6" t="s">
        <v>30</v>
      </c>
      <c r="K419">
        <v>1</v>
      </c>
      <c r="L419">
        <v>12690</v>
      </c>
      <c r="M419">
        <v>1996</v>
      </c>
      <c r="N419">
        <v>1</v>
      </c>
      <c r="O419" s="6" t="b">
        <v>1</v>
      </c>
      <c r="P419" t="s">
        <v>17</v>
      </c>
      <c r="Q419" s="3">
        <v>191</v>
      </c>
      <c r="R419">
        <v>191</v>
      </c>
      <c r="S419">
        <v>500000</v>
      </c>
      <c r="T419">
        <v>135.87</v>
      </c>
      <c r="U419" s="1">
        <v>43263</v>
      </c>
      <c r="V419" s="4">
        <v>475000</v>
      </c>
      <c r="W419">
        <v>129.08000000000001</v>
      </c>
      <c r="X419" s="1">
        <v>43294</v>
      </c>
      <c r="Y419" s="6" t="s">
        <v>12</v>
      </c>
      <c r="Z419">
        <f t="shared" si="18"/>
        <v>31</v>
      </c>
      <c r="AA419">
        <f t="shared" si="19"/>
        <v>0</v>
      </c>
      <c r="AB419">
        <f t="shared" si="20"/>
        <v>3</v>
      </c>
    </row>
    <row r="420" spans="1:28" x14ac:dyDescent="0.2">
      <c r="A420">
        <v>425</v>
      </c>
      <c r="B420" s="6" t="s">
        <v>5</v>
      </c>
      <c r="C420" t="s">
        <v>489</v>
      </c>
      <c r="D420">
        <v>4</v>
      </c>
      <c r="E420" s="6">
        <v>3</v>
      </c>
      <c r="F420" s="6">
        <v>0</v>
      </c>
      <c r="G420" s="6">
        <v>3</v>
      </c>
      <c r="H420">
        <v>3225</v>
      </c>
      <c r="I420">
        <v>3</v>
      </c>
      <c r="J420" s="6" t="s">
        <v>30</v>
      </c>
      <c r="K420">
        <v>1</v>
      </c>
      <c r="L420">
        <v>17200</v>
      </c>
      <c r="M420">
        <v>1995</v>
      </c>
      <c r="N420">
        <v>1</v>
      </c>
      <c r="O420" s="6" t="b">
        <v>1</v>
      </c>
      <c r="P420" t="s">
        <v>50</v>
      </c>
      <c r="Q420" s="3">
        <v>20</v>
      </c>
      <c r="R420">
        <v>20</v>
      </c>
      <c r="S420">
        <v>495000</v>
      </c>
      <c r="T420">
        <v>147.76</v>
      </c>
      <c r="U420" s="1">
        <v>42047</v>
      </c>
      <c r="V420" s="4">
        <v>477500</v>
      </c>
      <c r="W420">
        <v>142.54</v>
      </c>
      <c r="X420" s="1">
        <v>42136</v>
      </c>
      <c r="Y420" s="6" t="s">
        <v>12</v>
      </c>
      <c r="Z420">
        <f t="shared" si="18"/>
        <v>89</v>
      </c>
      <c r="AA420">
        <f t="shared" si="19"/>
        <v>1</v>
      </c>
      <c r="AB420">
        <f t="shared" si="20"/>
        <v>3</v>
      </c>
    </row>
    <row r="421" spans="1:28" x14ac:dyDescent="0.2">
      <c r="A421">
        <v>428</v>
      </c>
      <c r="B421" s="6" t="s">
        <v>5</v>
      </c>
      <c r="C421" t="s">
        <v>492</v>
      </c>
      <c r="D421">
        <v>4</v>
      </c>
      <c r="E421" s="6">
        <v>4</v>
      </c>
      <c r="F421" s="6">
        <v>0</v>
      </c>
      <c r="G421" s="6">
        <v>4</v>
      </c>
      <c r="H421">
        <v>3680</v>
      </c>
      <c r="I421">
        <v>3</v>
      </c>
      <c r="J421" s="6" t="s">
        <v>30</v>
      </c>
      <c r="K421">
        <v>1</v>
      </c>
      <c r="L421">
        <v>35316</v>
      </c>
      <c r="M421">
        <v>1994</v>
      </c>
      <c r="N421">
        <v>1</v>
      </c>
      <c r="P421" t="s">
        <v>17</v>
      </c>
      <c r="Q421" s="3">
        <v>234</v>
      </c>
      <c r="R421">
        <v>234</v>
      </c>
      <c r="S421">
        <v>504900</v>
      </c>
      <c r="T421">
        <v>132</v>
      </c>
      <c r="U421" s="1">
        <v>42831</v>
      </c>
      <c r="V421" s="4">
        <v>482000</v>
      </c>
      <c r="W421">
        <v>126.01</v>
      </c>
      <c r="X421" s="1">
        <v>42881</v>
      </c>
      <c r="Y421" s="6" t="s">
        <v>12</v>
      </c>
      <c r="Z421">
        <f t="shared" si="18"/>
        <v>50</v>
      </c>
      <c r="AA421">
        <f t="shared" si="19"/>
        <v>1</v>
      </c>
      <c r="AB421">
        <f t="shared" si="20"/>
        <v>4</v>
      </c>
    </row>
    <row r="422" spans="1:28" x14ac:dyDescent="0.2">
      <c r="A422">
        <v>429</v>
      </c>
      <c r="B422" s="6" t="s">
        <v>5</v>
      </c>
      <c r="C422" t="s">
        <v>493</v>
      </c>
      <c r="D422">
        <v>4</v>
      </c>
      <c r="E422" s="6">
        <v>3</v>
      </c>
      <c r="F422" s="6">
        <v>1</v>
      </c>
      <c r="G422" s="6">
        <v>4</v>
      </c>
      <c r="H422">
        <v>3350</v>
      </c>
      <c r="I422">
        <v>3</v>
      </c>
      <c r="J422" s="6" t="s">
        <v>30</v>
      </c>
      <c r="K422">
        <v>1</v>
      </c>
      <c r="L422">
        <v>11250</v>
      </c>
      <c r="M422">
        <v>1994</v>
      </c>
      <c r="N422">
        <v>1</v>
      </c>
      <c r="O422" s="6" t="b">
        <v>1</v>
      </c>
      <c r="P422" t="s">
        <v>17</v>
      </c>
      <c r="Q422" s="3">
        <v>19</v>
      </c>
      <c r="R422">
        <v>19</v>
      </c>
      <c r="S422">
        <v>489900</v>
      </c>
      <c r="T422">
        <v>157.27000000000001</v>
      </c>
      <c r="U422" s="1">
        <v>43521</v>
      </c>
      <c r="V422" s="4">
        <v>485000</v>
      </c>
      <c r="W422">
        <v>155.69999999999999</v>
      </c>
      <c r="X422" s="1">
        <v>43567</v>
      </c>
      <c r="Y422" s="6" t="s">
        <v>12</v>
      </c>
      <c r="Z422">
        <f t="shared" si="18"/>
        <v>46</v>
      </c>
      <c r="AA422">
        <f t="shared" si="19"/>
        <v>1</v>
      </c>
      <c r="AB422">
        <f t="shared" si="20"/>
        <v>3.5</v>
      </c>
    </row>
    <row r="423" spans="1:28" x14ac:dyDescent="0.2">
      <c r="A423">
        <v>430</v>
      </c>
      <c r="B423" s="6" t="s">
        <v>5</v>
      </c>
      <c r="C423" t="s">
        <v>494</v>
      </c>
      <c r="D423">
        <v>4</v>
      </c>
      <c r="E423" s="6">
        <v>3</v>
      </c>
      <c r="F423" s="6">
        <v>0</v>
      </c>
      <c r="G423" s="6">
        <v>3</v>
      </c>
      <c r="H423">
        <v>3780</v>
      </c>
      <c r="I423">
        <v>3</v>
      </c>
      <c r="J423" s="6" t="s">
        <v>30</v>
      </c>
      <c r="K423">
        <v>1</v>
      </c>
      <c r="L423">
        <v>14595</v>
      </c>
      <c r="M423">
        <v>1995</v>
      </c>
      <c r="N423">
        <v>1</v>
      </c>
      <c r="P423" t="s">
        <v>17</v>
      </c>
      <c r="Q423" s="3">
        <v>23</v>
      </c>
      <c r="R423">
        <v>23</v>
      </c>
      <c r="S423">
        <v>485000</v>
      </c>
      <c r="T423">
        <v>161.24</v>
      </c>
      <c r="U423" s="1">
        <v>43275</v>
      </c>
      <c r="V423" s="4">
        <v>485000</v>
      </c>
      <c r="W423">
        <v>161.24</v>
      </c>
      <c r="X423" s="1">
        <v>43299</v>
      </c>
      <c r="Y423" s="6" t="s">
        <v>12</v>
      </c>
      <c r="Z423">
        <f t="shared" si="18"/>
        <v>24</v>
      </c>
      <c r="AA423">
        <f t="shared" si="19"/>
        <v>0</v>
      </c>
      <c r="AB423">
        <f t="shared" si="20"/>
        <v>3</v>
      </c>
    </row>
    <row r="424" spans="1:28" x14ac:dyDescent="0.2">
      <c r="A424">
        <v>431</v>
      </c>
      <c r="B424" s="6" t="s">
        <v>5</v>
      </c>
      <c r="C424" t="s">
        <v>495</v>
      </c>
      <c r="D424">
        <v>4</v>
      </c>
      <c r="E424" s="6">
        <v>3</v>
      </c>
      <c r="F424" s="6">
        <v>1</v>
      </c>
      <c r="G424" s="6">
        <v>4</v>
      </c>
      <c r="H424">
        <v>3739</v>
      </c>
      <c r="I424">
        <v>3</v>
      </c>
      <c r="J424" s="6" t="s">
        <v>30</v>
      </c>
      <c r="K424">
        <v>1</v>
      </c>
      <c r="L424">
        <v>13050</v>
      </c>
      <c r="M424">
        <v>1994</v>
      </c>
      <c r="N424">
        <v>1</v>
      </c>
      <c r="O424" s="6" t="b">
        <v>1</v>
      </c>
      <c r="P424" t="s">
        <v>17</v>
      </c>
      <c r="Q424" s="3">
        <v>121</v>
      </c>
      <c r="R424">
        <v>121</v>
      </c>
      <c r="S424">
        <v>500000</v>
      </c>
      <c r="T424">
        <v>155.76</v>
      </c>
      <c r="U424" s="1">
        <v>42940</v>
      </c>
      <c r="V424" s="4">
        <v>485000</v>
      </c>
      <c r="W424">
        <v>151.09</v>
      </c>
      <c r="X424" s="1">
        <v>42963</v>
      </c>
      <c r="Y424" s="6" t="s">
        <v>12</v>
      </c>
      <c r="Z424">
        <f t="shared" si="18"/>
        <v>23</v>
      </c>
      <c r="AA424">
        <f t="shared" si="19"/>
        <v>0</v>
      </c>
      <c r="AB424">
        <f t="shared" si="20"/>
        <v>3.5</v>
      </c>
    </row>
    <row r="425" spans="1:28" x14ac:dyDescent="0.2">
      <c r="A425">
        <v>434</v>
      </c>
      <c r="B425" s="6" t="s">
        <v>5</v>
      </c>
      <c r="C425" t="s">
        <v>498</v>
      </c>
      <c r="D425">
        <v>4</v>
      </c>
      <c r="E425" s="6">
        <v>3</v>
      </c>
      <c r="F425" s="6">
        <v>0</v>
      </c>
      <c r="G425" s="6">
        <v>3</v>
      </c>
      <c r="H425">
        <v>3008</v>
      </c>
      <c r="I425">
        <v>3</v>
      </c>
      <c r="J425" s="6" t="s">
        <v>30</v>
      </c>
      <c r="K425">
        <v>1</v>
      </c>
      <c r="L425">
        <v>13650</v>
      </c>
      <c r="M425">
        <v>1997</v>
      </c>
      <c r="N425">
        <v>1</v>
      </c>
      <c r="O425" s="6" t="b">
        <v>0</v>
      </c>
      <c r="P425" t="s">
        <v>17</v>
      </c>
      <c r="Q425" s="3">
        <v>13</v>
      </c>
      <c r="R425">
        <v>273</v>
      </c>
      <c r="S425">
        <v>500000</v>
      </c>
      <c r="T425">
        <v>144.34</v>
      </c>
      <c r="U425" s="1">
        <v>43366</v>
      </c>
      <c r="V425" s="4">
        <v>495000</v>
      </c>
      <c r="W425">
        <v>142.9</v>
      </c>
      <c r="X425" s="1">
        <v>43405</v>
      </c>
      <c r="Y425" s="6" t="s">
        <v>12</v>
      </c>
      <c r="Z425">
        <f t="shared" si="18"/>
        <v>39</v>
      </c>
      <c r="AA425">
        <f t="shared" si="19"/>
        <v>0</v>
      </c>
      <c r="AB425">
        <f t="shared" si="20"/>
        <v>3</v>
      </c>
    </row>
    <row r="426" spans="1:28" x14ac:dyDescent="0.2">
      <c r="A426">
        <v>435</v>
      </c>
      <c r="B426" s="6" t="s">
        <v>5</v>
      </c>
      <c r="C426" t="s">
        <v>499</v>
      </c>
      <c r="D426">
        <v>4</v>
      </c>
      <c r="E426" s="6">
        <v>3</v>
      </c>
      <c r="F426" s="6">
        <v>0</v>
      </c>
      <c r="G426" s="6">
        <v>3</v>
      </c>
      <c r="H426">
        <v>3210</v>
      </c>
      <c r="I426">
        <v>3</v>
      </c>
      <c r="J426" s="6" t="s">
        <v>30</v>
      </c>
      <c r="K426">
        <v>1</v>
      </c>
      <c r="L426">
        <v>12285</v>
      </c>
      <c r="M426">
        <v>1995</v>
      </c>
      <c r="N426">
        <v>1</v>
      </c>
      <c r="O426" s="6" t="b">
        <v>1</v>
      </c>
      <c r="P426" t="s">
        <v>17</v>
      </c>
      <c r="Q426" s="3">
        <v>46</v>
      </c>
      <c r="R426">
        <v>46</v>
      </c>
      <c r="S426">
        <v>500000</v>
      </c>
      <c r="T426">
        <v>166.11</v>
      </c>
      <c r="U426" s="1">
        <v>43329</v>
      </c>
      <c r="V426" s="4">
        <v>500000</v>
      </c>
      <c r="W426">
        <v>166.11</v>
      </c>
      <c r="X426" s="1">
        <v>43370</v>
      </c>
      <c r="Y426" s="6" t="s">
        <v>12</v>
      </c>
      <c r="Z426">
        <f t="shared" si="18"/>
        <v>41</v>
      </c>
      <c r="AA426">
        <f t="shared" si="19"/>
        <v>0</v>
      </c>
      <c r="AB426">
        <f t="shared" si="20"/>
        <v>3</v>
      </c>
    </row>
    <row r="427" spans="1:28" x14ac:dyDescent="0.2">
      <c r="A427">
        <v>436</v>
      </c>
      <c r="B427" s="6" t="s">
        <v>5</v>
      </c>
      <c r="C427" t="s">
        <v>500</v>
      </c>
      <c r="D427">
        <v>4</v>
      </c>
      <c r="E427" s="6">
        <v>3</v>
      </c>
      <c r="F427" s="6">
        <v>1</v>
      </c>
      <c r="G427" s="6">
        <v>4</v>
      </c>
      <c r="H427">
        <v>3525</v>
      </c>
      <c r="I427">
        <v>3</v>
      </c>
      <c r="J427" s="6" t="s">
        <v>30</v>
      </c>
      <c r="K427">
        <v>1</v>
      </c>
      <c r="L427">
        <v>20520</v>
      </c>
      <c r="M427">
        <v>1994</v>
      </c>
      <c r="N427">
        <v>1</v>
      </c>
      <c r="O427" s="6" t="b">
        <v>1</v>
      </c>
      <c r="P427" t="s">
        <v>17</v>
      </c>
      <c r="Q427" s="3">
        <v>10</v>
      </c>
      <c r="R427">
        <v>111</v>
      </c>
      <c r="S427">
        <v>500000</v>
      </c>
      <c r="T427">
        <v>150.69</v>
      </c>
      <c r="U427" s="1">
        <v>43244</v>
      </c>
      <c r="V427" s="4">
        <v>500000</v>
      </c>
      <c r="W427">
        <v>150.69</v>
      </c>
      <c r="X427" s="1">
        <v>43283</v>
      </c>
      <c r="Y427" s="6" t="s">
        <v>12</v>
      </c>
      <c r="Z427">
        <f t="shared" si="18"/>
        <v>39</v>
      </c>
      <c r="AA427">
        <f t="shared" si="19"/>
        <v>0</v>
      </c>
      <c r="AB427">
        <f t="shared" si="20"/>
        <v>3.5</v>
      </c>
    </row>
    <row r="428" spans="1:28" x14ac:dyDescent="0.2">
      <c r="A428">
        <v>437</v>
      </c>
      <c r="B428" s="6" t="s">
        <v>5</v>
      </c>
      <c r="C428" t="s">
        <v>501</v>
      </c>
      <c r="D428">
        <v>4</v>
      </c>
      <c r="E428" s="6">
        <v>3</v>
      </c>
      <c r="F428" s="6">
        <v>1</v>
      </c>
      <c r="G428" s="6">
        <v>4</v>
      </c>
      <c r="H428">
        <v>3633</v>
      </c>
      <c r="I428">
        <v>3</v>
      </c>
      <c r="J428" s="6" t="s">
        <v>30</v>
      </c>
      <c r="K428">
        <v>1</v>
      </c>
      <c r="L428">
        <v>16872</v>
      </c>
      <c r="M428">
        <v>1998</v>
      </c>
      <c r="N428">
        <v>1</v>
      </c>
      <c r="O428" s="6" t="b">
        <v>1</v>
      </c>
      <c r="P428" t="s">
        <v>17</v>
      </c>
      <c r="Q428" s="3">
        <v>8</v>
      </c>
      <c r="R428">
        <v>8</v>
      </c>
      <c r="S428">
        <v>500000</v>
      </c>
      <c r="T428">
        <v>162.28</v>
      </c>
      <c r="U428" s="1">
        <v>42888</v>
      </c>
      <c r="V428" s="4">
        <v>500000</v>
      </c>
      <c r="W428">
        <v>162.28</v>
      </c>
      <c r="X428" s="1">
        <v>42926</v>
      </c>
      <c r="Y428" s="6" t="s">
        <v>12</v>
      </c>
      <c r="Z428">
        <f t="shared" si="18"/>
        <v>38</v>
      </c>
      <c r="AA428">
        <f t="shared" si="19"/>
        <v>0</v>
      </c>
      <c r="AB428">
        <f t="shared" si="20"/>
        <v>3.5</v>
      </c>
    </row>
    <row r="429" spans="1:28" x14ac:dyDescent="0.2">
      <c r="A429">
        <v>440</v>
      </c>
      <c r="B429" s="6" t="s">
        <v>5</v>
      </c>
      <c r="C429" t="s">
        <v>504</v>
      </c>
      <c r="D429">
        <v>4</v>
      </c>
      <c r="E429" s="6">
        <v>3</v>
      </c>
      <c r="F429" s="6">
        <v>1</v>
      </c>
      <c r="G429" s="6">
        <v>4</v>
      </c>
      <c r="H429">
        <v>3318</v>
      </c>
      <c r="I429">
        <v>3</v>
      </c>
      <c r="J429" s="6" t="s">
        <v>30</v>
      </c>
      <c r="K429">
        <v>1</v>
      </c>
      <c r="L429">
        <v>21109</v>
      </c>
      <c r="M429">
        <v>1992</v>
      </c>
      <c r="N429">
        <v>1</v>
      </c>
      <c r="P429" t="s">
        <v>17</v>
      </c>
      <c r="Q429" s="3">
        <v>12</v>
      </c>
      <c r="R429">
        <v>202</v>
      </c>
      <c r="S429">
        <v>529900</v>
      </c>
      <c r="T429">
        <v>142.63999999999999</v>
      </c>
      <c r="U429" s="1">
        <v>42536</v>
      </c>
      <c r="V429" s="4">
        <v>507000</v>
      </c>
      <c r="W429">
        <v>136.47</v>
      </c>
      <c r="X429" s="1">
        <v>42567</v>
      </c>
      <c r="Y429" s="6" t="s">
        <v>12</v>
      </c>
      <c r="Z429">
        <f t="shared" si="18"/>
        <v>31</v>
      </c>
      <c r="AA429">
        <f t="shared" si="19"/>
        <v>0</v>
      </c>
      <c r="AB429">
        <f t="shared" si="20"/>
        <v>3.5</v>
      </c>
    </row>
    <row r="430" spans="1:28" x14ac:dyDescent="0.2">
      <c r="A430">
        <v>441</v>
      </c>
      <c r="B430" s="6" t="s">
        <v>5</v>
      </c>
      <c r="C430" t="s">
        <v>505</v>
      </c>
      <c r="D430">
        <v>4</v>
      </c>
      <c r="E430" s="6">
        <v>3</v>
      </c>
      <c r="F430" s="6">
        <v>1</v>
      </c>
      <c r="G430" s="6">
        <v>4</v>
      </c>
      <c r="H430">
        <v>3081</v>
      </c>
      <c r="I430">
        <v>3</v>
      </c>
      <c r="J430" s="6" t="s">
        <v>30</v>
      </c>
      <c r="K430">
        <v>1</v>
      </c>
      <c r="L430">
        <v>12727</v>
      </c>
      <c r="M430">
        <v>1991</v>
      </c>
      <c r="N430">
        <v>1</v>
      </c>
      <c r="O430" s="6" t="b">
        <v>1</v>
      </c>
      <c r="P430" t="s">
        <v>509</v>
      </c>
      <c r="Q430" s="3">
        <v>21</v>
      </c>
      <c r="R430">
        <v>21</v>
      </c>
      <c r="S430">
        <v>549900</v>
      </c>
      <c r="T430">
        <v>173.14</v>
      </c>
      <c r="U430" s="1">
        <v>43677</v>
      </c>
      <c r="V430" s="4">
        <v>510000</v>
      </c>
      <c r="W430">
        <v>160.58000000000001</v>
      </c>
      <c r="X430" s="1">
        <v>43700</v>
      </c>
      <c r="Y430" s="6" t="s">
        <v>12</v>
      </c>
      <c r="Z430">
        <f t="shared" si="18"/>
        <v>23</v>
      </c>
      <c r="AA430">
        <f t="shared" si="19"/>
        <v>0</v>
      </c>
      <c r="AB430">
        <f t="shared" si="20"/>
        <v>3.5</v>
      </c>
    </row>
    <row r="431" spans="1:28" x14ac:dyDescent="0.2">
      <c r="A431">
        <v>442</v>
      </c>
      <c r="B431" s="6" t="s">
        <v>5</v>
      </c>
      <c r="C431" t="s">
        <v>506</v>
      </c>
      <c r="D431">
        <v>4</v>
      </c>
      <c r="E431" s="6">
        <v>3</v>
      </c>
      <c r="F431" s="6">
        <v>1</v>
      </c>
      <c r="G431" s="6">
        <v>4</v>
      </c>
      <c r="H431">
        <v>3618</v>
      </c>
      <c r="I431">
        <v>3</v>
      </c>
      <c r="J431" s="6" t="s">
        <v>30</v>
      </c>
      <c r="K431">
        <v>1</v>
      </c>
      <c r="L431">
        <v>18480</v>
      </c>
      <c r="M431">
        <v>1994</v>
      </c>
      <c r="N431">
        <v>1</v>
      </c>
      <c r="O431" s="6" t="b">
        <v>1</v>
      </c>
      <c r="P431" t="s">
        <v>17</v>
      </c>
      <c r="Q431" s="3">
        <v>36</v>
      </c>
      <c r="R431">
        <v>36</v>
      </c>
      <c r="S431">
        <v>514900</v>
      </c>
      <c r="T431">
        <v>160.91</v>
      </c>
      <c r="U431" s="1">
        <v>42787</v>
      </c>
      <c r="V431" s="4">
        <v>514900</v>
      </c>
      <c r="W431">
        <v>160.91</v>
      </c>
      <c r="X431" s="1">
        <v>42825</v>
      </c>
      <c r="Y431" s="6" t="s">
        <v>12</v>
      </c>
      <c r="Z431">
        <f t="shared" si="18"/>
        <v>38</v>
      </c>
      <c r="AA431">
        <f t="shared" si="19"/>
        <v>0</v>
      </c>
      <c r="AB431">
        <f t="shared" si="20"/>
        <v>3.5</v>
      </c>
    </row>
    <row r="432" spans="1:28" x14ac:dyDescent="0.2">
      <c r="A432">
        <v>443</v>
      </c>
      <c r="B432" s="6" t="s">
        <v>5</v>
      </c>
      <c r="C432" t="s">
        <v>505</v>
      </c>
      <c r="D432">
        <v>4</v>
      </c>
      <c r="E432" s="6">
        <v>3</v>
      </c>
      <c r="F432" s="6">
        <v>1</v>
      </c>
      <c r="G432" s="6">
        <v>4</v>
      </c>
      <c r="H432">
        <v>3081</v>
      </c>
      <c r="I432">
        <v>3</v>
      </c>
      <c r="J432" s="6" t="s">
        <v>30</v>
      </c>
      <c r="K432">
        <v>1</v>
      </c>
      <c r="L432">
        <v>14043</v>
      </c>
      <c r="M432">
        <v>1993</v>
      </c>
      <c r="N432">
        <v>1</v>
      </c>
      <c r="O432" s="6" t="b">
        <v>1</v>
      </c>
      <c r="P432" t="s">
        <v>17</v>
      </c>
      <c r="Q432" s="3">
        <v>0</v>
      </c>
      <c r="R432">
        <v>0</v>
      </c>
      <c r="S432">
        <v>530000</v>
      </c>
      <c r="T432">
        <v>167.3</v>
      </c>
      <c r="U432" s="1">
        <v>43528</v>
      </c>
      <c r="V432" s="4">
        <v>519100</v>
      </c>
      <c r="W432">
        <v>163.86</v>
      </c>
      <c r="X432" s="1">
        <v>43528</v>
      </c>
      <c r="Y432" s="6" t="s">
        <v>12</v>
      </c>
      <c r="Z432">
        <f t="shared" si="18"/>
        <v>0</v>
      </c>
      <c r="AA432">
        <f t="shared" si="19"/>
        <v>0</v>
      </c>
      <c r="AB432">
        <f t="shared" si="20"/>
        <v>3.5</v>
      </c>
    </row>
    <row r="433" spans="1:28" x14ac:dyDescent="0.2">
      <c r="A433">
        <v>444</v>
      </c>
      <c r="B433" s="6" t="s">
        <v>5</v>
      </c>
      <c r="C433" t="s">
        <v>507</v>
      </c>
      <c r="D433">
        <v>4</v>
      </c>
      <c r="E433" s="6">
        <v>3</v>
      </c>
      <c r="F433" s="6">
        <v>1</v>
      </c>
      <c r="G433" s="6">
        <v>4</v>
      </c>
      <c r="H433">
        <v>3715</v>
      </c>
      <c r="I433">
        <v>3</v>
      </c>
      <c r="J433" s="6" t="s">
        <v>30</v>
      </c>
      <c r="K433">
        <v>1</v>
      </c>
      <c r="L433">
        <v>13950</v>
      </c>
      <c r="M433">
        <v>1993</v>
      </c>
      <c r="N433">
        <v>1</v>
      </c>
      <c r="P433" t="s">
        <v>17</v>
      </c>
      <c r="Q433" s="3">
        <v>146</v>
      </c>
      <c r="R433">
        <v>146</v>
      </c>
      <c r="S433">
        <v>535000</v>
      </c>
      <c r="T433">
        <v>180.68</v>
      </c>
      <c r="U433" s="1">
        <v>42597</v>
      </c>
      <c r="V433" s="4">
        <v>520000</v>
      </c>
      <c r="W433">
        <v>175.62</v>
      </c>
      <c r="X433" s="1">
        <v>42621</v>
      </c>
      <c r="Y433" s="6" t="s">
        <v>12</v>
      </c>
      <c r="Z433">
        <f t="shared" si="18"/>
        <v>24</v>
      </c>
      <c r="AA433">
        <f t="shared" si="19"/>
        <v>0</v>
      </c>
      <c r="AB433">
        <f t="shared" si="20"/>
        <v>3.5</v>
      </c>
    </row>
    <row r="434" spans="1:28" x14ac:dyDescent="0.2">
      <c r="A434">
        <v>445</v>
      </c>
      <c r="B434" s="6" t="s">
        <v>5</v>
      </c>
      <c r="C434" t="s">
        <v>508</v>
      </c>
      <c r="D434">
        <v>4</v>
      </c>
      <c r="E434" s="6">
        <v>3</v>
      </c>
      <c r="F434" s="6">
        <v>1</v>
      </c>
      <c r="G434" s="6">
        <v>4</v>
      </c>
      <c r="H434">
        <v>3176</v>
      </c>
      <c r="I434">
        <v>3</v>
      </c>
      <c r="J434" s="6" t="s">
        <v>30</v>
      </c>
      <c r="K434">
        <v>1</v>
      </c>
      <c r="L434">
        <v>18050</v>
      </c>
      <c r="M434">
        <v>1994</v>
      </c>
      <c r="N434">
        <v>1</v>
      </c>
      <c r="O434" s="6" t="b">
        <v>0</v>
      </c>
      <c r="P434" t="s">
        <v>17</v>
      </c>
      <c r="Q434" s="3">
        <v>16</v>
      </c>
      <c r="R434">
        <v>16</v>
      </c>
      <c r="S434">
        <v>529000</v>
      </c>
      <c r="T434">
        <v>164.03</v>
      </c>
      <c r="U434" s="1">
        <v>43251</v>
      </c>
      <c r="V434" s="4">
        <v>526500</v>
      </c>
      <c r="W434">
        <v>163.26</v>
      </c>
      <c r="X434" s="1">
        <v>43283</v>
      </c>
      <c r="Y434" s="6" t="s">
        <v>12</v>
      </c>
      <c r="Z434">
        <f t="shared" si="18"/>
        <v>32</v>
      </c>
      <c r="AA434">
        <f t="shared" si="19"/>
        <v>0</v>
      </c>
      <c r="AB434">
        <f t="shared" si="20"/>
        <v>3.5</v>
      </c>
    </row>
    <row r="435" spans="1:28" x14ac:dyDescent="0.2">
      <c r="A435">
        <v>446</v>
      </c>
      <c r="B435" s="6" t="s">
        <v>5</v>
      </c>
      <c r="C435" t="s">
        <v>510</v>
      </c>
      <c r="D435">
        <v>4</v>
      </c>
      <c r="E435" s="6">
        <v>4</v>
      </c>
      <c r="F435" s="6">
        <v>0</v>
      </c>
      <c r="G435" s="6">
        <v>4</v>
      </c>
      <c r="H435">
        <v>3200</v>
      </c>
      <c r="I435">
        <v>3</v>
      </c>
      <c r="J435" s="6" t="s">
        <v>30</v>
      </c>
      <c r="K435">
        <v>1</v>
      </c>
      <c r="L435">
        <v>16786</v>
      </c>
      <c r="M435">
        <v>1996</v>
      </c>
      <c r="N435">
        <v>1</v>
      </c>
      <c r="P435" t="s">
        <v>17</v>
      </c>
      <c r="Q435" s="3">
        <v>26</v>
      </c>
      <c r="R435">
        <v>26</v>
      </c>
      <c r="S435">
        <v>550000</v>
      </c>
      <c r="T435">
        <v>164.67</v>
      </c>
      <c r="U435" s="1">
        <v>43577</v>
      </c>
      <c r="V435" s="4">
        <v>530000</v>
      </c>
      <c r="W435">
        <v>158.68</v>
      </c>
      <c r="X435" s="1">
        <v>43601</v>
      </c>
      <c r="Y435" s="6" t="s">
        <v>12</v>
      </c>
      <c r="Z435">
        <f t="shared" si="18"/>
        <v>24</v>
      </c>
      <c r="AA435">
        <f t="shared" si="19"/>
        <v>0</v>
      </c>
      <c r="AB435">
        <f t="shared" si="20"/>
        <v>4</v>
      </c>
    </row>
    <row r="436" spans="1:28" x14ac:dyDescent="0.2">
      <c r="A436">
        <v>447</v>
      </c>
      <c r="B436" s="6" t="s">
        <v>5</v>
      </c>
      <c r="C436" t="s">
        <v>511</v>
      </c>
      <c r="D436">
        <v>4</v>
      </c>
      <c r="E436" s="6">
        <v>3</v>
      </c>
      <c r="F436" s="6">
        <v>1</v>
      </c>
      <c r="G436" s="6">
        <v>4</v>
      </c>
      <c r="H436">
        <v>3168</v>
      </c>
      <c r="I436">
        <v>3</v>
      </c>
      <c r="J436" s="6" t="s">
        <v>30</v>
      </c>
      <c r="K436">
        <v>1</v>
      </c>
      <c r="L436">
        <v>12325</v>
      </c>
      <c r="M436">
        <v>1996</v>
      </c>
      <c r="N436">
        <v>1</v>
      </c>
      <c r="O436" s="6" t="b">
        <v>1</v>
      </c>
      <c r="P436" t="s">
        <v>37</v>
      </c>
      <c r="Q436" s="3">
        <v>87</v>
      </c>
      <c r="R436">
        <v>87</v>
      </c>
      <c r="S436">
        <v>529000</v>
      </c>
      <c r="T436">
        <v>156.46</v>
      </c>
      <c r="U436" s="1">
        <v>43227</v>
      </c>
      <c r="V436" s="4">
        <v>532000</v>
      </c>
      <c r="W436">
        <v>157.35</v>
      </c>
      <c r="X436" s="1">
        <v>43278</v>
      </c>
      <c r="Y436" s="6" t="s">
        <v>12</v>
      </c>
      <c r="Z436">
        <f t="shared" si="18"/>
        <v>51</v>
      </c>
      <c r="AA436">
        <f t="shared" si="19"/>
        <v>1</v>
      </c>
      <c r="AB436">
        <f t="shared" si="20"/>
        <v>3.5</v>
      </c>
    </row>
    <row r="437" spans="1:28" x14ac:dyDescent="0.2">
      <c r="A437">
        <v>448</v>
      </c>
      <c r="B437" s="6" t="s">
        <v>5</v>
      </c>
      <c r="C437" t="s">
        <v>512</v>
      </c>
      <c r="D437">
        <v>4</v>
      </c>
      <c r="E437" s="6">
        <v>3</v>
      </c>
      <c r="F437" s="6">
        <v>0</v>
      </c>
      <c r="G437" s="6">
        <v>3</v>
      </c>
      <c r="H437">
        <v>2961</v>
      </c>
      <c r="I437">
        <v>3</v>
      </c>
      <c r="J437" s="6" t="s">
        <v>30</v>
      </c>
      <c r="K437">
        <v>1</v>
      </c>
      <c r="L437">
        <v>16120</v>
      </c>
      <c r="M437">
        <v>1994</v>
      </c>
      <c r="N437">
        <v>1</v>
      </c>
      <c r="O437" s="6" t="b">
        <v>1</v>
      </c>
      <c r="P437" t="s">
        <v>516</v>
      </c>
      <c r="Q437" s="3">
        <v>65</v>
      </c>
      <c r="R437">
        <v>65</v>
      </c>
      <c r="S437">
        <v>569900</v>
      </c>
      <c r="T437">
        <v>154.86000000000001</v>
      </c>
      <c r="U437" s="1">
        <v>43614</v>
      </c>
      <c r="V437" s="4">
        <v>540000</v>
      </c>
      <c r="W437">
        <v>146.74</v>
      </c>
      <c r="X437" s="1">
        <v>43651</v>
      </c>
      <c r="Y437" s="6" t="s">
        <v>12</v>
      </c>
      <c r="Z437">
        <f t="shared" si="18"/>
        <v>37</v>
      </c>
      <c r="AA437">
        <f t="shared" si="19"/>
        <v>0</v>
      </c>
      <c r="AB437">
        <f t="shared" si="20"/>
        <v>3</v>
      </c>
    </row>
    <row r="438" spans="1:28" x14ac:dyDescent="0.2">
      <c r="A438">
        <v>453</v>
      </c>
      <c r="B438" s="6" t="s">
        <v>5</v>
      </c>
      <c r="C438" t="s">
        <v>517</v>
      </c>
      <c r="D438">
        <v>4</v>
      </c>
      <c r="E438" s="6">
        <v>3</v>
      </c>
      <c r="F438" s="6">
        <v>1</v>
      </c>
      <c r="G438" s="6">
        <v>4</v>
      </c>
      <c r="H438">
        <v>3498</v>
      </c>
      <c r="I438">
        <v>3</v>
      </c>
      <c r="J438" s="6" t="s">
        <v>30</v>
      </c>
      <c r="K438">
        <v>1</v>
      </c>
      <c r="L438">
        <v>21450</v>
      </c>
      <c r="M438">
        <v>1998</v>
      </c>
      <c r="N438">
        <v>1</v>
      </c>
      <c r="O438" s="6" t="b">
        <v>1</v>
      </c>
      <c r="P438" t="s">
        <v>17</v>
      </c>
      <c r="Q438" s="3">
        <v>41</v>
      </c>
      <c r="R438">
        <v>41</v>
      </c>
      <c r="S438">
        <v>575000</v>
      </c>
      <c r="T438">
        <v>163.26</v>
      </c>
      <c r="U438" s="1">
        <v>42418</v>
      </c>
      <c r="V438" s="4">
        <v>565000</v>
      </c>
      <c r="W438">
        <v>160.41999999999999</v>
      </c>
      <c r="X438" s="1">
        <v>42460</v>
      </c>
      <c r="Y438" s="6" t="s">
        <v>12</v>
      </c>
      <c r="Z438">
        <f t="shared" si="18"/>
        <v>42</v>
      </c>
      <c r="AA438">
        <f t="shared" si="19"/>
        <v>0</v>
      </c>
      <c r="AB438">
        <f t="shared" si="20"/>
        <v>3.5</v>
      </c>
    </row>
    <row r="439" spans="1:28" x14ac:dyDescent="0.2">
      <c r="A439">
        <v>454</v>
      </c>
      <c r="B439" s="6" t="s">
        <v>5</v>
      </c>
      <c r="C439" t="s">
        <v>518</v>
      </c>
      <c r="D439">
        <v>4</v>
      </c>
      <c r="E439" s="6">
        <v>3</v>
      </c>
      <c r="F439" s="6">
        <v>1</v>
      </c>
      <c r="G439" s="6">
        <v>4</v>
      </c>
      <c r="H439">
        <v>3361</v>
      </c>
      <c r="I439">
        <v>3</v>
      </c>
      <c r="J439" s="6" t="s">
        <v>30</v>
      </c>
      <c r="K439">
        <v>1</v>
      </c>
      <c r="L439">
        <v>15704</v>
      </c>
      <c r="M439">
        <v>1995</v>
      </c>
      <c r="N439">
        <v>1</v>
      </c>
      <c r="O439" s="6" t="b">
        <v>1</v>
      </c>
      <c r="P439" t="s">
        <v>50</v>
      </c>
      <c r="Q439" s="3">
        <v>0</v>
      </c>
      <c r="R439">
        <v>0</v>
      </c>
      <c r="S439">
        <v>580000</v>
      </c>
      <c r="T439">
        <v>139.19</v>
      </c>
      <c r="U439" s="1">
        <v>42198</v>
      </c>
      <c r="V439" s="4">
        <v>580000</v>
      </c>
      <c r="W439">
        <v>139.19</v>
      </c>
      <c r="X439" s="1">
        <v>42198</v>
      </c>
      <c r="Y439" s="6" t="s">
        <v>12</v>
      </c>
      <c r="Z439">
        <f t="shared" si="18"/>
        <v>0</v>
      </c>
      <c r="AA439">
        <f t="shared" si="19"/>
        <v>0</v>
      </c>
      <c r="AB439">
        <f t="shared" si="20"/>
        <v>3.5</v>
      </c>
    </row>
    <row r="440" spans="1:28" x14ac:dyDescent="0.2">
      <c r="A440">
        <v>456</v>
      </c>
      <c r="B440" s="6" t="s">
        <v>5</v>
      </c>
      <c r="C440" t="s">
        <v>520</v>
      </c>
      <c r="D440">
        <v>4</v>
      </c>
      <c r="E440" s="6">
        <v>3</v>
      </c>
      <c r="F440" s="6">
        <v>1</v>
      </c>
      <c r="G440" s="6">
        <v>4</v>
      </c>
      <c r="H440">
        <v>3612</v>
      </c>
      <c r="I440">
        <v>3</v>
      </c>
      <c r="J440" s="6" t="s">
        <v>30</v>
      </c>
      <c r="K440">
        <v>1</v>
      </c>
      <c r="L440">
        <v>29000</v>
      </c>
      <c r="M440">
        <v>1990</v>
      </c>
      <c r="N440">
        <v>1</v>
      </c>
      <c r="O440" s="6" t="b">
        <v>1</v>
      </c>
      <c r="P440" t="s">
        <v>17</v>
      </c>
      <c r="Q440" s="3">
        <v>210</v>
      </c>
      <c r="R440">
        <v>210</v>
      </c>
      <c r="S440">
        <v>615000</v>
      </c>
      <c r="T440">
        <v>144.26</v>
      </c>
      <c r="U440" s="1">
        <v>43199</v>
      </c>
      <c r="V440" s="4">
        <v>590000</v>
      </c>
      <c r="W440">
        <v>138.4</v>
      </c>
      <c r="X440" s="1">
        <v>43217</v>
      </c>
      <c r="Y440" s="6" t="s">
        <v>12</v>
      </c>
      <c r="Z440">
        <f t="shared" si="18"/>
        <v>18</v>
      </c>
      <c r="AA440">
        <f t="shared" si="19"/>
        <v>0</v>
      </c>
      <c r="AB440">
        <f t="shared" si="20"/>
        <v>3.5</v>
      </c>
    </row>
    <row r="441" spans="1:28" x14ac:dyDescent="0.2">
      <c r="A441">
        <v>460</v>
      </c>
      <c r="B441" s="6" t="s">
        <v>5</v>
      </c>
      <c r="C441" t="s">
        <v>525</v>
      </c>
      <c r="D441">
        <v>4</v>
      </c>
      <c r="E441" s="6">
        <v>3</v>
      </c>
      <c r="F441" s="6">
        <v>1</v>
      </c>
      <c r="G441" s="6">
        <v>4</v>
      </c>
      <c r="H441">
        <v>4263</v>
      </c>
      <c r="I441">
        <v>3</v>
      </c>
      <c r="J441" s="6" t="s">
        <v>30</v>
      </c>
      <c r="K441">
        <v>1</v>
      </c>
      <c r="L441">
        <v>19256</v>
      </c>
      <c r="M441">
        <v>1991</v>
      </c>
      <c r="N441">
        <v>1</v>
      </c>
      <c r="O441" s="6" t="b">
        <v>1</v>
      </c>
      <c r="P441" t="s">
        <v>17</v>
      </c>
      <c r="Q441" s="3">
        <v>159</v>
      </c>
      <c r="R441">
        <v>159</v>
      </c>
      <c r="S441">
        <v>650000</v>
      </c>
      <c r="T441">
        <v>143.81</v>
      </c>
      <c r="U441" s="1">
        <v>42445</v>
      </c>
      <c r="V441" s="4">
        <v>625000</v>
      </c>
      <c r="W441">
        <v>138.27000000000001</v>
      </c>
      <c r="X441" s="1">
        <v>42489</v>
      </c>
      <c r="Y441" s="6" t="s">
        <v>12</v>
      </c>
      <c r="Z441">
        <f t="shared" si="18"/>
        <v>44</v>
      </c>
      <c r="AA441">
        <f t="shared" si="19"/>
        <v>1</v>
      </c>
      <c r="AB441">
        <f t="shared" si="20"/>
        <v>3.5</v>
      </c>
    </row>
    <row r="442" spans="1:28" x14ac:dyDescent="0.2">
      <c r="A442">
        <v>461</v>
      </c>
      <c r="B442" s="6" t="s">
        <v>5</v>
      </c>
      <c r="C442" t="s">
        <v>526</v>
      </c>
      <c r="D442">
        <v>4</v>
      </c>
      <c r="E442" s="6">
        <v>3</v>
      </c>
      <c r="F442" s="6">
        <v>1</v>
      </c>
      <c r="G442" s="6">
        <v>4</v>
      </c>
      <c r="H442">
        <v>4810</v>
      </c>
      <c r="I442">
        <v>3</v>
      </c>
      <c r="J442" s="6" t="s">
        <v>30</v>
      </c>
      <c r="K442">
        <v>1</v>
      </c>
      <c r="L442">
        <v>16940</v>
      </c>
      <c r="M442">
        <v>1996</v>
      </c>
      <c r="N442">
        <v>1</v>
      </c>
      <c r="O442" s="6" t="b">
        <v>1</v>
      </c>
      <c r="P442" t="s">
        <v>50</v>
      </c>
      <c r="Q442" s="3">
        <v>5</v>
      </c>
      <c r="R442">
        <v>5</v>
      </c>
      <c r="S442">
        <v>650000</v>
      </c>
      <c r="T442">
        <v>176.63</v>
      </c>
      <c r="U442" s="1">
        <v>42865</v>
      </c>
      <c r="V442" s="4">
        <v>632080</v>
      </c>
      <c r="W442">
        <v>171.76</v>
      </c>
      <c r="X442" s="1">
        <v>42929</v>
      </c>
      <c r="Y442" s="6" t="s">
        <v>12</v>
      </c>
      <c r="Z442">
        <f t="shared" si="18"/>
        <v>64</v>
      </c>
      <c r="AA442">
        <f t="shared" si="19"/>
        <v>1</v>
      </c>
      <c r="AB442">
        <f t="shared" si="20"/>
        <v>3.5</v>
      </c>
    </row>
    <row r="443" spans="1:28" x14ac:dyDescent="0.2">
      <c r="A443">
        <v>462</v>
      </c>
      <c r="B443" s="6" t="s">
        <v>5</v>
      </c>
      <c r="C443" t="s">
        <v>527</v>
      </c>
      <c r="D443">
        <v>4</v>
      </c>
      <c r="E443" s="6">
        <v>3</v>
      </c>
      <c r="F443" s="6">
        <v>1</v>
      </c>
      <c r="G443" s="6">
        <v>4</v>
      </c>
      <c r="H443">
        <v>4091</v>
      </c>
      <c r="I443">
        <v>3</v>
      </c>
      <c r="J443" s="6" t="s">
        <v>30</v>
      </c>
      <c r="K443">
        <v>1</v>
      </c>
      <c r="L443">
        <v>19256</v>
      </c>
      <c r="M443">
        <v>1991</v>
      </c>
      <c r="N443">
        <v>1</v>
      </c>
      <c r="O443" s="6" t="b">
        <v>1</v>
      </c>
      <c r="P443" t="s">
        <v>531</v>
      </c>
      <c r="Q443" s="3">
        <v>13</v>
      </c>
      <c r="R443">
        <v>13</v>
      </c>
      <c r="S443">
        <v>659000</v>
      </c>
      <c r="T443">
        <v>144.84</v>
      </c>
      <c r="U443" s="1">
        <v>43705</v>
      </c>
      <c r="V443" s="4">
        <v>650000</v>
      </c>
      <c r="W443">
        <v>142.86000000000001</v>
      </c>
      <c r="X443" s="1">
        <v>43742</v>
      </c>
      <c r="Y443" s="6" t="s">
        <v>12</v>
      </c>
      <c r="Z443">
        <f t="shared" si="18"/>
        <v>37</v>
      </c>
      <c r="AA443">
        <f t="shared" si="19"/>
        <v>0</v>
      </c>
      <c r="AB443">
        <f t="shared" si="20"/>
        <v>3.5</v>
      </c>
    </row>
    <row r="444" spans="1:28" x14ac:dyDescent="0.2">
      <c r="A444">
        <v>466</v>
      </c>
      <c r="B444" s="6" t="s">
        <v>5</v>
      </c>
      <c r="C444" t="s">
        <v>532</v>
      </c>
      <c r="D444">
        <v>4</v>
      </c>
      <c r="E444" s="6">
        <v>3</v>
      </c>
      <c r="F444" s="6">
        <v>0</v>
      </c>
      <c r="G444" s="6">
        <v>3</v>
      </c>
      <c r="H444">
        <v>4038</v>
      </c>
      <c r="I444">
        <v>3</v>
      </c>
      <c r="J444" s="6" t="s">
        <v>30</v>
      </c>
      <c r="K444">
        <v>1</v>
      </c>
      <c r="L444">
        <v>20250</v>
      </c>
      <c r="M444">
        <v>1990</v>
      </c>
      <c r="N444">
        <v>1</v>
      </c>
      <c r="O444" s="6" t="b">
        <v>1</v>
      </c>
      <c r="P444" t="s">
        <v>17</v>
      </c>
      <c r="Q444" s="3">
        <v>125</v>
      </c>
      <c r="R444">
        <v>158</v>
      </c>
      <c r="S444">
        <v>749899</v>
      </c>
      <c r="T444">
        <v>154.30000000000001</v>
      </c>
      <c r="U444" s="1">
        <v>43447</v>
      </c>
      <c r="V444" s="4">
        <v>730000</v>
      </c>
      <c r="W444">
        <v>150.21</v>
      </c>
      <c r="X444" s="1">
        <v>43504</v>
      </c>
      <c r="Y444" s="6" t="s">
        <v>12</v>
      </c>
      <c r="Z444">
        <f t="shared" si="18"/>
        <v>57</v>
      </c>
      <c r="AA444">
        <f t="shared" si="19"/>
        <v>1</v>
      </c>
      <c r="AB444">
        <f t="shared" si="20"/>
        <v>3</v>
      </c>
    </row>
    <row r="445" spans="1:28" x14ac:dyDescent="0.2">
      <c r="A445">
        <v>468</v>
      </c>
      <c r="B445" s="6" t="s">
        <v>5</v>
      </c>
      <c r="C445" t="s">
        <v>534</v>
      </c>
      <c r="D445">
        <v>4</v>
      </c>
      <c r="E445" s="6">
        <v>4</v>
      </c>
      <c r="F445" s="6">
        <v>0</v>
      </c>
      <c r="G445" s="6">
        <v>4</v>
      </c>
      <c r="H445">
        <v>4860</v>
      </c>
      <c r="I445">
        <v>3</v>
      </c>
      <c r="J445" s="6" t="s">
        <v>30</v>
      </c>
      <c r="K445">
        <v>1</v>
      </c>
      <c r="L445">
        <v>16317</v>
      </c>
      <c r="M445">
        <v>1996</v>
      </c>
      <c r="N445">
        <v>1</v>
      </c>
      <c r="O445" s="6" t="b">
        <v>1</v>
      </c>
      <c r="P445" t="s">
        <v>17</v>
      </c>
      <c r="Q445" s="3">
        <v>38</v>
      </c>
      <c r="R445">
        <v>38</v>
      </c>
      <c r="S445">
        <v>787000</v>
      </c>
      <c r="T445">
        <v>163.62</v>
      </c>
      <c r="U445" s="1">
        <v>43496</v>
      </c>
      <c r="V445" s="4">
        <v>748000</v>
      </c>
      <c r="W445">
        <v>155.51</v>
      </c>
      <c r="X445" s="1">
        <v>43525</v>
      </c>
      <c r="Y445" s="6" t="s">
        <v>12</v>
      </c>
      <c r="Z445">
        <f t="shared" si="18"/>
        <v>29</v>
      </c>
      <c r="AA445">
        <f t="shared" si="19"/>
        <v>0</v>
      </c>
      <c r="AB445">
        <f t="shared" si="20"/>
        <v>4</v>
      </c>
    </row>
    <row r="446" spans="1:28" x14ac:dyDescent="0.2">
      <c r="A446">
        <v>470</v>
      </c>
      <c r="B446" s="6" t="s">
        <v>5</v>
      </c>
      <c r="C446" t="s">
        <v>526</v>
      </c>
      <c r="D446">
        <v>4</v>
      </c>
      <c r="E446" s="6">
        <v>3</v>
      </c>
      <c r="F446" s="6">
        <v>1</v>
      </c>
      <c r="G446" s="6">
        <v>4</v>
      </c>
      <c r="H446">
        <v>4810</v>
      </c>
      <c r="I446">
        <v>3</v>
      </c>
      <c r="J446" s="6" t="s">
        <v>30</v>
      </c>
      <c r="K446">
        <v>1</v>
      </c>
      <c r="L446">
        <v>52438</v>
      </c>
      <c r="M446">
        <v>2004</v>
      </c>
      <c r="N446">
        <v>1</v>
      </c>
      <c r="P446" t="s">
        <v>17</v>
      </c>
      <c r="Q446" s="3">
        <v>15</v>
      </c>
      <c r="R446">
        <v>15</v>
      </c>
      <c r="S446">
        <v>821500</v>
      </c>
      <c r="T446">
        <v>144.43</v>
      </c>
      <c r="U446" s="1">
        <v>42809</v>
      </c>
      <c r="V446" s="4">
        <v>799724</v>
      </c>
      <c r="W446">
        <v>140.6</v>
      </c>
      <c r="X446" s="1">
        <v>42870</v>
      </c>
      <c r="Y446" s="6" t="s">
        <v>55</v>
      </c>
      <c r="Z446">
        <f t="shared" si="18"/>
        <v>61</v>
      </c>
      <c r="AA446">
        <f t="shared" si="19"/>
        <v>1</v>
      </c>
      <c r="AB446">
        <f t="shared" si="20"/>
        <v>3.5</v>
      </c>
    </row>
    <row r="447" spans="1:28" x14ac:dyDescent="0.2">
      <c r="A447">
        <v>473</v>
      </c>
      <c r="B447" s="6" t="s">
        <v>5</v>
      </c>
      <c r="C447" t="s">
        <v>538</v>
      </c>
      <c r="D447">
        <v>4</v>
      </c>
      <c r="E447" s="6">
        <v>4</v>
      </c>
      <c r="F447" s="6">
        <v>0</v>
      </c>
      <c r="G447" s="6">
        <v>4</v>
      </c>
      <c r="H447">
        <v>4415</v>
      </c>
      <c r="I447">
        <v>3</v>
      </c>
      <c r="J447" s="6" t="s">
        <v>30</v>
      </c>
      <c r="K447">
        <v>1</v>
      </c>
      <c r="L447">
        <v>45055</v>
      </c>
      <c r="M447">
        <v>1990</v>
      </c>
      <c r="N447">
        <v>1</v>
      </c>
      <c r="O447" s="6" t="b">
        <v>1</v>
      </c>
      <c r="P447" t="s">
        <v>17</v>
      </c>
      <c r="Q447" s="3">
        <v>252</v>
      </c>
      <c r="R447">
        <v>252</v>
      </c>
      <c r="S447">
        <v>999900</v>
      </c>
      <c r="T447">
        <v>168.36</v>
      </c>
      <c r="U447" s="1">
        <v>42996</v>
      </c>
      <c r="V447" s="4">
        <v>935000</v>
      </c>
      <c r="W447">
        <v>157.43</v>
      </c>
      <c r="X447" s="1">
        <v>43048</v>
      </c>
      <c r="Y447" s="6" t="s">
        <v>12</v>
      </c>
      <c r="Z447">
        <f t="shared" si="18"/>
        <v>52</v>
      </c>
      <c r="AA447">
        <f t="shared" si="19"/>
        <v>1</v>
      </c>
      <c r="AB447">
        <f t="shared" si="20"/>
        <v>4</v>
      </c>
    </row>
    <row r="448" spans="1:28" x14ac:dyDescent="0.2">
      <c r="A448">
        <v>480</v>
      </c>
      <c r="B448" s="6" t="s">
        <v>5</v>
      </c>
      <c r="C448" t="s">
        <v>546</v>
      </c>
      <c r="D448">
        <v>4</v>
      </c>
      <c r="E448" s="6">
        <v>3</v>
      </c>
      <c r="F448" s="6">
        <v>1</v>
      </c>
      <c r="G448" s="6">
        <v>4</v>
      </c>
      <c r="H448">
        <v>4813</v>
      </c>
      <c r="I448">
        <v>3</v>
      </c>
      <c r="J448" s="6" t="s">
        <v>30</v>
      </c>
      <c r="K448">
        <v>1</v>
      </c>
      <c r="L448">
        <v>37544</v>
      </c>
      <c r="M448">
        <v>1999</v>
      </c>
      <c r="N448">
        <v>1</v>
      </c>
      <c r="O448" s="6" t="b">
        <v>1</v>
      </c>
      <c r="P448" t="s">
        <v>17</v>
      </c>
      <c r="Q448" s="3">
        <v>92</v>
      </c>
      <c r="R448">
        <v>92</v>
      </c>
      <c r="S448">
        <v>1195000</v>
      </c>
      <c r="T448">
        <v>248.29</v>
      </c>
      <c r="U448" s="1">
        <v>42990</v>
      </c>
      <c r="V448" s="4">
        <v>1050000</v>
      </c>
      <c r="W448">
        <v>218.16</v>
      </c>
      <c r="X448" s="1">
        <v>43006</v>
      </c>
      <c r="Y448" s="6" t="s">
        <v>12</v>
      </c>
      <c r="Z448">
        <f t="shared" si="18"/>
        <v>16</v>
      </c>
      <c r="AA448">
        <f t="shared" si="19"/>
        <v>0</v>
      </c>
      <c r="AB448">
        <f t="shared" si="20"/>
        <v>3.5</v>
      </c>
    </row>
    <row r="449" spans="1:28" x14ac:dyDescent="0.2">
      <c r="A449">
        <v>10</v>
      </c>
      <c r="B449" s="6" t="s">
        <v>5</v>
      </c>
      <c r="C449" t="s">
        <v>28</v>
      </c>
      <c r="D449">
        <v>3</v>
      </c>
      <c r="E449" s="6">
        <v>2</v>
      </c>
      <c r="F449" s="6">
        <v>0</v>
      </c>
      <c r="G449" s="6">
        <v>2</v>
      </c>
      <c r="H449">
        <v>1670</v>
      </c>
      <c r="I449">
        <v>2</v>
      </c>
      <c r="J449" s="6" t="s">
        <v>30</v>
      </c>
      <c r="K449">
        <v>1</v>
      </c>
      <c r="L449">
        <v>8999</v>
      </c>
      <c r="M449">
        <v>1998</v>
      </c>
      <c r="N449">
        <v>1</v>
      </c>
      <c r="O449" s="6" t="b">
        <v>1</v>
      </c>
      <c r="P449" t="s">
        <v>296</v>
      </c>
      <c r="Q449" s="3">
        <v>32</v>
      </c>
      <c r="R449">
        <v>32</v>
      </c>
      <c r="S449">
        <v>330000</v>
      </c>
      <c r="T449">
        <v>103.38</v>
      </c>
      <c r="U449" s="1">
        <v>43676</v>
      </c>
      <c r="V449" s="4">
        <v>330000</v>
      </c>
      <c r="W449">
        <v>103.38</v>
      </c>
      <c r="X449" s="1">
        <v>43718</v>
      </c>
      <c r="Y449" s="6" t="s">
        <v>12</v>
      </c>
      <c r="Z449">
        <f t="shared" si="18"/>
        <v>42</v>
      </c>
      <c r="AA449">
        <f t="shared" si="19"/>
        <v>0</v>
      </c>
      <c r="AB449">
        <f t="shared" si="20"/>
        <v>2</v>
      </c>
    </row>
    <row r="450" spans="1:28" x14ac:dyDescent="0.2">
      <c r="A450">
        <v>42</v>
      </c>
      <c r="B450" s="6" t="s">
        <v>5</v>
      </c>
      <c r="C450" t="s">
        <v>71</v>
      </c>
      <c r="D450">
        <v>3</v>
      </c>
      <c r="E450" s="6">
        <v>2</v>
      </c>
      <c r="F450" s="6">
        <v>0</v>
      </c>
      <c r="G450" s="6">
        <v>2</v>
      </c>
      <c r="H450">
        <v>1816</v>
      </c>
      <c r="I450">
        <v>2</v>
      </c>
      <c r="J450" s="6" t="s">
        <v>30</v>
      </c>
      <c r="K450">
        <v>1</v>
      </c>
      <c r="L450">
        <v>12784</v>
      </c>
      <c r="M450">
        <v>1995</v>
      </c>
      <c r="N450">
        <v>1</v>
      </c>
      <c r="O450" s="6" t="b">
        <v>1</v>
      </c>
      <c r="P450" t="s">
        <v>77</v>
      </c>
      <c r="Q450" s="3">
        <v>12</v>
      </c>
      <c r="R450">
        <v>12</v>
      </c>
      <c r="S450">
        <v>349900</v>
      </c>
      <c r="T450">
        <v>160.58000000000001</v>
      </c>
      <c r="U450" s="1">
        <v>43604</v>
      </c>
      <c r="V450" s="4">
        <v>330000</v>
      </c>
      <c r="W450">
        <v>151.44999999999999</v>
      </c>
      <c r="X450" s="1">
        <v>43640</v>
      </c>
      <c r="Y450" s="6" t="s">
        <v>12</v>
      </c>
      <c r="Z450">
        <f t="shared" ref="Z450:Z482" si="21">X450-U450</f>
        <v>36</v>
      </c>
      <c r="AA450">
        <f t="shared" ref="AA450:AA482" si="22">IF(Z450&gt;42,1,0)</f>
        <v>0</v>
      </c>
      <c r="AB450">
        <f t="shared" ref="AB450:AB482" si="23">E450+(F450*0.5)</f>
        <v>2</v>
      </c>
    </row>
    <row r="451" spans="1:28" x14ac:dyDescent="0.2">
      <c r="A451">
        <v>46</v>
      </c>
      <c r="B451" s="6" t="s">
        <v>5</v>
      </c>
      <c r="C451" t="s">
        <v>75</v>
      </c>
      <c r="D451">
        <v>3</v>
      </c>
      <c r="E451" s="6">
        <v>2</v>
      </c>
      <c r="F451" s="6">
        <v>0</v>
      </c>
      <c r="G451" s="6">
        <v>2</v>
      </c>
      <c r="H451">
        <v>1835</v>
      </c>
      <c r="I451">
        <v>2</v>
      </c>
      <c r="J451" s="6" t="s">
        <v>30</v>
      </c>
      <c r="K451">
        <v>1</v>
      </c>
      <c r="L451">
        <v>7475</v>
      </c>
      <c r="M451">
        <v>1996</v>
      </c>
      <c r="N451">
        <v>1</v>
      </c>
      <c r="O451" s="6" t="b">
        <v>1</v>
      </c>
      <c r="P451" t="s">
        <v>77</v>
      </c>
      <c r="Q451" s="3">
        <v>130</v>
      </c>
      <c r="R451">
        <v>130</v>
      </c>
      <c r="S451">
        <v>340000</v>
      </c>
      <c r="T451">
        <v>137.1</v>
      </c>
      <c r="U451" s="1">
        <v>43506</v>
      </c>
      <c r="V451" s="4">
        <v>330000</v>
      </c>
      <c r="W451">
        <v>133.06</v>
      </c>
      <c r="X451" s="1">
        <v>43563</v>
      </c>
      <c r="Y451" s="6" t="s">
        <v>12</v>
      </c>
      <c r="Z451">
        <f t="shared" si="21"/>
        <v>57</v>
      </c>
      <c r="AA451">
        <f t="shared" si="22"/>
        <v>1</v>
      </c>
      <c r="AB451">
        <f t="shared" si="23"/>
        <v>2</v>
      </c>
    </row>
    <row r="452" spans="1:28" x14ac:dyDescent="0.2">
      <c r="A452">
        <v>51</v>
      </c>
      <c r="B452" s="6" t="s">
        <v>5</v>
      </c>
      <c r="C452" t="s">
        <v>82</v>
      </c>
      <c r="D452">
        <v>3</v>
      </c>
      <c r="E452" s="6">
        <v>2</v>
      </c>
      <c r="F452" s="6">
        <v>0</v>
      </c>
      <c r="G452" s="6">
        <v>2</v>
      </c>
      <c r="H452">
        <v>1604</v>
      </c>
      <c r="I452">
        <v>2</v>
      </c>
      <c r="J452" s="6" t="s">
        <v>30</v>
      </c>
      <c r="K452">
        <v>1</v>
      </c>
      <c r="L452">
        <v>7605</v>
      </c>
      <c r="M452">
        <v>1993</v>
      </c>
      <c r="N452">
        <v>1</v>
      </c>
      <c r="O452" s="6" t="b">
        <v>1</v>
      </c>
      <c r="P452" t="s">
        <v>77</v>
      </c>
      <c r="Q452" s="3">
        <v>4</v>
      </c>
      <c r="R452">
        <v>4</v>
      </c>
      <c r="S452">
        <v>325000</v>
      </c>
      <c r="T452">
        <v>147.38999999999999</v>
      </c>
      <c r="U452" s="1">
        <v>43374</v>
      </c>
      <c r="V452" s="4">
        <v>330000</v>
      </c>
      <c r="W452">
        <v>149.66</v>
      </c>
      <c r="X452" s="1">
        <v>43475</v>
      </c>
      <c r="Y452" s="6" t="s">
        <v>12</v>
      </c>
      <c r="Z452">
        <f t="shared" si="21"/>
        <v>101</v>
      </c>
      <c r="AA452">
        <f t="shared" si="22"/>
        <v>1</v>
      </c>
      <c r="AB452">
        <f t="shared" si="23"/>
        <v>2</v>
      </c>
    </row>
    <row r="453" spans="1:28" x14ac:dyDescent="0.2">
      <c r="A453">
        <v>67</v>
      </c>
      <c r="B453" s="6" t="s">
        <v>5</v>
      </c>
      <c r="C453" t="s">
        <v>100</v>
      </c>
      <c r="D453">
        <v>3</v>
      </c>
      <c r="E453" s="6">
        <v>2</v>
      </c>
      <c r="F453" s="6">
        <v>0</v>
      </c>
      <c r="G453" s="6">
        <v>2</v>
      </c>
      <c r="H453">
        <v>1959</v>
      </c>
      <c r="I453">
        <v>2</v>
      </c>
      <c r="J453" s="6" t="s">
        <v>30</v>
      </c>
      <c r="K453">
        <v>1</v>
      </c>
      <c r="L453">
        <v>9600</v>
      </c>
      <c r="M453">
        <v>1995</v>
      </c>
      <c r="N453">
        <v>1</v>
      </c>
      <c r="P453" t="s">
        <v>37</v>
      </c>
      <c r="Q453" s="3">
        <v>28</v>
      </c>
      <c r="R453">
        <v>28</v>
      </c>
      <c r="S453">
        <v>329000</v>
      </c>
      <c r="T453">
        <v>116.3</v>
      </c>
      <c r="U453" s="1">
        <v>42803</v>
      </c>
      <c r="V453" s="4">
        <v>330000</v>
      </c>
      <c r="W453">
        <v>116.65</v>
      </c>
      <c r="X453" s="1">
        <v>42853</v>
      </c>
      <c r="Y453" s="6" t="s">
        <v>12</v>
      </c>
      <c r="Z453">
        <f t="shared" si="21"/>
        <v>50</v>
      </c>
      <c r="AA453">
        <f t="shared" si="22"/>
        <v>1</v>
      </c>
      <c r="AB453">
        <f t="shared" si="23"/>
        <v>2</v>
      </c>
    </row>
    <row r="454" spans="1:28" x14ac:dyDescent="0.2">
      <c r="A454">
        <v>69</v>
      </c>
      <c r="B454" s="6" t="s">
        <v>5</v>
      </c>
      <c r="C454" t="s">
        <v>102</v>
      </c>
      <c r="D454">
        <v>3</v>
      </c>
      <c r="E454" s="6">
        <v>2</v>
      </c>
      <c r="F454" s="6">
        <v>0</v>
      </c>
      <c r="G454" s="6">
        <v>2</v>
      </c>
      <c r="H454">
        <v>1815</v>
      </c>
      <c r="I454">
        <v>2</v>
      </c>
      <c r="J454" s="6" t="s">
        <v>30</v>
      </c>
      <c r="K454">
        <v>1</v>
      </c>
      <c r="L454">
        <v>9350</v>
      </c>
      <c r="M454">
        <v>1992</v>
      </c>
      <c r="N454">
        <v>1</v>
      </c>
      <c r="P454" t="s">
        <v>77</v>
      </c>
      <c r="Q454" s="3">
        <v>15</v>
      </c>
      <c r="R454">
        <v>15</v>
      </c>
      <c r="S454">
        <v>330000</v>
      </c>
      <c r="T454">
        <v>129.87</v>
      </c>
      <c r="U454" s="1">
        <v>42746</v>
      </c>
      <c r="V454" s="4">
        <v>330000</v>
      </c>
      <c r="W454">
        <v>129.87</v>
      </c>
      <c r="X454" s="1">
        <v>42793</v>
      </c>
      <c r="Y454" s="6" t="s">
        <v>12</v>
      </c>
      <c r="Z454">
        <f t="shared" si="21"/>
        <v>47</v>
      </c>
      <c r="AA454">
        <f t="shared" si="22"/>
        <v>1</v>
      </c>
      <c r="AB454">
        <f t="shared" si="23"/>
        <v>2</v>
      </c>
    </row>
    <row r="455" spans="1:28" x14ac:dyDescent="0.2">
      <c r="A455">
        <v>76</v>
      </c>
      <c r="B455" s="6" t="s">
        <v>5</v>
      </c>
      <c r="C455" t="s">
        <v>112</v>
      </c>
      <c r="D455">
        <v>3</v>
      </c>
      <c r="E455" s="6">
        <v>2</v>
      </c>
      <c r="F455" s="6">
        <v>0</v>
      </c>
      <c r="G455" s="6">
        <v>2</v>
      </c>
      <c r="H455">
        <v>1836</v>
      </c>
      <c r="I455">
        <v>2</v>
      </c>
      <c r="J455" s="6" t="s">
        <v>30</v>
      </c>
      <c r="K455">
        <v>1</v>
      </c>
      <c r="L455">
        <v>9000</v>
      </c>
      <c r="M455">
        <v>1991</v>
      </c>
      <c r="N455">
        <v>1</v>
      </c>
      <c r="P455" t="s">
        <v>17</v>
      </c>
      <c r="Q455" s="3">
        <v>45</v>
      </c>
      <c r="R455">
        <v>45</v>
      </c>
      <c r="S455">
        <v>339000</v>
      </c>
      <c r="T455">
        <v>125</v>
      </c>
      <c r="U455" s="1">
        <v>42348</v>
      </c>
      <c r="V455" s="4">
        <v>330000</v>
      </c>
      <c r="W455">
        <v>121.68</v>
      </c>
      <c r="X455" s="1">
        <v>42405</v>
      </c>
      <c r="Y455" s="6" t="s">
        <v>12</v>
      </c>
      <c r="Z455">
        <f t="shared" si="21"/>
        <v>57</v>
      </c>
      <c r="AA455">
        <f t="shared" si="22"/>
        <v>1</v>
      </c>
      <c r="AB455">
        <f t="shared" si="23"/>
        <v>2</v>
      </c>
    </row>
    <row r="456" spans="1:28" x14ac:dyDescent="0.2">
      <c r="A456">
        <v>77</v>
      </c>
      <c r="B456" s="6" t="s">
        <v>5</v>
      </c>
      <c r="C456" t="s">
        <v>114</v>
      </c>
      <c r="D456">
        <v>3</v>
      </c>
      <c r="E456" s="6">
        <v>2</v>
      </c>
      <c r="F456" s="6">
        <v>0</v>
      </c>
      <c r="G456" s="6">
        <v>2</v>
      </c>
      <c r="H456">
        <v>1815</v>
      </c>
      <c r="I456">
        <v>2</v>
      </c>
      <c r="J456" s="6" t="s">
        <v>30</v>
      </c>
      <c r="K456">
        <v>1</v>
      </c>
      <c r="L456">
        <v>11664</v>
      </c>
      <c r="M456">
        <v>1996</v>
      </c>
      <c r="N456">
        <v>1</v>
      </c>
      <c r="P456" t="s">
        <v>305</v>
      </c>
      <c r="Q456" s="3">
        <v>95</v>
      </c>
      <c r="R456">
        <v>95</v>
      </c>
      <c r="S456">
        <v>335000</v>
      </c>
      <c r="T456">
        <v>125.7</v>
      </c>
      <c r="U456" s="1">
        <v>42259</v>
      </c>
      <c r="V456" s="4">
        <v>330000</v>
      </c>
      <c r="W456">
        <v>123.83</v>
      </c>
      <c r="X456" s="1">
        <v>42291</v>
      </c>
      <c r="Y456" s="6" t="s">
        <v>12</v>
      </c>
      <c r="Z456">
        <f t="shared" si="21"/>
        <v>32</v>
      </c>
      <c r="AA456">
        <f t="shared" si="22"/>
        <v>0</v>
      </c>
      <c r="AB456">
        <f t="shared" si="23"/>
        <v>2</v>
      </c>
    </row>
    <row r="457" spans="1:28" x14ac:dyDescent="0.2">
      <c r="A457">
        <v>88</v>
      </c>
      <c r="B457" s="6" t="s">
        <v>5</v>
      </c>
      <c r="C457" t="s">
        <v>129</v>
      </c>
      <c r="D457">
        <v>3</v>
      </c>
      <c r="E457" s="6">
        <v>2</v>
      </c>
      <c r="F457" s="6">
        <v>0</v>
      </c>
      <c r="G457" s="6">
        <v>2</v>
      </c>
      <c r="H457">
        <v>1936</v>
      </c>
      <c r="I457">
        <v>2</v>
      </c>
      <c r="J457" s="6" t="s">
        <v>30</v>
      </c>
      <c r="K457">
        <v>1</v>
      </c>
      <c r="L457">
        <v>15376</v>
      </c>
      <c r="M457">
        <v>1993</v>
      </c>
      <c r="N457">
        <v>1</v>
      </c>
      <c r="P457" t="s">
        <v>17</v>
      </c>
      <c r="Q457" s="3">
        <v>64</v>
      </c>
      <c r="R457">
        <v>64</v>
      </c>
      <c r="S457">
        <v>347500</v>
      </c>
      <c r="T457">
        <v>139.66999999999999</v>
      </c>
      <c r="U457" s="1">
        <v>43335</v>
      </c>
      <c r="V457" s="4">
        <v>333500</v>
      </c>
      <c r="W457">
        <v>134.04</v>
      </c>
      <c r="X457" s="1">
        <v>43343</v>
      </c>
      <c r="Y457" s="6" t="s">
        <v>12</v>
      </c>
      <c r="Z457">
        <f t="shared" si="21"/>
        <v>8</v>
      </c>
      <c r="AA457">
        <f t="shared" si="22"/>
        <v>0</v>
      </c>
      <c r="AB457">
        <f t="shared" si="23"/>
        <v>2</v>
      </c>
    </row>
    <row r="458" spans="1:28" x14ac:dyDescent="0.2">
      <c r="A458">
        <v>93</v>
      </c>
      <c r="B458" s="6" t="s">
        <v>5</v>
      </c>
      <c r="C458" t="s">
        <v>133</v>
      </c>
      <c r="D458">
        <v>3</v>
      </c>
      <c r="E458" s="6">
        <v>2</v>
      </c>
      <c r="F458" s="6">
        <v>1</v>
      </c>
      <c r="G458" s="6">
        <v>3</v>
      </c>
      <c r="H458">
        <v>1930</v>
      </c>
      <c r="I458">
        <v>2</v>
      </c>
      <c r="J458" s="6" t="s">
        <v>30</v>
      </c>
      <c r="K458">
        <v>1</v>
      </c>
      <c r="L458">
        <v>10560</v>
      </c>
      <c r="M458">
        <v>1997</v>
      </c>
      <c r="N458">
        <v>1</v>
      </c>
      <c r="P458" t="s">
        <v>17</v>
      </c>
      <c r="Q458" s="3">
        <v>145</v>
      </c>
      <c r="R458">
        <v>256</v>
      </c>
      <c r="S458">
        <v>350000</v>
      </c>
      <c r="T458">
        <v>116.82</v>
      </c>
      <c r="U458" s="1">
        <v>43294</v>
      </c>
      <c r="V458" s="4">
        <v>334000</v>
      </c>
      <c r="W458">
        <v>111.48</v>
      </c>
      <c r="X458" s="1">
        <v>43333</v>
      </c>
      <c r="Y458" s="6" t="s">
        <v>12</v>
      </c>
      <c r="Z458">
        <f t="shared" si="21"/>
        <v>39</v>
      </c>
      <c r="AA458">
        <f t="shared" si="22"/>
        <v>0</v>
      </c>
      <c r="AB458">
        <f t="shared" si="23"/>
        <v>2.5</v>
      </c>
    </row>
    <row r="459" spans="1:28" x14ac:dyDescent="0.2">
      <c r="A459">
        <v>103</v>
      </c>
      <c r="B459" s="6" t="s">
        <v>5</v>
      </c>
      <c r="C459" t="s">
        <v>143</v>
      </c>
      <c r="D459">
        <v>3</v>
      </c>
      <c r="E459" s="6">
        <v>2</v>
      </c>
      <c r="F459" s="6">
        <v>0</v>
      </c>
      <c r="G459" s="6">
        <v>2</v>
      </c>
      <c r="H459">
        <v>1831</v>
      </c>
      <c r="I459">
        <v>2</v>
      </c>
      <c r="J459" s="6" t="s">
        <v>30</v>
      </c>
      <c r="K459">
        <v>1</v>
      </c>
      <c r="L459">
        <v>10810</v>
      </c>
      <c r="M459">
        <v>1990</v>
      </c>
      <c r="N459">
        <v>1</v>
      </c>
      <c r="O459" s="6" t="b">
        <v>1</v>
      </c>
      <c r="P459" t="s">
        <v>50</v>
      </c>
      <c r="Q459" s="3">
        <v>19</v>
      </c>
      <c r="R459">
        <v>19</v>
      </c>
      <c r="S459">
        <v>335000</v>
      </c>
      <c r="T459">
        <v>144.71</v>
      </c>
      <c r="U459" s="1">
        <v>43183</v>
      </c>
      <c r="V459" s="4">
        <v>335000</v>
      </c>
      <c r="W459">
        <v>144.71</v>
      </c>
      <c r="X459" s="1">
        <v>43227</v>
      </c>
      <c r="Y459" s="6" t="s">
        <v>12</v>
      </c>
      <c r="Z459">
        <f t="shared" si="21"/>
        <v>44</v>
      </c>
      <c r="AA459">
        <f t="shared" si="22"/>
        <v>1</v>
      </c>
      <c r="AB459">
        <f t="shared" si="23"/>
        <v>2</v>
      </c>
    </row>
    <row r="460" spans="1:28" x14ac:dyDescent="0.2">
      <c r="A460">
        <v>110</v>
      </c>
      <c r="B460" s="6" t="s">
        <v>5</v>
      </c>
      <c r="C460" t="s">
        <v>150</v>
      </c>
      <c r="D460">
        <v>3</v>
      </c>
      <c r="E460" s="6">
        <v>2</v>
      </c>
      <c r="F460" s="6">
        <v>1</v>
      </c>
      <c r="G460" s="6">
        <v>3</v>
      </c>
      <c r="H460">
        <v>2186</v>
      </c>
      <c r="I460">
        <v>2</v>
      </c>
      <c r="J460" s="6" t="s">
        <v>30</v>
      </c>
      <c r="K460">
        <v>1</v>
      </c>
      <c r="L460">
        <v>13050</v>
      </c>
      <c r="M460">
        <v>1994</v>
      </c>
      <c r="N460">
        <v>1</v>
      </c>
      <c r="P460" t="s">
        <v>17</v>
      </c>
      <c r="Q460" s="3">
        <v>170</v>
      </c>
      <c r="R460">
        <v>170</v>
      </c>
      <c r="S460">
        <v>450000</v>
      </c>
      <c r="T460">
        <v>139.53</v>
      </c>
      <c r="U460" s="1">
        <v>43123</v>
      </c>
      <c r="V460" s="4">
        <v>335000</v>
      </c>
      <c r="W460">
        <v>103.88</v>
      </c>
      <c r="X460" s="1">
        <v>43151</v>
      </c>
      <c r="Y460" s="6" t="s">
        <v>12</v>
      </c>
      <c r="Z460">
        <f t="shared" si="21"/>
        <v>28</v>
      </c>
      <c r="AA460">
        <f t="shared" si="22"/>
        <v>0</v>
      </c>
      <c r="AB460">
        <f t="shared" si="23"/>
        <v>2.5</v>
      </c>
    </row>
    <row r="461" spans="1:28" x14ac:dyDescent="0.2">
      <c r="A461">
        <v>111</v>
      </c>
      <c r="B461" s="6" t="s">
        <v>5</v>
      </c>
      <c r="C461" t="s">
        <v>151</v>
      </c>
      <c r="D461">
        <v>3</v>
      </c>
      <c r="E461" s="6">
        <v>2</v>
      </c>
      <c r="F461" s="6">
        <v>0</v>
      </c>
      <c r="G461" s="6">
        <v>2</v>
      </c>
      <c r="H461">
        <v>1835</v>
      </c>
      <c r="I461">
        <v>2</v>
      </c>
      <c r="J461" s="6" t="s">
        <v>30</v>
      </c>
      <c r="K461">
        <v>1</v>
      </c>
      <c r="L461">
        <v>8625</v>
      </c>
      <c r="M461">
        <v>1996</v>
      </c>
      <c r="N461">
        <v>0</v>
      </c>
      <c r="P461" t="s">
        <v>17</v>
      </c>
      <c r="Q461" s="3">
        <v>60</v>
      </c>
      <c r="R461">
        <v>60</v>
      </c>
      <c r="S461">
        <v>360000</v>
      </c>
      <c r="T461">
        <v>123.12</v>
      </c>
      <c r="U461" s="1">
        <v>42912</v>
      </c>
      <c r="V461" s="4">
        <v>335000</v>
      </c>
      <c r="W461">
        <v>114.57</v>
      </c>
      <c r="X461" s="1">
        <v>43039</v>
      </c>
      <c r="Y461" s="6" t="s">
        <v>12</v>
      </c>
      <c r="Z461">
        <f t="shared" si="21"/>
        <v>127</v>
      </c>
      <c r="AA461">
        <f t="shared" si="22"/>
        <v>1</v>
      </c>
      <c r="AB461">
        <f t="shared" si="23"/>
        <v>2</v>
      </c>
    </row>
    <row r="462" spans="1:28" x14ac:dyDescent="0.2">
      <c r="A462">
        <v>133</v>
      </c>
      <c r="B462" s="6" t="s">
        <v>5</v>
      </c>
      <c r="C462" t="s">
        <v>176</v>
      </c>
      <c r="D462">
        <v>3</v>
      </c>
      <c r="E462" s="6">
        <v>2</v>
      </c>
      <c r="F462" s="6">
        <v>0</v>
      </c>
      <c r="G462" s="6">
        <v>2</v>
      </c>
      <c r="H462">
        <v>1810</v>
      </c>
      <c r="I462">
        <v>2</v>
      </c>
      <c r="J462" s="6" t="s">
        <v>30</v>
      </c>
      <c r="K462">
        <v>1</v>
      </c>
      <c r="L462">
        <v>9348</v>
      </c>
      <c r="M462">
        <v>1993</v>
      </c>
      <c r="N462">
        <v>1</v>
      </c>
      <c r="P462" t="s">
        <v>315</v>
      </c>
      <c r="Q462" s="3">
        <v>170</v>
      </c>
      <c r="R462">
        <v>170</v>
      </c>
      <c r="S462">
        <v>339000</v>
      </c>
      <c r="T462">
        <v>127.88</v>
      </c>
      <c r="U462" s="1">
        <v>42656</v>
      </c>
      <c r="V462" s="4">
        <v>335000</v>
      </c>
      <c r="W462">
        <v>126.37</v>
      </c>
      <c r="X462" s="1">
        <v>42704</v>
      </c>
      <c r="Y462" s="6" t="s">
        <v>12</v>
      </c>
      <c r="Z462">
        <f t="shared" si="21"/>
        <v>48</v>
      </c>
      <c r="AA462">
        <f t="shared" si="22"/>
        <v>1</v>
      </c>
      <c r="AB462">
        <f t="shared" si="23"/>
        <v>2</v>
      </c>
    </row>
    <row r="463" spans="1:28" x14ac:dyDescent="0.2">
      <c r="A463">
        <v>135</v>
      </c>
      <c r="B463" s="6" t="s">
        <v>5</v>
      </c>
      <c r="C463" t="s">
        <v>178</v>
      </c>
      <c r="D463">
        <v>3</v>
      </c>
      <c r="E463" s="6">
        <v>2</v>
      </c>
      <c r="F463" s="6">
        <v>1</v>
      </c>
      <c r="G463" s="6">
        <v>3</v>
      </c>
      <c r="H463">
        <v>1957</v>
      </c>
      <c r="I463">
        <v>2</v>
      </c>
      <c r="J463" s="6" t="s">
        <v>30</v>
      </c>
      <c r="K463">
        <v>1</v>
      </c>
      <c r="L463">
        <v>9272</v>
      </c>
      <c r="M463">
        <v>1994</v>
      </c>
      <c r="N463">
        <v>1</v>
      </c>
      <c r="O463" s="6" t="b">
        <v>1</v>
      </c>
      <c r="P463" t="s">
        <v>17</v>
      </c>
      <c r="Q463" s="3">
        <v>31</v>
      </c>
      <c r="R463">
        <v>31</v>
      </c>
      <c r="S463">
        <v>331900</v>
      </c>
      <c r="T463">
        <v>132.97</v>
      </c>
      <c r="U463" s="1">
        <v>43052</v>
      </c>
      <c r="V463" s="4">
        <v>337000</v>
      </c>
      <c r="W463">
        <v>135.02000000000001</v>
      </c>
      <c r="X463" s="1">
        <v>43090</v>
      </c>
      <c r="Y463" s="6" t="s">
        <v>12</v>
      </c>
      <c r="Z463">
        <f t="shared" si="21"/>
        <v>38</v>
      </c>
      <c r="AA463">
        <f t="shared" si="22"/>
        <v>0</v>
      </c>
      <c r="AB463">
        <f t="shared" si="23"/>
        <v>2.5</v>
      </c>
    </row>
    <row r="464" spans="1:28" x14ac:dyDescent="0.2">
      <c r="A464">
        <v>136</v>
      </c>
      <c r="B464" s="6" t="s">
        <v>5</v>
      </c>
      <c r="C464" t="s">
        <v>179</v>
      </c>
      <c r="D464">
        <v>3</v>
      </c>
      <c r="E464" s="6">
        <v>2</v>
      </c>
      <c r="F464" s="6">
        <v>1</v>
      </c>
      <c r="G464" s="6">
        <v>3</v>
      </c>
      <c r="H464">
        <v>1930</v>
      </c>
      <c r="I464">
        <v>2</v>
      </c>
      <c r="J464" s="6" t="s">
        <v>30</v>
      </c>
      <c r="K464">
        <v>1</v>
      </c>
      <c r="L464">
        <v>9600</v>
      </c>
      <c r="M464">
        <v>1991</v>
      </c>
      <c r="N464">
        <v>1</v>
      </c>
      <c r="P464" t="s">
        <v>17</v>
      </c>
      <c r="Q464" s="3">
        <v>47</v>
      </c>
      <c r="R464">
        <v>47</v>
      </c>
      <c r="S464">
        <v>360000</v>
      </c>
      <c r="T464">
        <v>104.8</v>
      </c>
      <c r="U464" s="1">
        <v>42816</v>
      </c>
      <c r="V464" s="4">
        <v>338900</v>
      </c>
      <c r="W464">
        <v>98.66</v>
      </c>
      <c r="X464" s="1">
        <v>42832</v>
      </c>
      <c r="Y464" s="6" t="s">
        <v>12</v>
      </c>
      <c r="Z464">
        <f t="shared" si="21"/>
        <v>16</v>
      </c>
      <c r="AA464">
        <f t="shared" si="22"/>
        <v>0</v>
      </c>
      <c r="AB464">
        <f t="shared" si="23"/>
        <v>2.5</v>
      </c>
    </row>
    <row r="465" spans="1:28" x14ac:dyDescent="0.2">
      <c r="A465">
        <v>143</v>
      </c>
      <c r="B465" s="6" t="s">
        <v>5</v>
      </c>
      <c r="C465" t="s">
        <v>187</v>
      </c>
      <c r="D465">
        <v>3</v>
      </c>
      <c r="E465" s="6">
        <v>2</v>
      </c>
      <c r="F465" s="6">
        <v>0</v>
      </c>
      <c r="G465" s="6">
        <v>2</v>
      </c>
      <c r="H465">
        <v>1808</v>
      </c>
      <c r="I465">
        <v>2</v>
      </c>
      <c r="J465" s="6" t="s">
        <v>30</v>
      </c>
      <c r="K465">
        <v>1</v>
      </c>
      <c r="L465">
        <v>9600</v>
      </c>
      <c r="M465">
        <v>1992</v>
      </c>
      <c r="N465">
        <v>1</v>
      </c>
      <c r="P465" t="s">
        <v>77</v>
      </c>
      <c r="Q465" s="3">
        <v>48</v>
      </c>
      <c r="R465">
        <v>74</v>
      </c>
      <c r="S465">
        <v>369900</v>
      </c>
      <c r="T465">
        <v>140.33000000000001</v>
      </c>
      <c r="U465" s="1">
        <v>43350</v>
      </c>
      <c r="V465" s="4">
        <v>339000</v>
      </c>
      <c r="W465">
        <v>128.6</v>
      </c>
      <c r="X465" s="1">
        <v>43616</v>
      </c>
      <c r="Y465" s="6" t="s">
        <v>12</v>
      </c>
      <c r="Z465">
        <f t="shared" si="21"/>
        <v>266</v>
      </c>
      <c r="AA465">
        <f t="shared" si="22"/>
        <v>1</v>
      </c>
      <c r="AB465">
        <f t="shared" si="23"/>
        <v>2</v>
      </c>
    </row>
    <row r="466" spans="1:28" x14ac:dyDescent="0.2">
      <c r="A466">
        <v>153</v>
      </c>
      <c r="B466" s="6" t="s">
        <v>5</v>
      </c>
      <c r="C466" t="s">
        <v>198</v>
      </c>
      <c r="D466">
        <v>3</v>
      </c>
      <c r="E466" s="6">
        <v>2</v>
      </c>
      <c r="F466" s="6">
        <v>1</v>
      </c>
      <c r="G466" s="6">
        <v>3</v>
      </c>
      <c r="H466">
        <v>2012</v>
      </c>
      <c r="I466">
        <v>2</v>
      </c>
      <c r="J466" s="6" t="s">
        <v>30</v>
      </c>
      <c r="K466">
        <v>1</v>
      </c>
      <c r="L466">
        <v>7590</v>
      </c>
      <c r="M466">
        <v>1996</v>
      </c>
      <c r="N466">
        <v>1</v>
      </c>
      <c r="P466" t="s">
        <v>37</v>
      </c>
      <c r="Q466" s="3">
        <v>3</v>
      </c>
      <c r="R466">
        <v>3</v>
      </c>
      <c r="S466">
        <v>339900</v>
      </c>
      <c r="T466">
        <v>134.13999999999999</v>
      </c>
      <c r="U466" s="1">
        <v>43231</v>
      </c>
      <c r="V466" s="4">
        <v>339900</v>
      </c>
      <c r="W466">
        <v>134.13999999999999</v>
      </c>
      <c r="X466" s="1">
        <v>43259</v>
      </c>
      <c r="Y466" s="6" t="s">
        <v>12</v>
      </c>
      <c r="Z466">
        <f t="shared" si="21"/>
        <v>28</v>
      </c>
      <c r="AA466">
        <f t="shared" si="22"/>
        <v>0</v>
      </c>
      <c r="AB466">
        <f t="shared" si="23"/>
        <v>2.5</v>
      </c>
    </row>
    <row r="467" spans="1:28" x14ac:dyDescent="0.2">
      <c r="A467">
        <v>155</v>
      </c>
      <c r="B467" s="6" t="s">
        <v>5</v>
      </c>
      <c r="C467" t="s">
        <v>200</v>
      </c>
      <c r="D467">
        <v>3</v>
      </c>
      <c r="E467" s="6">
        <v>2</v>
      </c>
      <c r="F467" s="6">
        <v>0</v>
      </c>
      <c r="G467" s="6">
        <v>2</v>
      </c>
      <c r="H467">
        <v>2264</v>
      </c>
      <c r="I467">
        <v>2</v>
      </c>
      <c r="J467" s="6" t="s">
        <v>30</v>
      </c>
      <c r="K467">
        <v>1</v>
      </c>
      <c r="L467">
        <v>9750</v>
      </c>
      <c r="M467">
        <v>1993</v>
      </c>
      <c r="N467">
        <v>1</v>
      </c>
      <c r="P467" t="s">
        <v>77</v>
      </c>
      <c r="Q467" s="3">
        <v>1</v>
      </c>
      <c r="R467">
        <v>1</v>
      </c>
      <c r="S467">
        <v>339900</v>
      </c>
      <c r="T467">
        <v>127.88</v>
      </c>
      <c r="U467" s="1">
        <v>42913</v>
      </c>
      <c r="V467" s="4">
        <v>339900</v>
      </c>
      <c r="W467">
        <v>127.88</v>
      </c>
      <c r="X467" s="1">
        <v>42943</v>
      </c>
      <c r="Y467" s="6" t="s">
        <v>12</v>
      </c>
      <c r="Z467">
        <f t="shared" si="21"/>
        <v>30</v>
      </c>
      <c r="AA467">
        <f t="shared" si="22"/>
        <v>0</v>
      </c>
      <c r="AB467">
        <f t="shared" si="23"/>
        <v>2</v>
      </c>
    </row>
    <row r="468" spans="1:28" x14ac:dyDescent="0.2">
      <c r="A468">
        <v>168</v>
      </c>
      <c r="B468" s="6" t="s">
        <v>5</v>
      </c>
      <c r="C468" t="s">
        <v>213</v>
      </c>
      <c r="D468">
        <v>3</v>
      </c>
      <c r="E468" s="6">
        <v>3</v>
      </c>
      <c r="F468" s="6">
        <v>0</v>
      </c>
      <c r="G468" s="6">
        <v>3</v>
      </c>
      <c r="H468">
        <v>1860</v>
      </c>
      <c r="I468">
        <v>2</v>
      </c>
      <c r="J468" s="6" t="s">
        <v>30</v>
      </c>
      <c r="K468">
        <v>1</v>
      </c>
      <c r="L468">
        <v>9347</v>
      </c>
      <c r="M468">
        <v>1992</v>
      </c>
      <c r="N468">
        <v>0</v>
      </c>
      <c r="O468" s="6" t="b">
        <v>1</v>
      </c>
      <c r="P468" t="s">
        <v>17</v>
      </c>
      <c r="Q468" s="3">
        <v>7</v>
      </c>
      <c r="R468">
        <v>7</v>
      </c>
      <c r="S468">
        <v>365000</v>
      </c>
      <c r="T468">
        <v>105.04</v>
      </c>
      <c r="U468" s="1">
        <v>43230</v>
      </c>
      <c r="V468" s="4">
        <v>340000</v>
      </c>
      <c r="W468">
        <v>97.84</v>
      </c>
      <c r="X468" s="1">
        <v>43245</v>
      </c>
      <c r="Y468" s="6" t="s">
        <v>12</v>
      </c>
      <c r="Z468">
        <f t="shared" si="21"/>
        <v>15</v>
      </c>
      <c r="AA468">
        <f t="shared" si="22"/>
        <v>0</v>
      </c>
      <c r="AB468">
        <f t="shared" si="23"/>
        <v>3</v>
      </c>
    </row>
    <row r="469" spans="1:28" x14ac:dyDescent="0.2">
      <c r="A469">
        <v>182</v>
      </c>
      <c r="B469" s="6" t="s">
        <v>5</v>
      </c>
      <c r="C469" t="s">
        <v>162</v>
      </c>
      <c r="D469">
        <v>3</v>
      </c>
      <c r="E469" s="6">
        <v>3</v>
      </c>
      <c r="F469" s="6">
        <v>0</v>
      </c>
      <c r="G469" s="6">
        <v>3</v>
      </c>
      <c r="H469">
        <v>2076</v>
      </c>
      <c r="I469">
        <v>2</v>
      </c>
      <c r="J469" s="6" t="s">
        <v>30</v>
      </c>
      <c r="K469">
        <v>1</v>
      </c>
      <c r="L469">
        <v>10000</v>
      </c>
      <c r="M469">
        <v>1989</v>
      </c>
      <c r="N469">
        <v>1</v>
      </c>
      <c r="P469" t="s">
        <v>17</v>
      </c>
      <c r="Q469" s="3">
        <v>85</v>
      </c>
      <c r="R469">
        <v>85</v>
      </c>
      <c r="S469">
        <v>350000</v>
      </c>
      <c r="T469">
        <v>123.33</v>
      </c>
      <c r="U469" s="1">
        <v>43160</v>
      </c>
      <c r="V469" s="4">
        <v>340000</v>
      </c>
      <c r="W469">
        <v>119.8</v>
      </c>
      <c r="X469" s="1">
        <v>43186</v>
      </c>
      <c r="Y469" s="6" t="s">
        <v>12</v>
      </c>
      <c r="Z469">
        <f t="shared" si="21"/>
        <v>26</v>
      </c>
      <c r="AA469">
        <f t="shared" si="22"/>
        <v>0</v>
      </c>
      <c r="AB469">
        <f t="shared" si="23"/>
        <v>3</v>
      </c>
    </row>
    <row r="470" spans="1:28" x14ac:dyDescent="0.2">
      <c r="A470">
        <v>257</v>
      </c>
      <c r="B470" s="6" t="s">
        <v>5</v>
      </c>
      <c r="C470" t="s">
        <v>307</v>
      </c>
      <c r="D470">
        <v>3</v>
      </c>
      <c r="E470" s="6">
        <v>2</v>
      </c>
      <c r="F470" s="6">
        <v>0</v>
      </c>
      <c r="G470" s="6">
        <v>2</v>
      </c>
      <c r="H470">
        <v>2324</v>
      </c>
      <c r="I470">
        <v>2</v>
      </c>
      <c r="J470" s="6" t="s">
        <v>30</v>
      </c>
      <c r="K470">
        <v>1</v>
      </c>
      <c r="L470">
        <v>12450</v>
      </c>
      <c r="M470">
        <v>1995</v>
      </c>
      <c r="N470">
        <v>1</v>
      </c>
      <c r="P470" t="s">
        <v>77</v>
      </c>
      <c r="Q470" s="3">
        <v>74</v>
      </c>
      <c r="R470">
        <v>74</v>
      </c>
      <c r="S470">
        <v>359900</v>
      </c>
      <c r="T470">
        <v>118.9</v>
      </c>
      <c r="U470" s="1">
        <v>42512</v>
      </c>
      <c r="V470" s="4">
        <v>355000</v>
      </c>
      <c r="W470">
        <v>117.28</v>
      </c>
      <c r="X470" s="1">
        <v>42552</v>
      </c>
      <c r="Y470" s="6" t="s">
        <v>12</v>
      </c>
      <c r="Z470">
        <f t="shared" si="21"/>
        <v>40</v>
      </c>
      <c r="AA470">
        <f t="shared" si="22"/>
        <v>0</v>
      </c>
      <c r="AB470">
        <f t="shared" si="23"/>
        <v>2</v>
      </c>
    </row>
    <row r="471" spans="1:28" x14ac:dyDescent="0.2">
      <c r="A471">
        <v>288</v>
      </c>
      <c r="B471" s="6" t="s">
        <v>5</v>
      </c>
      <c r="C471" t="s">
        <v>340</v>
      </c>
      <c r="D471">
        <v>3</v>
      </c>
      <c r="E471" s="6">
        <v>2</v>
      </c>
      <c r="F471" s="6">
        <v>1</v>
      </c>
      <c r="G471" s="6">
        <v>3</v>
      </c>
      <c r="H471">
        <v>2405</v>
      </c>
      <c r="I471">
        <v>2</v>
      </c>
      <c r="J471" s="6" t="s">
        <v>30</v>
      </c>
      <c r="K471">
        <v>1</v>
      </c>
      <c r="L471">
        <v>13244</v>
      </c>
      <c r="M471">
        <v>1994</v>
      </c>
      <c r="N471">
        <v>1</v>
      </c>
      <c r="P471" t="s">
        <v>17</v>
      </c>
      <c r="Q471" s="3">
        <v>78</v>
      </c>
      <c r="R471">
        <v>78</v>
      </c>
      <c r="S471">
        <v>365000</v>
      </c>
      <c r="T471">
        <v>143.81</v>
      </c>
      <c r="U471" s="1">
        <v>42177</v>
      </c>
      <c r="V471" s="4">
        <v>365000</v>
      </c>
      <c r="W471">
        <v>143.81</v>
      </c>
      <c r="X471" s="1">
        <v>42213</v>
      </c>
      <c r="Y471" s="6" t="s">
        <v>12</v>
      </c>
      <c r="Z471">
        <f t="shared" si="21"/>
        <v>36</v>
      </c>
      <c r="AA471">
        <f t="shared" si="22"/>
        <v>0</v>
      </c>
      <c r="AB471">
        <f t="shared" si="23"/>
        <v>2.5</v>
      </c>
    </row>
    <row r="472" spans="1:28" x14ac:dyDescent="0.2">
      <c r="A472">
        <v>292</v>
      </c>
      <c r="B472" s="6" t="s">
        <v>5</v>
      </c>
      <c r="C472" t="s">
        <v>344</v>
      </c>
      <c r="D472">
        <v>3</v>
      </c>
      <c r="E472" s="6">
        <v>3</v>
      </c>
      <c r="F472" s="6">
        <v>0</v>
      </c>
      <c r="G472" s="6">
        <v>3</v>
      </c>
      <c r="H472">
        <v>2945</v>
      </c>
      <c r="I472">
        <v>3</v>
      </c>
      <c r="J472" s="6" t="s">
        <v>30</v>
      </c>
      <c r="K472">
        <v>1</v>
      </c>
      <c r="L472">
        <v>9000</v>
      </c>
      <c r="M472">
        <v>1993</v>
      </c>
      <c r="N472">
        <v>1</v>
      </c>
      <c r="P472" t="s">
        <v>17</v>
      </c>
      <c r="Q472" s="3">
        <v>25</v>
      </c>
      <c r="R472">
        <v>25</v>
      </c>
      <c r="S472">
        <v>369900</v>
      </c>
      <c r="T472">
        <v>126.68</v>
      </c>
      <c r="U472" s="1">
        <v>42707</v>
      </c>
      <c r="V472" s="4">
        <v>369000</v>
      </c>
      <c r="W472">
        <v>126.37</v>
      </c>
      <c r="X472" s="1">
        <v>42748</v>
      </c>
      <c r="Y472" s="6" t="s">
        <v>12</v>
      </c>
      <c r="Z472">
        <f t="shared" si="21"/>
        <v>41</v>
      </c>
      <c r="AA472">
        <f t="shared" si="22"/>
        <v>0</v>
      </c>
      <c r="AB472">
        <f t="shared" si="23"/>
        <v>3</v>
      </c>
    </row>
    <row r="473" spans="1:28" x14ac:dyDescent="0.2">
      <c r="A473">
        <v>305</v>
      </c>
      <c r="B473" s="6" t="s">
        <v>5</v>
      </c>
      <c r="C473" t="s">
        <v>357</v>
      </c>
      <c r="D473">
        <v>3</v>
      </c>
      <c r="E473" s="6">
        <v>2</v>
      </c>
      <c r="F473" s="6">
        <v>0</v>
      </c>
      <c r="G473" s="6">
        <v>2</v>
      </c>
      <c r="H473">
        <v>2191</v>
      </c>
      <c r="I473">
        <v>2</v>
      </c>
      <c r="J473" s="6" t="s">
        <v>30</v>
      </c>
      <c r="K473">
        <v>1</v>
      </c>
      <c r="L473">
        <v>11880</v>
      </c>
      <c r="M473">
        <v>1991</v>
      </c>
      <c r="N473">
        <v>1</v>
      </c>
      <c r="O473" s="6" t="b">
        <v>1</v>
      </c>
      <c r="P473" t="s">
        <v>300</v>
      </c>
      <c r="Q473" s="3">
        <v>3</v>
      </c>
      <c r="R473">
        <v>3</v>
      </c>
      <c r="S473">
        <v>399000</v>
      </c>
      <c r="T473">
        <v>160.37</v>
      </c>
      <c r="U473" s="1">
        <v>43476</v>
      </c>
      <c r="V473" s="4">
        <v>375000</v>
      </c>
      <c r="W473">
        <v>150.72</v>
      </c>
      <c r="X473" s="1">
        <v>43524</v>
      </c>
      <c r="Y473" s="6" t="s">
        <v>12</v>
      </c>
      <c r="Z473">
        <f t="shared" si="21"/>
        <v>48</v>
      </c>
      <c r="AA473">
        <f t="shared" si="22"/>
        <v>1</v>
      </c>
      <c r="AB473">
        <f t="shared" si="23"/>
        <v>2</v>
      </c>
    </row>
    <row r="474" spans="1:28" x14ac:dyDescent="0.2">
      <c r="A474">
        <v>317</v>
      </c>
      <c r="B474" s="6" t="s">
        <v>5</v>
      </c>
      <c r="C474" t="s">
        <v>369</v>
      </c>
      <c r="D474">
        <v>3</v>
      </c>
      <c r="E474" s="6">
        <v>3</v>
      </c>
      <c r="F474" s="6">
        <v>1</v>
      </c>
      <c r="G474" s="6">
        <v>4</v>
      </c>
      <c r="H474">
        <v>2999</v>
      </c>
      <c r="I474">
        <v>3</v>
      </c>
      <c r="J474" s="6" t="s">
        <v>30</v>
      </c>
      <c r="K474">
        <v>1</v>
      </c>
      <c r="L474">
        <v>9600</v>
      </c>
      <c r="M474">
        <v>1996</v>
      </c>
      <c r="N474">
        <v>1</v>
      </c>
      <c r="P474" t="s">
        <v>17</v>
      </c>
      <c r="Q474" s="3">
        <v>17</v>
      </c>
      <c r="R474">
        <v>17</v>
      </c>
      <c r="S474">
        <v>385000</v>
      </c>
      <c r="T474">
        <v>144.36000000000001</v>
      </c>
      <c r="U474" s="1">
        <v>43213</v>
      </c>
      <c r="V474" s="4">
        <v>383000</v>
      </c>
      <c r="W474">
        <v>143.61000000000001</v>
      </c>
      <c r="X474" s="1">
        <v>43257</v>
      </c>
      <c r="Y474" s="6" t="s">
        <v>12</v>
      </c>
      <c r="Z474">
        <f t="shared" si="21"/>
        <v>44</v>
      </c>
      <c r="AA474">
        <f t="shared" si="22"/>
        <v>1</v>
      </c>
      <c r="AB474">
        <f t="shared" si="23"/>
        <v>3.5</v>
      </c>
    </row>
    <row r="475" spans="1:28" x14ac:dyDescent="0.2">
      <c r="A475">
        <v>320</v>
      </c>
      <c r="B475" s="6" t="s">
        <v>5</v>
      </c>
      <c r="C475" t="s">
        <v>374</v>
      </c>
      <c r="D475">
        <v>3</v>
      </c>
      <c r="E475" s="6">
        <v>2</v>
      </c>
      <c r="F475" s="6">
        <v>1</v>
      </c>
      <c r="G475" s="6">
        <v>3</v>
      </c>
      <c r="H475">
        <v>2940</v>
      </c>
      <c r="I475">
        <v>3</v>
      </c>
      <c r="J475" s="6" t="s">
        <v>30</v>
      </c>
      <c r="K475">
        <v>1</v>
      </c>
      <c r="L475">
        <v>8125</v>
      </c>
      <c r="M475">
        <v>1994</v>
      </c>
      <c r="N475">
        <v>1</v>
      </c>
      <c r="O475" s="6" t="b">
        <v>0</v>
      </c>
      <c r="P475" t="s">
        <v>401</v>
      </c>
      <c r="Q475" s="3">
        <v>10</v>
      </c>
      <c r="R475">
        <v>10</v>
      </c>
      <c r="S475">
        <v>384900</v>
      </c>
      <c r="T475">
        <v>118.98</v>
      </c>
      <c r="U475" s="1">
        <v>43438</v>
      </c>
      <c r="V475" s="4">
        <v>384900</v>
      </c>
      <c r="W475">
        <v>118.98</v>
      </c>
      <c r="X475" s="1">
        <v>43476</v>
      </c>
      <c r="Y475" s="6" t="s">
        <v>12</v>
      </c>
      <c r="Z475">
        <f t="shared" si="21"/>
        <v>38</v>
      </c>
      <c r="AA475">
        <f t="shared" si="22"/>
        <v>0</v>
      </c>
      <c r="AB475">
        <f t="shared" si="23"/>
        <v>2.5</v>
      </c>
    </row>
    <row r="476" spans="1:28" x14ac:dyDescent="0.2">
      <c r="A476">
        <v>323</v>
      </c>
      <c r="B476" s="6" t="s">
        <v>5</v>
      </c>
      <c r="C476" t="s">
        <v>377</v>
      </c>
      <c r="D476">
        <v>3</v>
      </c>
      <c r="E476" s="6">
        <v>3</v>
      </c>
      <c r="F476" s="6">
        <v>0</v>
      </c>
      <c r="G476" s="6">
        <v>3</v>
      </c>
      <c r="H476">
        <v>3028</v>
      </c>
      <c r="I476">
        <v>3</v>
      </c>
      <c r="J476" s="6" t="s">
        <v>30</v>
      </c>
      <c r="K476">
        <v>1</v>
      </c>
      <c r="L476">
        <v>10764</v>
      </c>
      <c r="M476">
        <v>1994</v>
      </c>
      <c r="N476">
        <v>1</v>
      </c>
      <c r="P476" t="s">
        <v>17</v>
      </c>
      <c r="Q476" s="3">
        <v>62</v>
      </c>
      <c r="R476">
        <v>62</v>
      </c>
      <c r="S476">
        <v>389900</v>
      </c>
      <c r="T476">
        <v>132.16999999999999</v>
      </c>
      <c r="U476" s="1">
        <v>42809</v>
      </c>
      <c r="V476" s="4">
        <v>385000</v>
      </c>
      <c r="W476">
        <v>130.51</v>
      </c>
      <c r="X476" s="1">
        <v>42853</v>
      </c>
      <c r="Y476" s="6" t="s">
        <v>12</v>
      </c>
      <c r="Z476">
        <f t="shared" si="21"/>
        <v>44</v>
      </c>
      <c r="AA476">
        <f t="shared" si="22"/>
        <v>1</v>
      </c>
      <c r="AB476">
        <f t="shared" si="23"/>
        <v>3</v>
      </c>
    </row>
    <row r="477" spans="1:28" x14ac:dyDescent="0.2">
      <c r="A477">
        <v>363</v>
      </c>
      <c r="B477" s="6" t="s">
        <v>5</v>
      </c>
      <c r="C477" t="s">
        <v>423</v>
      </c>
      <c r="D477">
        <v>3</v>
      </c>
      <c r="E477" s="6">
        <v>2</v>
      </c>
      <c r="F477" s="6">
        <v>1</v>
      </c>
      <c r="G477" s="6">
        <v>3</v>
      </c>
      <c r="H477">
        <v>3011</v>
      </c>
      <c r="I477">
        <v>2</v>
      </c>
      <c r="J477" s="6" t="s">
        <v>30</v>
      </c>
      <c r="K477">
        <v>1</v>
      </c>
      <c r="L477">
        <v>12528</v>
      </c>
      <c r="M477">
        <v>1992</v>
      </c>
      <c r="N477">
        <v>1</v>
      </c>
      <c r="P477" t="s">
        <v>438</v>
      </c>
      <c r="Q477" s="3">
        <v>9</v>
      </c>
      <c r="R477">
        <v>9</v>
      </c>
      <c r="S477">
        <v>429000</v>
      </c>
      <c r="T477">
        <v>158.65</v>
      </c>
      <c r="U477" s="1">
        <v>43049</v>
      </c>
      <c r="V477" s="4">
        <v>412500</v>
      </c>
      <c r="W477">
        <v>152.55000000000001</v>
      </c>
      <c r="X477" s="1">
        <v>43083</v>
      </c>
      <c r="Y477" s="6" t="s">
        <v>12</v>
      </c>
      <c r="Z477">
        <f t="shared" si="21"/>
        <v>34</v>
      </c>
      <c r="AA477">
        <f t="shared" si="22"/>
        <v>0</v>
      </c>
      <c r="AB477">
        <f t="shared" si="23"/>
        <v>2.5</v>
      </c>
    </row>
    <row r="478" spans="1:28" x14ac:dyDescent="0.2">
      <c r="A478">
        <v>379</v>
      </c>
      <c r="B478" s="6" t="s">
        <v>5</v>
      </c>
      <c r="C478" t="s">
        <v>439</v>
      </c>
      <c r="D478">
        <v>3</v>
      </c>
      <c r="E478" s="6">
        <v>3</v>
      </c>
      <c r="F478" s="6">
        <v>0</v>
      </c>
      <c r="G478" s="6">
        <v>3</v>
      </c>
      <c r="H478">
        <v>2912</v>
      </c>
      <c r="I478">
        <v>3</v>
      </c>
      <c r="J478" s="6" t="s">
        <v>30</v>
      </c>
      <c r="K478">
        <v>1</v>
      </c>
      <c r="L478">
        <v>13050</v>
      </c>
      <c r="M478">
        <v>1994</v>
      </c>
      <c r="N478">
        <v>1</v>
      </c>
      <c r="O478" s="6" t="b">
        <v>1</v>
      </c>
      <c r="P478" t="s">
        <v>17</v>
      </c>
      <c r="Q478" s="3">
        <v>40</v>
      </c>
      <c r="R478">
        <v>40</v>
      </c>
      <c r="S478">
        <v>445900</v>
      </c>
      <c r="T478">
        <v>152.18</v>
      </c>
      <c r="U478" s="1">
        <v>42480</v>
      </c>
      <c r="V478" s="4">
        <v>425000</v>
      </c>
      <c r="W478">
        <v>145.05000000000001</v>
      </c>
      <c r="X478" s="1">
        <v>42538</v>
      </c>
      <c r="Y478" s="6" t="s">
        <v>12</v>
      </c>
      <c r="Z478">
        <f t="shared" si="21"/>
        <v>58</v>
      </c>
      <c r="AA478">
        <f t="shared" si="22"/>
        <v>1</v>
      </c>
      <c r="AB478">
        <f t="shared" si="23"/>
        <v>3</v>
      </c>
    </row>
    <row r="479" spans="1:28" x14ac:dyDescent="0.2">
      <c r="A479">
        <v>86</v>
      </c>
      <c r="B479" s="6" t="s">
        <v>5</v>
      </c>
      <c r="C479" t="s">
        <v>126</v>
      </c>
      <c r="D479">
        <v>2</v>
      </c>
      <c r="E479" s="6">
        <v>2</v>
      </c>
      <c r="F479" s="6">
        <v>0</v>
      </c>
      <c r="G479" s="6">
        <v>2</v>
      </c>
      <c r="H479">
        <v>1724</v>
      </c>
      <c r="I479">
        <v>2</v>
      </c>
      <c r="J479" s="6" t="s">
        <v>30</v>
      </c>
      <c r="K479">
        <v>1</v>
      </c>
      <c r="L479">
        <v>10873</v>
      </c>
      <c r="M479">
        <v>1989</v>
      </c>
      <c r="N479">
        <v>1</v>
      </c>
      <c r="O479" s="6" t="b">
        <v>0</v>
      </c>
      <c r="P479" t="s">
        <v>17</v>
      </c>
      <c r="Q479" s="3">
        <v>11</v>
      </c>
      <c r="R479">
        <v>11</v>
      </c>
      <c r="S479">
        <v>330000</v>
      </c>
      <c r="T479">
        <v>142</v>
      </c>
      <c r="U479" s="1">
        <v>43409</v>
      </c>
      <c r="V479" s="4">
        <v>331000</v>
      </c>
      <c r="W479">
        <v>142.43</v>
      </c>
      <c r="X479" s="1">
        <v>43445</v>
      </c>
      <c r="Y479" s="6" t="s">
        <v>12</v>
      </c>
      <c r="Z479">
        <f t="shared" si="21"/>
        <v>36</v>
      </c>
      <c r="AA479">
        <f t="shared" si="22"/>
        <v>0</v>
      </c>
      <c r="AB479">
        <f t="shared" si="23"/>
        <v>2</v>
      </c>
    </row>
    <row r="480" spans="1:28" x14ac:dyDescent="0.2">
      <c r="A480">
        <v>347</v>
      </c>
      <c r="B480" s="6" t="s">
        <v>5</v>
      </c>
      <c r="C480" t="s">
        <v>404</v>
      </c>
      <c r="D480">
        <v>4</v>
      </c>
      <c r="E480" s="6">
        <v>2</v>
      </c>
      <c r="F480" s="6">
        <v>1</v>
      </c>
      <c r="G480" s="6">
        <v>3</v>
      </c>
      <c r="H480">
        <v>2950</v>
      </c>
      <c r="I480">
        <v>3</v>
      </c>
      <c r="J480" s="6" t="s">
        <v>405</v>
      </c>
      <c r="K480">
        <v>1</v>
      </c>
      <c r="L480">
        <v>4845</v>
      </c>
      <c r="M480">
        <v>1991</v>
      </c>
      <c r="N480">
        <v>0</v>
      </c>
      <c r="P480" t="s">
        <v>15</v>
      </c>
      <c r="Q480" s="3">
        <v>4</v>
      </c>
      <c r="R480">
        <v>4</v>
      </c>
      <c r="S480">
        <v>165000</v>
      </c>
      <c r="T480">
        <v>116.2</v>
      </c>
      <c r="U480" s="1">
        <v>42172</v>
      </c>
      <c r="V480" s="4">
        <v>161500</v>
      </c>
      <c r="W480">
        <v>113.73</v>
      </c>
      <c r="X480" s="1">
        <v>42214</v>
      </c>
      <c r="Y480" s="6" t="s">
        <v>12</v>
      </c>
      <c r="Z480">
        <f t="shared" si="21"/>
        <v>42</v>
      </c>
      <c r="AA480">
        <f t="shared" si="22"/>
        <v>0</v>
      </c>
      <c r="AB480">
        <f t="shared" si="23"/>
        <v>2.5</v>
      </c>
    </row>
    <row r="481" spans="1:28" x14ac:dyDescent="0.2">
      <c r="A481">
        <v>276</v>
      </c>
      <c r="B481" s="6" t="s">
        <v>5</v>
      </c>
      <c r="C481" t="s">
        <v>325</v>
      </c>
      <c r="D481">
        <v>4</v>
      </c>
      <c r="E481" s="6">
        <v>3</v>
      </c>
      <c r="F481" s="6">
        <v>0</v>
      </c>
      <c r="G481" s="6">
        <v>3</v>
      </c>
      <c r="H481">
        <v>2655</v>
      </c>
      <c r="I481">
        <v>3</v>
      </c>
      <c r="J481" s="6" t="s">
        <v>326</v>
      </c>
      <c r="K481">
        <v>1</v>
      </c>
      <c r="L481">
        <v>8999</v>
      </c>
      <c r="M481">
        <v>1993</v>
      </c>
      <c r="N481">
        <v>0</v>
      </c>
      <c r="P481" t="s">
        <v>17</v>
      </c>
      <c r="Q481" s="3">
        <v>2</v>
      </c>
      <c r="R481">
        <v>2</v>
      </c>
      <c r="S481">
        <v>330000</v>
      </c>
      <c r="T481">
        <v>127.17</v>
      </c>
      <c r="U481" s="1">
        <v>43008</v>
      </c>
      <c r="V481" s="4">
        <v>329000</v>
      </c>
      <c r="W481">
        <v>126.78</v>
      </c>
      <c r="X481" s="1">
        <v>43053</v>
      </c>
      <c r="Y481" s="6" t="s">
        <v>12</v>
      </c>
      <c r="Z481">
        <f t="shared" si="21"/>
        <v>45</v>
      </c>
      <c r="AA481">
        <f t="shared" si="22"/>
        <v>1</v>
      </c>
      <c r="AB481">
        <f t="shared" si="23"/>
        <v>3</v>
      </c>
    </row>
    <row r="482" spans="1:28" x14ac:dyDescent="0.2">
      <c r="A482">
        <v>125</v>
      </c>
      <c r="B482" s="6" t="s">
        <v>5</v>
      </c>
      <c r="C482" t="s">
        <v>166</v>
      </c>
      <c r="D482">
        <v>3</v>
      </c>
      <c r="E482" s="6">
        <v>2</v>
      </c>
      <c r="F482" s="6">
        <v>0</v>
      </c>
      <c r="G482" s="6">
        <v>2</v>
      </c>
      <c r="H482">
        <v>1810</v>
      </c>
      <c r="I482">
        <v>2</v>
      </c>
      <c r="J482" s="6" t="s">
        <v>167</v>
      </c>
      <c r="K482">
        <v>1</v>
      </c>
      <c r="L482">
        <v>9600</v>
      </c>
      <c r="M482">
        <v>1995</v>
      </c>
      <c r="N482">
        <v>1</v>
      </c>
      <c r="P482" t="s">
        <v>37</v>
      </c>
      <c r="Q482" s="3">
        <v>29</v>
      </c>
      <c r="R482">
        <v>29</v>
      </c>
      <c r="S482">
        <v>329000</v>
      </c>
      <c r="T482">
        <v>122.94</v>
      </c>
      <c r="U482" s="1">
        <v>42237</v>
      </c>
      <c r="V482" s="4">
        <v>329000</v>
      </c>
      <c r="W482">
        <v>122.94</v>
      </c>
      <c r="X482" s="1">
        <v>42247</v>
      </c>
      <c r="Y482" s="6" t="s">
        <v>12</v>
      </c>
      <c r="Z482">
        <f t="shared" si="21"/>
        <v>10</v>
      </c>
      <c r="AA482">
        <f t="shared" si="22"/>
        <v>0</v>
      </c>
      <c r="AB482">
        <f t="shared" si="23"/>
        <v>2</v>
      </c>
    </row>
  </sheetData>
  <autoFilter ref="A1:Y482" xr:uid="{00000000-0001-0000-0000-000000000000}"/>
  <sortState xmlns:xlrd2="http://schemas.microsoft.com/office/spreadsheetml/2017/richdata2" ref="A2:AB482">
    <sortCondition ref="N1:N4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F2D4-8139-CA4B-AE75-417C2410F52F}">
  <dimension ref="A1:G27"/>
  <sheetViews>
    <sheetView tabSelected="1" zoomScale="191" workbookViewId="0">
      <selection activeCell="F4" sqref="F4:F16"/>
    </sheetView>
  </sheetViews>
  <sheetFormatPr baseColWidth="10" defaultRowHeight="15" x14ac:dyDescent="0.2"/>
  <sheetData>
    <row r="1" spans="1:7" x14ac:dyDescent="0.2">
      <c r="A1" t="s">
        <v>645</v>
      </c>
      <c r="B1" t="s">
        <v>639</v>
      </c>
      <c r="C1" t="s">
        <v>0</v>
      </c>
      <c r="D1" t="s">
        <v>640</v>
      </c>
      <c r="E1" t="s">
        <v>646</v>
      </c>
      <c r="F1" t="s">
        <v>649</v>
      </c>
      <c r="G1" t="s">
        <v>583</v>
      </c>
    </row>
    <row r="2" spans="1:7" x14ac:dyDescent="0.2">
      <c r="A2" t="s">
        <v>566</v>
      </c>
      <c r="B2" s="3" t="s">
        <v>583</v>
      </c>
      <c r="C2" t="s">
        <v>644</v>
      </c>
      <c r="D2" t="s">
        <v>641</v>
      </c>
      <c r="E2" s="3" t="s">
        <v>648</v>
      </c>
    </row>
    <row r="3" spans="1:7" x14ac:dyDescent="0.2">
      <c r="A3" t="s">
        <v>554</v>
      </c>
      <c r="B3" s="4" t="str">
        <f>LOWER(A3)</f>
        <v>pricesold</v>
      </c>
      <c r="C3" t="s">
        <v>644</v>
      </c>
      <c r="D3" t="s">
        <v>641</v>
      </c>
      <c r="E3" s="4" t="s">
        <v>648</v>
      </c>
    </row>
    <row r="4" spans="1:7" x14ac:dyDescent="0.2">
      <c r="A4" t="s">
        <v>2</v>
      </c>
      <c r="B4" t="s">
        <v>618</v>
      </c>
      <c r="C4" t="s">
        <v>644</v>
      </c>
      <c r="D4" t="s">
        <v>641</v>
      </c>
      <c r="E4" t="s">
        <v>647</v>
      </c>
      <c r="F4" t="s">
        <v>650</v>
      </c>
      <c r="G4" t="s">
        <v>650</v>
      </c>
    </row>
    <row r="5" spans="1:7" x14ac:dyDescent="0.2">
      <c r="A5" t="s">
        <v>550</v>
      </c>
      <c r="B5" t="s">
        <v>550</v>
      </c>
      <c r="C5" t="s">
        <v>644</v>
      </c>
      <c r="D5" t="s">
        <v>641</v>
      </c>
      <c r="E5" t="s">
        <v>647</v>
      </c>
      <c r="F5" t="s">
        <v>650</v>
      </c>
      <c r="G5" t="s">
        <v>650</v>
      </c>
    </row>
    <row r="6" spans="1:7" x14ac:dyDescent="0.2">
      <c r="A6" t="s">
        <v>560</v>
      </c>
      <c r="B6" t="s">
        <v>560</v>
      </c>
      <c r="C6" t="s">
        <v>644</v>
      </c>
      <c r="D6" t="s">
        <v>631</v>
      </c>
      <c r="E6" t="s">
        <v>647</v>
      </c>
      <c r="F6" t="s">
        <v>650</v>
      </c>
      <c r="G6" t="s">
        <v>650</v>
      </c>
    </row>
    <row r="7" spans="1:7" x14ac:dyDescent="0.2">
      <c r="A7" t="s">
        <v>4</v>
      </c>
      <c r="B7" t="s">
        <v>619</v>
      </c>
      <c r="C7" t="s">
        <v>644</v>
      </c>
      <c r="D7" t="s">
        <v>641</v>
      </c>
      <c r="E7" t="s">
        <v>647</v>
      </c>
      <c r="F7" t="s">
        <v>650</v>
      </c>
      <c r="G7" t="s">
        <v>650</v>
      </c>
    </row>
    <row r="8" spans="1:7" x14ac:dyDescent="0.2">
      <c r="A8" t="s">
        <v>551</v>
      </c>
      <c r="B8" t="str">
        <f>LOWER(A8)</f>
        <v>lotsqft</v>
      </c>
      <c r="C8" t="s">
        <v>644</v>
      </c>
      <c r="D8" t="s">
        <v>641</v>
      </c>
      <c r="E8" t="s">
        <v>647</v>
      </c>
      <c r="F8" t="s">
        <v>650</v>
      </c>
      <c r="G8" t="s">
        <v>650</v>
      </c>
    </row>
    <row r="9" spans="1:7" x14ac:dyDescent="0.2">
      <c r="A9" t="s">
        <v>552</v>
      </c>
      <c r="B9" t="str">
        <f>LOWER(A9)</f>
        <v>yrblt</v>
      </c>
      <c r="C9" t="s">
        <v>644</v>
      </c>
      <c r="D9" t="s">
        <v>641</v>
      </c>
      <c r="E9" t="s">
        <v>647</v>
      </c>
      <c r="F9" t="s">
        <v>650</v>
      </c>
      <c r="G9" t="s">
        <v>650</v>
      </c>
    </row>
    <row r="10" spans="1:7" x14ac:dyDescent="0.2">
      <c r="A10" t="s">
        <v>3</v>
      </c>
      <c r="B10" t="str">
        <f>LOWER(A10)</f>
        <v>pool</v>
      </c>
      <c r="C10" t="s">
        <v>644</v>
      </c>
      <c r="D10" t="s">
        <v>626</v>
      </c>
      <c r="E10" t="s">
        <v>647</v>
      </c>
      <c r="F10" t="s">
        <v>650</v>
      </c>
      <c r="G10" t="s">
        <v>650</v>
      </c>
    </row>
    <row r="11" spans="1:7" x14ac:dyDescent="0.2">
      <c r="A11" t="s">
        <v>567</v>
      </c>
      <c r="B11" t="s">
        <v>585</v>
      </c>
      <c r="C11" t="s">
        <v>644</v>
      </c>
      <c r="D11" t="s">
        <v>641</v>
      </c>
      <c r="E11" t="s">
        <v>647</v>
      </c>
      <c r="G11" t="s">
        <v>650</v>
      </c>
    </row>
    <row r="12" spans="1:7" x14ac:dyDescent="0.2">
      <c r="A12" t="s">
        <v>565</v>
      </c>
      <c r="B12" t="str">
        <f>LOWER(A12)</f>
        <v>listprice</v>
      </c>
      <c r="C12" t="s">
        <v>644</v>
      </c>
      <c r="D12" t="s">
        <v>641</v>
      </c>
      <c r="E12" t="s">
        <v>647</v>
      </c>
      <c r="F12" t="s">
        <v>650</v>
      </c>
      <c r="G12" t="s">
        <v>650</v>
      </c>
    </row>
    <row r="13" spans="1:7" x14ac:dyDescent="0.2">
      <c r="A13" t="s">
        <v>562</v>
      </c>
      <c r="B13" t="str">
        <f>LOWER(A13)</f>
        <v>lppersqft</v>
      </c>
      <c r="C13" t="s">
        <v>644</v>
      </c>
      <c r="D13" t="s">
        <v>631</v>
      </c>
      <c r="E13" t="s">
        <v>647</v>
      </c>
      <c r="F13" t="s">
        <v>650</v>
      </c>
      <c r="G13" t="s">
        <v>650</v>
      </c>
    </row>
    <row r="14" spans="1:7" x14ac:dyDescent="0.2">
      <c r="A14" t="s">
        <v>563</v>
      </c>
      <c r="B14" t="str">
        <f>LOWER(A14)</f>
        <v>sppersqft</v>
      </c>
      <c r="C14" t="s">
        <v>644</v>
      </c>
      <c r="D14" t="s">
        <v>631</v>
      </c>
      <c r="E14" t="s">
        <v>647</v>
      </c>
      <c r="F14" t="s">
        <v>650</v>
      </c>
      <c r="G14" t="s">
        <v>650</v>
      </c>
    </row>
    <row r="15" spans="1:7" x14ac:dyDescent="0.2">
      <c r="A15" s="9" t="s">
        <v>623</v>
      </c>
      <c r="B15" t="str">
        <f>LOWER(A15)</f>
        <v>sale_dur</v>
      </c>
      <c r="C15" t="s">
        <v>644</v>
      </c>
      <c r="D15" t="s">
        <v>641</v>
      </c>
      <c r="E15" t="s">
        <v>647</v>
      </c>
      <c r="G15" t="s">
        <v>650</v>
      </c>
    </row>
    <row r="16" spans="1:7" x14ac:dyDescent="0.2">
      <c r="A16" s="9" t="s">
        <v>643</v>
      </c>
      <c r="C16" t="s">
        <v>644</v>
      </c>
      <c r="D16" t="s">
        <v>631</v>
      </c>
      <c r="E16" t="s">
        <v>647</v>
      </c>
      <c r="F16" t="s">
        <v>650</v>
      </c>
      <c r="G16" t="s">
        <v>650</v>
      </c>
    </row>
    <row r="17" spans="1:4" x14ac:dyDescent="0.2">
      <c r="A17" s="6" t="s">
        <v>549</v>
      </c>
      <c r="B17" t="s">
        <v>637</v>
      </c>
      <c r="C17" t="s">
        <v>638</v>
      </c>
    </row>
    <row r="18" spans="1:4" x14ac:dyDescent="0.2">
      <c r="A18" s="6" t="s">
        <v>0</v>
      </c>
      <c r="C18" t="s">
        <v>638</v>
      </c>
    </row>
    <row r="19" spans="1:4" x14ac:dyDescent="0.2">
      <c r="A19" s="6" t="s">
        <v>1</v>
      </c>
      <c r="C19" t="s">
        <v>638</v>
      </c>
    </row>
    <row r="20" spans="1:4" x14ac:dyDescent="0.2">
      <c r="A20" s="6" t="s">
        <v>557</v>
      </c>
      <c r="C20" t="s">
        <v>638</v>
      </c>
    </row>
    <row r="21" spans="1:4" x14ac:dyDescent="0.2">
      <c r="A21" s="6" t="s">
        <v>558</v>
      </c>
      <c r="C21" t="s">
        <v>638</v>
      </c>
    </row>
    <row r="22" spans="1:4" x14ac:dyDescent="0.2">
      <c r="A22" s="6" t="s">
        <v>559</v>
      </c>
      <c r="C22" t="s">
        <v>638</v>
      </c>
    </row>
    <row r="23" spans="1:4" x14ac:dyDescent="0.2">
      <c r="A23" s="6" t="s">
        <v>561</v>
      </c>
      <c r="C23" t="s">
        <v>638</v>
      </c>
    </row>
    <row r="24" spans="1:4" x14ac:dyDescent="0.2">
      <c r="A24" s="6" t="s">
        <v>553</v>
      </c>
      <c r="C24" t="s">
        <v>638</v>
      </c>
    </row>
    <row r="25" spans="1:4" x14ac:dyDescent="0.2">
      <c r="A25" s="6" t="s">
        <v>564</v>
      </c>
      <c r="C25" t="s">
        <v>638</v>
      </c>
      <c r="D25" t="s">
        <v>642</v>
      </c>
    </row>
    <row r="26" spans="1:4" x14ac:dyDescent="0.2">
      <c r="A26" s="6" t="s">
        <v>555</v>
      </c>
      <c r="C26" t="s">
        <v>638</v>
      </c>
      <c r="D26" t="s">
        <v>642</v>
      </c>
    </row>
    <row r="27" spans="1:4" x14ac:dyDescent="0.2">
      <c r="A27" s="6" t="s">
        <v>556</v>
      </c>
      <c r="C27" t="s">
        <v>638</v>
      </c>
    </row>
  </sheetData>
  <sortState xmlns:xlrd2="http://schemas.microsoft.com/office/spreadsheetml/2017/richdata2" ref="A2:E27">
    <sortCondition ref="E13:E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672-2C74-442C-A485-E05D37785C65}">
  <dimension ref="A1:C30"/>
  <sheetViews>
    <sheetView zoomScale="175" workbookViewId="0">
      <selection activeCell="A22" sqref="A22"/>
    </sheetView>
  </sheetViews>
  <sheetFormatPr baseColWidth="10" defaultColWidth="8.83203125" defaultRowHeight="15" x14ac:dyDescent="0.2"/>
  <cols>
    <col min="1" max="1" width="18.1640625" customWidth="1"/>
    <col min="2" max="2" width="62.1640625" customWidth="1"/>
    <col min="3" max="3" width="74.1640625" bestFit="1" customWidth="1"/>
  </cols>
  <sheetData>
    <row r="1" spans="1:3" s="2" customFormat="1" ht="16" x14ac:dyDescent="0.2">
      <c r="A1" s="2" t="s">
        <v>568</v>
      </c>
      <c r="B1" s="2" t="s">
        <v>569</v>
      </c>
      <c r="C1" s="2" t="s">
        <v>594</v>
      </c>
    </row>
    <row r="2" spans="1:3" x14ac:dyDescent="0.2">
      <c r="A2" t="s">
        <v>622</v>
      </c>
      <c r="B2" t="s">
        <v>570</v>
      </c>
      <c r="C2" t="s">
        <v>595</v>
      </c>
    </row>
    <row r="3" spans="1:3" x14ac:dyDescent="0.2">
      <c r="A3" s="7" t="s">
        <v>617</v>
      </c>
      <c r="B3" t="s">
        <v>1</v>
      </c>
      <c r="C3" t="s">
        <v>597</v>
      </c>
    </row>
    <row r="4" spans="1:3" x14ac:dyDescent="0.2">
      <c r="A4" s="7" t="s">
        <v>618</v>
      </c>
      <c r="B4" t="s">
        <v>572</v>
      </c>
      <c r="C4" t="s">
        <v>598</v>
      </c>
    </row>
    <row r="5" spans="1:3" x14ac:dyDescent="0.2">
      <c r="A5" s="7" t="s">
        <v>550</v>
      </c>
      <c r="B5" t="s">
        <v>576</v>
      </c>
      <c r="C5" t="s">
        <v>601</v>
      </c>
    </row>
    <row r="6" spans="1:3" x14ac:dyDescent="0.2">
      <c r="A6" t="s">
        <v>560</v>
      </c>
      <c r="B6" t="s">
        <v>577</v>
      </c>
      <c r="C6" t="s">
        <v>602</v>
      </c>
    </row>
    <row r="7" spans="1:3" x14ac:dyDescent="0.2">
      <c r="A7" s="7" t="s">
        <v>551</v>
      </c>
      <c r="B7" t="s">
        <v>579</v>
      </c>
      <c r="C7" t="s">
        <v>604</v>
      </c>
    </row>
    <row r="8" spans="1:3" x14ac:dyDescent="0.2">
      <c r="A8" t="s">
        <v>552</v>
      </c>
      <c r="B8" t="s">
        <v>580</v>
      </c>
      <c r="C8" t="s">
        <v>605</v>
      </c>
    </row>
    <row r="9" spans="1:3" x14ac:dyDescent="0.2">
      <c r="A9" t="s">
        <v>620</v>
      </c>
      <c r="B9" t="s">
        <v>634</v>
      </c>
      <c r="C9" t="s">
        <v>635</v>
      </c>
    </row>
    <row r="10" spans="1:3" x14ac:dyDescent="0.2">
      <c r="A10" t="s">
        <v>553</v>
      </c>
      <c r="B10" t="s">
        <v>582</v>
      </c>
      <c r="C10" t="s">
        <v>597</v>
      </c>
    </row>
    <row r="11" spans="1:3" x14ac:dyDescent="0.2">
      <c r="A11" t="s">
        <v>585</v>
      </c>
      <c r="B11" t="s">
        <v>586</v>
      </c>
      <c r="C11" t="s">
        <v>608</v>
      </c>
    </row>
    <row r="12" spans="1:3" x14ac:dyDescent="0.2">
      <c r="A12" t="s">
        <v>565</v>
      </c>
      <c r="B12" t="s">
        <v>587</v>
      </c>
      <c r="C12" t="s">
        <v>609</v>
      </c>
    </row>
    <row r="13" spans="1:3" x14ac:dyDescent="0.2">
      <c r="A13" t="s">
        <v>562</v>
      </c>
      <c r="B13" t="s">
        <v>588</v>
      </c>
      <c r="C13" t="s">
        <v>610</v>
      </c>
    </row>
    <row r="14" spans="1:3" x14ac:dyDescent="0.2">
      <c r="A14" t="s">
        <v>621</v>
      </c>
      <c r="B14" t="s">
        <v>589</v>
      </c>
      <c r="C14" t="s">
        <v>611</v>
      </c>
    </row>
    <row r="15" spans="1:3" x14ac:dyDescent="0.2">
      <c r="A15" t="s">
        <v>563</v>
      </c>
      <c r="B15" t="s">
        <v>591</v>
      </c>
      <c r="C15" t="s">
        <v>613</v>
      </c>
    </row>
    <row r="16" spans="1:3" x14ac:dyDescent="0.2">
      <c r="A16" t="s">
        <v>555</v>
      </c>
      <c r="B16" t="s">
        <v>592</v>
      </c>
      <c r="C16" t="s">
        <v>614</v>
      </c>
    </row>
    <row r="17" spans="1:3" x14ac:dyDescent="0.2">
      <c r="A17" s="5" t="s">
        <v>623</v>
      </c>
      <c r="B17" t="s">
        <v>624</v>
      </c>
      <c r="C17" t="s">
        <v>625</v>
      </c>
    </row>
    <row r="18" spans="1:3" x14ac:dyDescent="0.2">
      <c r="A18" s="5" t="s">
        <v>628</v>
      </c>
      <c r="B18" t="s">
        <v>627</v>
      </c>
      <c r="C18" t="s">
        <v>626</v>
      </c>
    </row>
    <row r="19" spans="1:3" x14ac:dyDescent="0.2">
      <c r="A19" s="8" t="s">
        <v>629</v>
      </c>
      <c r="B19" t="s">
        <v>630</v>
      </c>
      <c r="C19" t="s">
        <v>631</v>
      </c>
    </row>
    <row r="20" spans="1:3" x14ac:dyDescent="0.2">
      <c r="A20" s="8" t="s">
        <v>632</v>
      </c>
      <c r="B20" t="s">
        <v>636</v>
      </c>
      <c r="C20" t="s">
        <v>633</v>
      </c>
    </row>
    <row r="21" spans="1:3" x14ac:dyDescent="0.2">
      <c r="A21" s="6" t="s">
        <v>616</v>
      </c>
      <c r="B21" s="6" t="s">
        <v>571</v>
      </c>
      <c r="C21" s="6" t="s">
        <v>596</v>
      </c>
    </row>
    <row r="22" spans="1:3" x14ac:dyDescent="0.2">
      <c r="A22" s="6" t="s">
        <v>557</v>
      </c>
      <c r="B22" s="6" t="s">
        <v>573</v>
      </c>
      <c r="C22" s="6" t="s">
        <v>598</v>
      </c>
    </row>
    <row r="23" spans="1:3" x14ac:dyDescent="0.2">
      <c r="A23" s="6" t="s">
        <v>558</v>
      </c>
      <c r="B23" s="6" t="s">
        <v>574</v>
      </c>
      <c r="C23" s="6" t="s">
        <v>599</v>
      </c>
    </row>
    <row r="24" spans="1:3" x14ac:dyDescent="0.2">
      <c r="A24" s="6" t="s">
        <v>559</v>
      </c>
      <c r="B24" s="6" t="s">
        <v>575</v>
      </c>
      <c r="C24" s="6" t="s">
        <v>600</v>
      </c>
    </row>
    <row r="25" spans="1:3" x14ac:dyDescent="0.2">
      <c r="A25" s="6" t="s">
        <v>619</v>
      </c>
      <c r="B25" s="6" t="s">
        <v>578</v>
      </c>
      <c r="C25" s="6" t="s">
        <v>603</v>
      </c>
    </row>
    <row r="26" spans="1:3" x14ac:dyDescent="0.2">
      <c r="A26" s="6" t="s">
        <v>561</v>
      </c>
      <c r="B26" s="6" t="s">
        <v>581</v>
      </c>
      <c r="C26" s="6" t="s">
        <v>606</v>
      </c>
    </row>
    <row r="27" spans="1:3" x14ac:dyDescent="0.2">
      <c r="A27" s="6" t="s">
        <v>556</v>
      </c>
      <c r="B27" s="6" t="s">
        <v>593</v>
      </c>
      <c r="C27" s="6" t="s">
        <v>615</v>
      </c>
    </row>
    <row r="29" spans="1:3" x14ac:dyDescent="0.2">
      <c r="A29" s="3" t="s">
        <v>583</v>
      </c>
      <c r="B29" s="3" t="s">
        <v>584</v>
      </c>
      <c r="C29" s="3" t="s">
        <v>607</v>
      </c>
    </row>
    <row r="30" spans="1:3" x14ac:dyDescent="0.2">
      <c r="A30" s="4" t="s">
        <v>554</v>
      </c>
      <c r="B30" s="4" t="s">
        <v>590</v>
      </c>
      <c r="C30" s="4" t="s">
        <v>612</v>
      </c>
    </row>
  </sheetData>
  <autoFilter ref="A1:A26" xr:uid="{5F653672-2C74-442C-A485-E05D37785C65}"/>
  <sortState xmlns:xlrd2="http://schemas.microsoft.com/office/spreadsheetml/2017/richdata2" ref="A2:C26">
    <sortCondition sortBy="fontColor" ref="A2:A26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Data_2</vt:lpstr>
      <vt:lpstr>Sheet1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James Burnett</cp:lastModifiedBy>
  <dcterms:created xsi:type="dcterms:W3CDTF">2020-01-23T15:00:39Z</dcterms:created>
  <dcterms:modified xsi:type="dcterms:W3CDTF">2025-02-25T02:45:46Z</dcterms:modified>
</cp:coreProperties>
</file>