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burnett/Library/Mobile Documents/com~apple~CloudDocs/Desktop/X_12.18.2024/Education/Graduate/USF Grad/Classes/SP25/ISM6137_StatsDM/GRP_Project/"/>
    </mc:Choice>
  </mc:AlternateContent>
  <xr:revisionPtr revIDLastSave="0" documentId="13_ncr:1_{D432CF73-4A16-224C-BA9F-643E2D6DC8EE}" xr6:coauthVersionLast="47" xr6:coauthVersionMax="47" xr10:uidLastSave="{00000000-0000-0000-0000-000000000000}"/>
  <bookViews>
    <workbookView xWindow="32420" yWindow="500" windowWidth="34040" windowHeight="26800" activeTab="1" xr2:uid="{83C755BF-01C1-854F-B6A1-7D7D9B1DBE15}"/>
  </bookViews>
  <sheets>
    <sheet name="ERD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20" i="2"/>
  <c r="E21" i="2"/>
  <c r="E22" i="2"/>
  <c r="E23" i="2"/>
  <c r="E24" i="2"/>
  <c r="E25" i="2"/>
  <c r="E26" i="2"/>
  <c r="E27" i="2"/>
  <c r="E28" i="2"/>
  <c r="E29" i="2"/>
  <c r="E18" i="2"/>
</calcChain>
</file>

<file path=xl/sharedStrings.xml><?xml version="1.0" encoding="utf-8"?>
<sst xmlns="http://schemas.openxmlformats.org/spreadsheetml/2006/main" count="298" uniqueCount="115">
  <si>
    <t>stores</t>
  </si>
  <si>
    <t>STORE_ID</t>
  </si>
  <si>
    <t>STORE_NAME</t>
  </si>
  <si>
    <t>CITY</t>
  </si>
  <si>
    <t>STATE</t>
  </si>
  <si>
    <t>MSA</t>
  </si>
  <si>
    <t>SEGMENT</t>
  </si>
  <si>
    <t>PARKING</t>
  </si>
  <si>
    <t>SIZE</t>
  </si>
  <si>
    <t>AVG_WEEKLY_BASKETS</t>
  </si>
  <si>
    <t>SILVERLAKE</t>
  </si>
  <si>
    <t>ERLANGER</t>
  </si>
  <si>
    <t>KY</t>
  </si>
  <si>
    <t>MAINSTREAM</t>
  </si>
  <si>
    <t>Example</t>
  </si>
  <si>
    <t>products</t>
  </si>
  <si>
    <t>UPC</t>
  </si>
  <si>
    <t>DESCRIPTION</t>
  </si>
  <si>
    <t>MANUFACTURER</t>
  </si>
  <si>
    <t>CATEGORY</t>
  </si>
  <si>
    <t>SUB_CATEGORY</t>
  </si>
  <si>
    <t>PRODUCT_SIZE</t>
  </si>
  <si>
    <t>PL MINI TWIST PRETZELS</t>
  </si>
  <si>
    <t>PRIVATE LABEL</t>
  </si>
  <si>
    <t>BAG SNACKS</t>
  </si>
  <si>
    <t>PRETZELS</t>
  </si>
  <si>
    <t>15 OZ</t>
  </si>
  <si>
    <t>transactions</t>
  </si>
  <si>
    <t>WEEK_END_DATE</t>
  </si>
  <si>
    <t>STORE_NUM</t>
  </si>
  <si>
    <t>UNITS</t>
  </si>
  <si>
    <t>VISITS</t>
  </si>
  <si>
    <t>HHS</t>
  </si>
  <si>
    <t>SPEND</t>
  </si>
  <si>
    <t>PRICE</t>
  </si>
  <si>
    <t>BASE_PRICE</t>
  </si>
  <si>
    <t>FEATURE</t>
  </si>
  <si>
    <t>DISPLAY</t>
  </si>
  <si>
    <t>TPR_ONLY</t>
  </si>
  <si>
    <t>VARIABLE NAME</t>
  </si>
  <si>
    <t>TABLE</t>
  </si>
  <si>
    <t>base price of item</t>
  </si>
  <si>
    <t>product was a part of in-store promotional display</t>
  </si>
  <si>
    <t>product was in in-store circular</t>
  </si>
  <si>
    <t># of purchasing households</t>
  </si>
  <si>
    <t>actual amount charged for the product at shelf</t>
  </si>
  <si>
    <t>total spend (i.e., $ sales)</t>
  </si>
  <si>
    <t>temporary price reduction only (i.e., shelf tag only, product was reduced in price but not on display or in an advertisment)</t>
  </si>
  <si>
    <t>units sold</t>
  </si>
  <si>
    <t>number of unique purchases (baskets) that included the product</t>
  </si>
  <si>
    <t>week ending date</t>
  </si>
  <si>
    <t>transactions, products</t>
  </si>
  <si>
    <t>Universal Product Code: product specific identifier</t>
  </si>
  <si>
    <t>transactions, stores</t>
  </si>
  <si>
    <t>store number</t>
  </si>
  <si>
    <t>category of product</t>
  </si>
  <si>
    <t>prodcut description</t>
  </si>
  <si>
    <t>manufacturer</t>
  </si>
  <si>
    <t>package size or quantity of product</t>
  </si>
  <si>
    <t>sub-category of product</t>
  </si>
  <si>
    <t>city</t>
  </si>
  <si>
    <t>state</t>
  </si>
  <si>
    <t>average weekly baskets sold in the store</t>
  </si>
  <si>
    <t>Metropolitan Statistical Area: geographic region with high population density</t>
  </si>
  <si>
    <t>number of parking spaces in the store parking lot</t>
  </si>
  <si>
    <t>type of store (e.g., mainstream, upscale, value)</t>
  </si>
  <si>
    <t>square footage of store</t>
  </si>
  <si>
    <t>STORE_APPEAL</t>
  </si>
  <si>
    <t>description</t>
  </si>
  <si>
    <t>Type_1</t>
  </si>
  <si>
    <t>type_2</t>
  </si>
  <si>
    <t>base_price</t>
  </si>
  <si>
    <t>display</t>
  </si>
  <si>
    <t>feature</t>
  </si>
  <si>
    <t>hhs</t>
  </si>
  <si>
    <t>price</t>
  </si>
  <si>
    <t>spend</t>
  </si>
  <si>
    <t>tpr_only</t>
  </si>
  <si>
    <t>units</t>
  </si>
  <si>
    <t>visits</t>
  </si>
  <si>
    <t>week_end_date</t>
  </si>
  <si>
    <t>upc</t>
  </si>
  <si>
    <t>store_num</t>
  </si>
  <si>
    <t>category</t>
  </si>
  <si>
    <t>product_size</t>
  </si>
  <si>
    <t>sub_category</t>
  </si>
  <si>
    <t>avg_weekly_baskets</t>
  </si>
  <si>
    <t>msa</t>
  </si>
  <si>
    <t>parking</t>
  </si>
  <si>
    <t>segment</t>
  </si>
  <si>
    <t>size</t>
  </si>
  <si>
    <t>store_appeal</t>
  </si>
  <si>
    <t>object</t>
  </si>
  <si>
    <t>table_name</t>
  </si>
  <si>
    <t>df_1</t>
  </si>
  <si>
    <t>df_2</t>
  </si>
  <si>
    <t>variable_1</t>
  </si>
  <si>
    <t>variable_2</t>
  </si>
  <si>
    <t>df_products</t>
  </si>
  <si>
    <t>df_transactions</t>
  </si>
  <si>
    <t>df_trans_cln</t>
  </si>
  <si>
    <t>df_stores</t>
  </si>
  <si>
    <t>key_type</t>
  </si>
  <si>
    <t>PK</t>
  </si>
  <si>
    <t>FK</t>
  </si>
  <si>
    <t>df_prod_cln</t>
  </si>
  <si>
    <t>store_id</t>
  </si>
  <si>
    <t>int64</t>
  </si>
  <si>
    <t>store_name</t>
  </si>
  <si>
    <t>float64</t>
  </si>
  <si>
    <t>store name</t>
  </si>
  <si>
    <t>Retailer's designated store appeal (not in data source, only Glossary)</t>
  </si>
  <si>
    <t>datetime64</t>
  </si>
  <si>
    <t>From:</t>
  </si>
  <si>
    <t>Glossary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</si>
</sst>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3D5B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0" fillId="2" borderId="1" xfId="0" applyFill="1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5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1" xfId="0" applyFill="1" applyBorder="1"/>
    <xf numFmtId="1" fontId="1" fillId="0" borderId="3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0" borderId="0" xfId="0" applyFill="1"/>
    <xf numFmtId="0" fontId="0" fillId="9" borderId="0" xfId="0" applyFill="1"/>
    <xf numFmtId="0" fontId="0" fillId="9" borderId="5" xfId="0" applyFill="1" applyBorder="1"/>
    <xf numFmtId="0" fontId="0" fillId="10" borderId="0" xfId="0" applyFill="1"/>
    <xf numFmtId="0" fontId="0" fillId="10" borderId="5" xfId="0" applyFill="1" applyBorder="1"/>
    <xf numFmtId="0" fontId="0" fillId="11" borderId="0" xfId="0" applyFill="1"/>
    <xf numFmtId="0" fontId="0" fillId="12" borderId="0" xfId="0" applyFill="1" applyBorder="1"/>
    <xf numFmtId="0" fontId="0" fillId="12" borderId="8" xfId="0" applyFill="1" applyBorder="1"/>
    <xf numFmtId="0" fontId="0" fillId="12" borderId="5" xfId="0" applyFill="1" applyBorder="1"/>
  </cellXfs>
  <cellStyles count="2">
    <cellStyle name="Normal" xfId="0" builtinId="0"/>
    <cellStyle name="Normal 2" xfId="1" xr:uid="{E6EF73AD-7C1F-5B47-B29F-BBD2524AB29E}"/>
  </cellStyles>
  <dxfs count="0"/>
  <tableStyles count="0" defaultTableStyle="TableStyleMedium2" defaultPivotStyle="PivotStyleLight16"/>
  <colors>
    <mruColors>
      <color rgb="FFD3D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D5C0-1186-E746-906F-1AC63E5AC8DD}">
  <dimension ref="B5:N12"/>
  <sheetViews>
    <sheetView zoomScale="150" workbookViewId="0">
      <selection activeCell="G19" sqref="G19"/>
    </sheetView>
  </sheetViews>
  <sheetFormatPr baseColWidth="10" defaultRowHeight="16" x14ac:dyDescent="0.2"/>
  <cols>
    <col min="3" max="3" width="14.6640625" bestFit="1" customWidth="1"/>
    <col min="4" max="4" width="20" bestFit="1" customWidth="1"/>
    <col min="5" max="5" width="14.5" bestFit="1" customWidth="1"/>
    <col min="6" max="6" width="20" bestFit="1" customWidth="1"/>
    <col min="7" max="7" width="14.5" bestFit="1" customWidth="1"/>
    <col min="8" max="8" width="11" bestFit="1" customWidth="1"/>
    <col min="9" max="9" width="13.6640625" bestFit="1" customWidth="1"/>
    <col min="10" max="10" width="12.83203125" bestFit="1" customWidth="1"/>
    <col min="11" max="12" width="19.33203125" bestFit="1" customWidth="1"/>
  </cols>
  <sheetData>
    <row r="5" spans="2:14" x14ac:dyDescent="0.2">
      <c r="B5" s="1" t="s">
        <v>15</v>
      </c>
      <c r="C5" s="2"/>
      <c r="D5" s="2"/>
      <c r="E5" s="19" t="s">
        <v>16</v>
      </c>
      <c r="F5" s="3" t="s">
        <v>17</v>
      </c>
      <c r="G5" s="3" t="s">
        <v>18</v>
      </c>
      <c r="H5" s="3" t="s">
        <v>19</v>
      </c>
      <c r="I5" s="3" t="s">
        <v>20</v>
      </c>
      <c r="J5" s="4" t="s">
        <v>21</v>
      </c>
    </row>
    <row r="6" spans="2:14" x14ac:dyDescent="0.2">
      <c r="B6" s="5" t="s">
        <v>14</v>
      </c>
      <c r="C6" s="6"/>
      <c r="D6" s="6"/>
      <c r="E6" s="7">
        <v>1111009477</v>
      </c>
      <c r="F6" s="7" t="s">
        <v>22</v>
      </c>
      <c r="G6" s="7" t="s">
        <v>23</v>
      </c>
      <c r="H6" s="7" t="s">
        <v>24</v>
      </c>
      <c r="I6" s="7" t="s">
        <v>25</v>
      </c>
      <c r="J6" s="8" t="s">
        <v>26</v>
      </c>
    </row>
    <row r="8" spans="2:14" x14ac:dyDescent="0.2">
      <c r="B8" s="9" t="s">
        <v>27</v>
      </c>
      <c r="C8" s="10" t="s">
        <v>28</v>
      </c>
      <c r="D8" s="18" t="s">
        <v>29</v>
      </c>
      <c r="E8" s="20" t="s">
        <v>16</v>
      </c>
      <c r="F8" s="10" t="s">
        <v>30</v>
      </c>
      <c r="G8" s="10" t="s">
        <v>31</v>
      </c>
      <c r="H8" s="10" t="s">
        <v>32</v>
      </c>
      <c r="I8" s="10" t="s">
        <v>33</v>
      </c>
      <c r="J8" s="10" t="s">
        <v>34</v>
      </c>
      <c r="K8" s="10" t="s">
        <v>35</v>
      </c>
      <c r="L8" s="10" t="s">
        <v>36</v>
      </c>
      <c r="M8" s="10" t="s">
        <v>37</v>
      </c>
      <c r="N8" s="11" t="s">
        <v>38</v>
      </c>
    </row>
    <row r="9" spans="2:14" x14ac:dyDescent="0.2">
      <c r="B9" s="5" t="s">
        <v>14</v>
      </c>
      <c r="C9" s="12">
        <v>39827</v>
      </c>
      <c r="D9" s="13">
        <v>367</v>
      </c>
      <c r="E9" s="13">
        <v>1111009477</v>
      </c>
      <c r="F9" s="13">
        <v>13</v>
      </c>
      <c r="G9" s="13">
        <v>13</v>
      </c>
      <c r="H9" s="13">
        <v>13</v>
      </c>
      <c r="I9" s="13">
        <v>18.07</v>
      </c>
      <c r="J9" s="13">
        <v>1.39</v>
      </c>
      <c r="K9" s="13">
        <v>1.57</v>
      </c>
      <c r="L9" s="13">
        <v>0</v>
      </c>
      <c r="M9" s="13">
        <v>0</v>
      </c>
      <c r="N9" s="14">
        <v>1</v>
      </c>
    </row>
    <row r="11" spans="2:14" x14ac:dyDescent="0.2">
      <c r="B11" s="15" t="s">
        <v>0</v>
      </c>
      <c r="C11" s="2"/>
      <c r="D11" s="18" t="s">
        <v>1</v>
      </c>
      <c r="E11" s="10" t="s">
        <v>2</v>
      </c>
      <c r="F11" s="10" t="s">
        <v>3</v>
      </c>
      <c r="G11" s="10" t="s">
        <v>4</v>
      </c>
      <c r="H11" s="10" t="s">
        <v>5</v>
      </c>
      <c r="I11" s="10" t="s">
        <v>6</v>
      </c>
      <c r="J11" s="10" t="s">
        <v>7</v>
      </c>
      <c r="K11" s="10" t="s">
        <v>8</v>
      </c>
      <c r="L11" s="16" t="s">
        <v>9</v>
      </c>
    </row>
    <row r="12" spans="2:14" x14ac:dyDescent="0.2">
      <c r="B12" s="5" t="s">
        <v>14</v>
      </c>
      <c r="C12" s="6"/>
      <c r="D12" s="13">
        <v>389</v>
      </c>
      <c r="E12" s="13" t="s">
        <v>10</v>
      </c>
      <c r="F12" s="13" t="s">
        <v>11</v>
      </c>
      <c r="G12" s="13" t="s">
        <v>12</v>
      </c>
      <c r="H12" s="13">
        <v>17140</v>
      </c>
      <c r="I12" s="13" t="s">
        <v>13</v>
      </c>
      <c r="J12" s="13">
        <v>408</v>
      </c>
      <c r="K12" s="13">
        <v>46073</v>
      </c>
      <c r="L12" s="17">
        <v>24767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7997-C01C-844E-ADAE-8DBBDA6C4E52}">
  <dimension ref="A1:L42"/>
  <sheetViews>
    <sheetView tabSelected="1" topLeftCell="B1" zoomScale="150" workbookViewId="0">
      <selection activeCell="I6" sqref="I6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1.83203125" style="29" customWidth="1"/>
    <col min="4" max="4" width="10.83203125" style="22"/>
    <col min="8" max="8" width="11" customWidth="1"/>
    <col min="9" max="9" width="17.33203125" bestFit="1" customWidth="1"/>
    <col min="10" max="10" width="11.33203125" bestFit="1" customWidth="1"/>
    <col min="11" max="11" width="8.1640625" bestFit="1" customWidth="1"/>
    <col min="12" max="12" width="99.5" bestFit="1" customWidth="1"/>
  </cols>
  <sheetData>
    <row r="1" spans="1:12" x14ac:dyDescent="0.2">
      <c r="A1" s="38" t="s">
        <v>113</v>
      </c>
      <c r="B1" s="38" t="s">
        <v>114</v>
      </c>
      <c r="C1" s="36"/>
      <c r="D1" s="21" t="s">
        <v>69</v>
      </c>
      <c r="E1" t="s">
        <v>70</v>
      </c>
      <c r="F1" t="s">
        <v>94</v>
      </c>
      <c r="G1" t="s">
        <v>95</v>
      </c>
      <c r="H1" t="s">
        <v>96</v>
      </c>
      <c r="I1" t="s">
        <v>97</v>
      </c>
      <c r="J1" t="s">
        <v>93</v>
      </c>
      <c r="K1" t="s">
        <v>102</v>
      </c>
      <c r="L1" t="s">
        <v>68</v>
      </c>
    </row>
    <row r="2" spans="1:12" x14ac:dyDescent="0.2">
      <c r="A2" t="s">
        <v>39</v>
      </c>
      <c r="B2" t="s">
        <v>40</v>
      </c>
      <c r="C2" s="37"/>
      <c r="D2" s="21" t="s">
        <v>107</v>
      </c>
      <c r="E2" s="29" t="s">
        <v>107</v>
      </c>
      <c r="F2" t="s">
        <v>98</v>
      </c>
      <c r="G2" t="s">
        <v>105</v>
      </c>
      <c r="H2" t="s">
        <v>16</v>
      </c>
      <c r="I2" s="26" t="s">
        <v>81</v>
      </c>
      <c r="J2" s="31" t="s">
        <v>15</v>
      </c>
      <c r="K2" s="31" t="s">
        <v>103</v>
      </c>
      <c r="L2" t="s">
        <v>52</v>
      </c>
    </row>
    <row r="3" spans="1:12" x14ac:dyDescent="0.2">
      <c r="A3" t="s">
        <v>29</v>
      </c>
      <c r="B3" t="s">
        <v>53</v>
      </c>
      <c r="C3" s="37"/>
      <c r="D3" s="21" t="s">
        <v>92</v>
      </c>
      <c r="E3" s="29" t="s">
        <v>92</v>
      </c>
      <c r="F3" t="s">
        <v>98</v>
      </c>
      <c r="G3" t="s">
        <v>105</v>
      </c>
      <c r="H3" t="s">
        <v>19</v>
      </c>
      <c r="I3" t="s">
        <v>83</v>
      </c>
      <c r="J3" s="31" t="s">
        <v>15</v>
      </c>
      <c r="K3" s="31"/>
      <c r="L3" t="s">
        <v>55</v>
      </c>
    </row>
    <row r="4" spans="1:12" x14ac:dyDescent="0.2">
      <c r="A4" t="s">
        <v>18</v>
      </c>
      <c r="B4" t="s">
        <v>15</v>
      </c>
      <c r="C4" s="37"/>
      <c r="D4" s="21" t="s">
        <v>92</v>
      </c>
      <c r="E4" s="29" t="s">
        <v>92</v>
      </c>
      <c r="F4" t="s">
        <v>98</v>
      </c>
      <c r="G4" t="s">
        <v>105</v>
      </c>
      <c r="H4" t="s">
        <v>17</v>
      </c>
      <c r="I4" t="s">
        <v>68</v>
      </c>
      <c r="J4" s="31" t="s">
        <v>15</v>
      </c>
      <c r="K4" s="31"/>
      <c r="L4" t="s">
        <v>56</v>
      </c>
    </row>
    <row r="5" spans="1:12" x14ac:dyDescent="0.2">
      <c r="A5" t="s">
        <v>21</v>
      </c>
      <c r="B5" t="s">
        <v>15</v>
      </c>
      <c r="C5" s="37"/>
      <c r="D5" s="21" t="s">
        <v>92</v>
      </c>
      <c r="E5" t="s">
        <v>92</v>
      </c>
      <c r="F5" t="s">
        <v>98</v>
      </c>
      <c r="G5" t="s">
        <v>105</v>
      </c>
      <c r="H5" t="s">
        <v>18</v>
      </c>
      <c r="I5" t="s">
        <v>57</v>
      </c>
      <c r="J5" s="31" t="s">
        <v>15</v>
      </c>
      <c r="K5" s="31"/>
      <c r="L5" t="s">
        <v>57</v>
      </c>
    </row>
    <row r="6" spans="1:12" x14ac:dyDescent="0.2">
      <c r="A6" t="s">
        <v>20</v>
      </c>
      <c r="B6" t="s">
        <v>15</v>
      </c>
      <c r="C6" s="37"/>
      <c r="D6" s="21" t="s">
        <v>92</v>
      </c>
      <c r="E6" t="s">
        <v>92</v>
      </c>
      <c r="F6" t="s">
        <v>98</v>
      </c>
      <c r="G6" t="s">
        <v>105</v>
      </c>
      <c r="H6" t="s">
        <v>21</v>
      </c>
      <c r="I6" t="s">
        <v>84</v>
      </c>
      <c r="J6" s="31" t="s">
        <v>15</v>
      </c>
      <c r="K6" s="31"/>
      <c r="L6" t="s">
        <v>58</v>
      </c>
    </row>
    <row r="7" spans="1:12" x14ac:dyDescent="0.2">
      <c r="A7" t="s">
        <v>3</v>
      </c>
      <c r="B7" t="s">
        <v>0</v>
      </c>
      <c r="C7" s="37"/>
      <c r="D7" s="5" t="s">
        <v>92</v>
      </c>
      <c r="E7" s="6" t="s">
        <v>92</v>
      </c>
      <c r="F7" s="6" t="s">
        <v>98</v>
      </c>
      <c r="G7" s="6" t="s">
        <v>105</v>
      </c>
      <c r="H7" s="6" t="s">
        <v>20</v>
      </c>
      <c r="I7" s="6" t="s">
        <v>85</v>
      </c>
      <c r="J7" s="32" t="s">
        <v>15</v>
      </c>
      <c r="K7" s="32"/>
      <c r="L7" s="6" t="s">
        <v>59</v>
      </c>
    </row>
    <row r="8" spans="1:12" x14ac:dyDescent="0.2">
      <c r="A8" t="s">
        <v>4</v>
      </c>
      <c r="B8" t="s">
        <v>0</v>
      </c>
      <c r="C8" s="37"/>
      <c r="D8" s="21" t="s">
        <v>107</v>
      </c>
      <c r="F8" t="s">
        <v>101</v>
      </c>
      <c r="G8" s="29"/>
      <c r="H8" t="s">
        <v>1</v>
      </c>
      <c r="I8" s="25" t="s">
        <v>106</v>
      </c>
      <c r="J8" s="33" t="s">
        <v>0</v>
      </c>
      <c r="K8" s="33" t="s">
        <v>103</v>
      </c>
      <c r="L8" t="s">
        <v>54</v>
      </c>
    </row>
    <row r="9" spans="1:12" x14ac:dyDescent="0.2">
      <c r="A9" t="s">
        <v>17</v>
      </c>
      <c r="B9" t="s">
        <v>15</v>
      </c>
      <c r="C9" s="37"/>
      <c r="D9" s="21" t="s">
        <v>92</v>
      </c>
      <c r="F9" t="s">
        <v>101</v>
      </c>
      <c r="G9" s="29"/>
      <c r="H9" t="s">
        <v>2</v>
      </c>
      <c r="I9" s="30" t="s">
        <v>108</v>
      </c>
      <c r="J9" s="33" t="s">
        <v>0</v>
      </c>
      <c r="K9" s="33"/>
      <c r="L9" t="s">
        <v>110</v>
      </c>
    </row>
    <row r="10" spans="1:12" x14ac:dyDescent="0.2">
      <c r="A10" t="s">
        <v>9</v>
      </c>
      <c r="B10" t="s">
        <v>0</v>
      </c>
      <c r="C10" s="37"/>
      <c r="D10" s="21" t="s">
        <v>92</v>
      </c>
      <c r="F10" t="s">
        <v>101</v>
      </c>
      <c r="G10" s="29"/>
      <c r="H10" t="s">
        <v>3</v>
      </c>
      <c r="I10" t="s">
        <v>60</v>
      </c>
      <c r="J10" s="33" t="s">
        <v>0</v>
      </c>
      <c r="K10" s="33"/>
      <c r="L10" t="s">
        <v>60</v>
      </c>
    </row>
    <row r="11" spans="1:12" x14ac:dyDescent="0.2">
      <c r="A11" t="s">
        <v>5</v>
      </c>
      <c r="B11" t="s">
        <v>0</v>
      </c>
      <c r="C11" s="37"/>
      <c r="D11" s="21" t="s">
        <v>92</v>
      </c>
      <c r="F11" t="s">
        <v>101</v>
      </c>
      <c r="G11" s="29"/>
      <c r="H11" t="s">
        <v>4</v>
      </c>
      <c r="I11" t="s">
        <v>61</v>
      </c>
      <c r="J11" s="33" t="s">
        <v>0</v>
      </c>
      <c r="K11" s="33"/>
      <c r="L11" t="s">
        <v>61</v>
      </c>
    </row>
    <row r="12" spans="1:12" x14ac:dyDescent="0.2">
      <c r="A12" t="s">
        <v>7</v>
      </c>
      <c r="B12" t="s">
        <v>0</v>
      </c>
      <c r="C12" s="37"/>
      <c r="D12" s="21" t="s">
        <v>109</v>
      </c>
      <c r="F12" t="s">
        <v>101</v>
      </c>
      <c r="G12" s="29"/>
      <c r="H12" t="s">
        <v>9</v>
      </c>
      <c r="I12" t="s">
        <v>86</v>
      </c>
      <c r="J12" s="33" t="s">
        <v>0</v>
      </c>
      <c r="K12" s="33"/>
      <c r="L12" t="s">
        <v>62</v>
      </c>
    </row>
    <row r="13" spans="1:12" x14ac:dyDescent="0.2">
      <c r="A13" t="s">
        <v>6</v>
      </c>
      <c r="B13" t="s">
        <v>0</v>
      </c>
      <c r="C13" s="37"/>
      <c r="D13" s="21" t="s">
        <v>107</v>
      </c>
      <c r="F13" t="s">
        <v>101</v>
      </c>
      <c r="G13" s="29"/>
      <c r="H13" t="s">
        <v>5</v>
      </c>
      <c r="I13" t="s">
        <v>87</v>
      </c>
      <c r="J13" s="33" t="s">
        <v>0</v>
      </c>
      <c r="K13" s="33"/>
      <c r="L13" t="s">
        <v>63</v>
      </c>
    </row>
    <row r="14" spans="1:12" x14ac:dyDescent="0.2">
      <c r="A14" t="s">
        <v>8</v>
      </c>
      <c r="B14" t="s">
        <v>0</v>
      </c>
      <c r="C14" s="37"/>
      <c r="D14" s="21" t="s">
        <v>109</v>
      </c>
      <c r="F14" t="s">
        <v>101</v>
      </c>
      <c r="G14" s="29"/>
      <c r="H14" t="s">
        <v>7</v>
      </c>
      <c r="I14" t="s">
        <v>88</v>
      </c>
      <c r="J14" s="33" t="s">
        <v>0</v>
      </c>
      <c r="K14" s="33"/>
      <c r="L14" t="s">
        <v>64</v>
      </c>
    </row>
    <row r="15" spans="1:12" x14ac:dyDescent="0.2">
      <c r="A15" t="s">
        <v>67</v>
      </c>
      <c r="B15" t="s">
        <v>0</v>
      </c>
      <c r="C15" s="37"/>
      <c r="D15" s="21" t="s">
        <v>92</v>
      </c>
      <c r="F15" t="s">
        <v>101</v>
      </c>
      <c r="G15" s="29"/>
      <c r="H15" t="s">
        <v>6</v>
      </c>
      <c r="I15" t="s">
        <v>89</v>
      </c>
      <c r="J15" s="33" t="s">
        <v>0</v>
      </c>
      <c r="K15" s="33"/>
      <c r="L15" t="s">
        <v>65</v>
      </c>
    </row>
    <row r="16" spans="1:12" x14ac:dyDescent="0.2">
      <c r="C16" s="37"/>
      <c r="D16" s="21" t="s">
        <v>107</v>
      </c>
      <c r="F16" t="s">
        <v>101</v>
      </c>
      <c r="G16" s="29"/>
      <c r="H16" t="s">
        <v>8</v>
      </c>
      <c r="I16" t="s">
        <v>90</v>
      </c>
      <c r="J16" s="33" t="s">
        <v>0</v>
      </c>
      <c r="K16" s="33"/>
      <c r="L16" t="s">
        <v>66</v>
      </c>
    </row>
    <row r="17" spans="1:12" x14ac:dyDescent="0.2">
      <c r="C17" s="37"/>
      <c r="D17" s="5"/>
      <c r="E17" s="6"/>
      <c r="F17" s="6"/>
      <c r="G17" s="6"/>
      <c r="H17" s="6" t="s">
        <v>67</v>
      </c>
      <c r="I17" s="6" t="s">
        <v>91</v>
      </c>
      <c r="J17" s="34"/>
      <c r="K17" s="34"/>
      <c r="L17" s="6" t="s">
        <v>111</v>
      </c>
    </row>
    <row r="18" spans="1:12" x14ac:dyDescent="0.2">
      <c r="A18" t="s">
        <v>35</v>
      </c>
      <c r="B18" t="s">
        <v>27</v>
      </c>
      <c r="C18" s="37"/>
      <c r="D18" s="21" t="s">
        <v>109</v>
      </c>
      <c r="E18" t="str">
        <f>D18</f>
        <v>float64</v>
      </c>
      <c r="F18" t="s">
        <v>99</v>
      </c>
      <c r="G18" t="s">
        <v>100</v>
      </c>
      <c r="H18" t="s">
        <v>35</v>
      </c>
      <c r="I18" t="s">
        <v>71</v>
      </c>
      <c r="J18" s="35" t="s">
        <v>27</v>
      </c>
      <c r="K18" s="35"/>
      <c r="L18" t="s">
        <v>41</v>
      </c>
    </row>
    <row r="19" spans="1:12" x14ac:dyDescent="0.2">
      <c r="A19" t="s">
        <v>37</v>
      </c>
      <c r="B19" t="s">
        <v>27</v>
      </c>
      <c r="C19" s="37"/>
      <c r="D19" s="21" t="s">
        <v>107</v>
      </c>
      <c r="E19" t="str">
        <f t="shared" ref="E19:E29" si="0">D19</f>
        <v>int64</v>
      </c>
      <c r="F19" t="s">
        <v>99</v>
      </c>
      <c r="G19" t="s">
        <v>100</v>
      </c>
      <c r="H19" t="s">
        <v>37</v>
      </c>
      <c r="I19" t="s">
        <v>72</v>
      </c>
      <c r="J19" s="35" t="s">
        <v>27</v>
      </c>
      <c r="K19" s="35"/>
      <c r="L19" t="s">
        <v>42</v>
      </c>
    </row>
    <row r="20" spans="1:12" x14ac:dyDescent="0.2">
      <c r="A20" t="s">
        <v>36</v>
      </c>
      <c r="B20" t="s">
        <v>27</v>
      </c>
      <c r="C20" s="37"/>
      <c r="D20" s="21" t="s">
        <v>107</v>
      </c>
      <c r="E20" t="str">
        <f t="shared" si="0"/>
        <v>int64</v>
      </c>
      <c r="F20" t="s">
        <v>99</v>
      </c>
      <c r="G20" t="s">
        <v>100</v>
      </c>
      <c r="H20" t="s">
        <v>36</v>
      </c>
      <c r="I20" t="s">
        <v>73</v>
      </c>
      <c r="J20" s="35" t="s">
        <v>27</v>
      </c>
      <c r="K20" s="35"/>
      <c r="L20" t="s">
        <v>43</v>
      </c>
    </row>
    <row r="21" spans="1:12" x14ac:dyDescent="0.2">
      <c r="A21" t="s">
        <v>32</v>
      </c>
      <c r="B21" t="s">
        <v>27</v>
      </c>
      <c r="C21" s="37"/>
      <c r="D21" s="21" t="s">
        <v>107</v>
      </c>
      <c r="E21" t="str">
        <f t="shared" si="0"/>
        <v>int64</v>
      </c>
      <c r="F21" t="s">
        <v>99</v>
      </c>
      <c r="G21" t="s">
        <v>100</v>
      </c>
      <c r="H21" t="s">
        <v>32</v>
      </c>
      <c r="I21" t="s">
        <v>74</v>
      </c>
      <c r="J21" s="35" t="s">
        <v>27</v>
      </c>
      <c r="K21" s="35"/>
      <c r="L21" t="s">
        <v>44</v>
      </c>
    </row>
    <row r="22" spans="1:12" x14ac:dyDescent="0.2">
      <c r="A22" t="s">
        <v>34</v>
      </c>
      <c r="B22" t="s">
        <v>27</v>
      </c>
      <c r="C22" s="37"/>
      <c r="D22" s="21" t="s">
        <v>109</v>
      </c>
      <c r="E22" t="str">
        <f t="shared" si="0"/>
        <v>float64</v>
      </c>
      <c r="F22" t="s">
        <v>99</v>
      </c>
      <c r="G22" t="s">
        <v>100</v>
      </c>
      <c r="H22" t="s">
        <v>34</v>
      </c>
      <c r="I22" t="s">
        <v>75</v>
      </c>
      <c r="J22" s="35" t="s">
        <v>27</v>
      </c>
      <c r="K22" s="35"/>
      <c r="L22" t="s">
        <v>45</v>
      </c>
    </row>
    <row r="23" spans="1:12" x14ac:dyDescent="0.2">
      <c r="A23" t="s">
        <v>33</v>
      </c>
      <c r="B23" t="s">
        <v>27</v>
      </c>
      <c r="C23" s="37"/>
      <c r="D23" s="21" t="s">
        <v>109</v>
      </c>
      <c r="E23" t="str">
        <f t="shared" si="0"/>
        <v>float64</v>
      </c>
      <c r="F23" t="s">
        <v>99</v>
      </c>
      <c r="G23" t="s">
        <v>100</v>
      </c>
      <c r="H23" t="s">
        <v>33</v>
      </c>
      <c r="I23" t="s">
        <v>76</v>
      </c>
      <c r="J23" s="35" t="s">
        <v>27</v>
      </c>
      <c r="K23" s="35"/>
      <c r="L23" t="s">
        <v>46</v>
      </c>
    </row>
    <row r="24" spans="1:12" x14ac:dyDescent="0.2">
      <c r="A24" t="s">
        <v>38</v>
      </c>
      <c r="B24" t="s">
        <v>27</v>
      </c>
      <c r="C24" s="37"/>
      <c r="D24" s="21" t="s">
        <v>107</v>
      </c>
      <c r="E24" t="str">
        <f t="shared" si="0"/>
        <v>int64</v>
      </c>
      <c r="F24" t="s">
        <v>99</v>
      </c>
      <c r="G24" t="s">
        <v>100</v>
      </c>
      <c r="H24" t="s">
        <v>38</v>
      </c>
      <c r="I24" t="s">
        <v>77</v>
      </c>
      <c r="J24" s="35" t="s">
        <v>27</v>
      </c>
      <c r="K24" s="35"/>
      <c r="L24" t="s">
        <v>47</v>
      </c>
    </row>
    <row r="25" spans="1:12" x14ac:dyDescent="0.2">
      <c r="A25" t="s">
        <v>30</v>
      </c>
      <c r="B25" t="s">
        <v>27</v>
      </c>
      <c r="C25" s="37"/>
      <c r="D25" s="21" t="s">
        <v>107</v>
      </c>
      <c r="E25" t="str">
        <f t="shared" si="0"/>
        <v>int64</v>
      </c>
      <c r="F25" t="s">
        <v>99</v>
      </c>
      <c r="G25" t="s">
        <v>100</v>
      </c>
      <c r="H25" t="s">
        <v>30</v>
      </c>
      <c r="I25" t="s">
        <v>78</v>
      </c>
      <c r="J25" s="35" t="s">
        <v>27</v>
      </c>
      <c r="K25" s="35"/>
      <c r="L25" t="s">
        <v>48</v>
      </c>
    </row>
    <row r="26" spans="1:12" x14ac:dyDescent="0.2">
      <c r="A26" t="s">
        <v>31</v>
      </c>
      <c r="B26" t="s">
        <v>27</v>
      </c>
      <c r="C26" s="37"/>
      <c r="D26" s="21" t="s">
        <v>107</v>
      </c>
      <c r="E26" t="str">
        <f t="shared" si="0"/>
        <v>int64</v>
      </c>
      <c r="F26" t="s">
        <v>99</v>
      </c>
      <c r="G26" t="s">
        <v>100</v>
      </c>
      <c r="H26" t="s">
        <v>31</v>
      </c>
      <c r="I26" t="s">
        <v>79</v>
      </c>
      <c r="J26" s="35" t="s">
        <v>27</v>
      </c>
      <c r="K26" s="35"/>
      <c r="L26" t="s">
        <v>49</v>
      </c>
    </row>
    <row r="27" spans="1:12" x14ac:dyDescent="0.2">
      <c r="A27" t="s">
        <v>28</v>
      </c>
      <c r="B27" t="s">
        <v>27</v>
      </c>
      <c r="C27" s="37"/>
      <c r="D27" s="21" t="s">
        <v>112</v>
      </c>
      <c r="E27" t="str">
        <f t="shared" si="0"/>
        <v>datetime64</v>
      </c>
      <c r="F27" t="s">
        <v>99</v>
      </c>
      <c r="G27" t="s">
        <v>100</v>
      </c>
      <c r="H27" t="s">
        <v>28</v>
      </c>
      <c r="I27" t="s">
        <v>80</v>
      </c>
      <c r="J27" s="35" t="s">
        <v>27</v>
      </c>
      <c r="K27" s="35"/>
      <c r="L27" t="s">
        <v>50</v>
      </c>
    </row>
    <row r="28" spans="1:12" x14ac:dyDescent="0.2">
      <c r="A28" t="s">
        <v>16</v>
      </c>
      <c r="B28" t="s">
        <v>51</v>
      </c>
      <c r="C28" s="37"/>
      <c r="D28" s="21" t="s">
        <v>107</v>
      </c>
      <c r="E28" t="str">
        <f t="shared" si="0"/>
        <v>int64</v>
      </c>
      <c r="F28" t="s">
        <v>99</v>
      </c>
      <c r="G28" t="s">
        <v>100</v>
      </c>
      <c r="H28" t="s">
        <v>16</v>
      </c>
      <c r="I28" s="27" t="s">
        <v>81</v>
      </c>
      <c r="J28" s="35" t="s">
        <v>27</v>
      </c>
      <c r="K28" s="35" t="s">
        <v>104</v>
      </c>
      <c r="L28" t="s">
        <v>52</v>
      </c>
    </row>
    <row r="29" spans="1:12" x14ac:dyDescent="0.2">
      <c r="A29" t="s">
        <v>19</v>
      </c>
      <c r="B29" t="s">
        <v>15</v>
      </c>
      <c r="C29" s="37"/>
      <c r="D29" s="21" t="s">
        <v>107</v>
      </c>
      <c r="E29" t="str">
        <f t="shared" si="0"/>
        <v>int64</v>
      </c>
      <c r="F29" t="s">
        <v>98</v>
      </c>
      <c r="G29" t="s">
        <v>105</v>
      </c>
      <c r="H29" t="s">
        <v>29</v>
      </c>
      <c r="I29" s="28" t="s">
        <v>82</v>
      </c>
      <c r="J29" s="35" t="s">
        <v>27</v>
      </c>
      <c r="K29" s="35" t="s">
        <v>104</v>
      </c>
      <c r="L29" t="s">
        <v>54</v>
      </c>
    </row>
    <row r="30" spans="1:12" x14ac:dyDescent="0.2">
      <c r="C30" s="37"/>
    </row>
    <row r="36" spans="8:8" x14ac:dyDescent="0.2">
      <c r="H36" s="23"/>
    </row>
    <row r="37" spans="8:8" x14ac:dyDescent="0.2">
      <c r="H37" s="23"/>
    </row>
    <row r="38" spans="8:8" x14ac:dyDescent="0.2">
      <c r="H38" s="23"/>
    </row>
    <row r="39" spans="8:8" x14ac:dyDescent="0.2">
      <c r="H39" s="23"/>
    </row>
    <row r="40" spans="8:8" x14ac:dyDescent="0.2">
      <c r="H40" s="23"/>
    </row>
    <row r="41" spans="8:8" x14ac:dyDescent="0.2">
      <c r="H41" s="23"/>
    </row>
    <row r="42" spans="8:8" x14ac:dyDescent="0.2">
      <c r="H42" s="24"/>
    </row>
  </sheetData>
  <sortState xmlns:xlrd2="http://schemas.microsoft.com/office/spreadsheetml/2017/richdata2" ref="A2:L52">
    <sortCondition ref="J1:J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Burnett</dc:creator>
  <cp:lastModifiedBy>James Burnett</cp:lastModifiedBy>
  <dcterms:created xsi:type="dcterms:W3CDTF">2025-02-26T13:27:40Z</dcterms:created>
  <dcterms:modified xsi:type="dcterms:W3CDTF">2025-02-26T20:03:25Z</dcterms:modified>
</cp:coreProperties>
</file>