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L\Documents\GitHub\report-scenario\report_gen\data\"/>
    </mc:Choice>
  </mc:AlternateContent>
  <xr:revisionPtr revIDLastSave="0" documentId="13_ncr:1_{19BDA42D-4ADA-4BD6-BBC5-BDAD8A818961}" xr6:coauthVersionLast="47" xr6:coauthVersionMax="47" xr10:uidLastSave="{00000000-0000-0000-0000-000000000000}"/>
  <bookViews>
    <workbookView xWindow="-108" yWindow="-108" windowWidth="23256" windowHeight="13896" xr2:uid="{5E342893-030C-487B-A150-AF2977574EE7}"/>
  </bookViews>
  <sheets>
    <sheet name="6.TTF" sheetId="1" r:id="rId1"/>
    <sheet name="7. Spread PSV_TTF" sheetId="2" r:id="rId2"/>
    <sheet name="10.CSP" sheetId="3" r:id="rId3"/>
    <sheet name="11.Balance Ref" sheetId="4" r:id="rId4"/>
    <sheet name="49. Zonal Volum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3" l="1"/>
  <c r="T1" i="3" s="1"/>
  <c r="U1" i="3" s="1"/>
  <c r="V1" i="3" s="1"/>
  <c r="W1" i="3" s="1"/>
  <c r="X1" i="3" s="1"/>
  <c r="Y1" i="3" s="1"/>
  <c r="Z1" i="3" s="1"/>
  <c r="AA1" i="3" s="1"/>
  <c r="AB1" i="3" s="1"/>
</calcChain>
</file>

<file path=xl/sharedStrings.xml><?xml version="1.0" encoding="utf-8"?>
<sst xmlns="http://schemas.openxmlformats.org/spreadsheetml/2006/main" count="43" uniqueCount="34">
  <si>
    <t>Reference</t>
  </si>
  <si>
    <t>Low</t>
  </si>
  <si>
    <t>High</t>
  </si>
  <si>
    <t>III2023</t>
  </si>
  <si>
    <t>Spread TTF-PSV</t>
  </si>
  <si>
    <t>TTF</t>
  </si>
  <si>
    <t>PSV</t>
  </si>
  <si>
    <t>CSP Avg. Efficiency</t>
  </si>
  <si>
    <t>CSP max</t>
  </si>
  <si>
    <t>CSP min</t>
  </si>
  <si>
    <t>CSP Range</t>
  </si>
  <si>
    <t>Coal Switching Price (€/MWh GCV), Reference Scenario</t>
  </si>
  <si>
    <t>PSV+Logistics</t>
  </si>
  <si>
    <t>PSV+Logistics IVQ2023</t>
  </si>
  <si>
    <t>CSP Range IIIQ2023</t>
  </si>
  <si>
    <t>Industrial self-production</t>
  </si>
  <si>
    <t>Net import</t>
  </si>
  <si>
    <t>Hydro - Reservoirs and run-of-river</t>
  </si>
  <si>
    <t>Pumped hydro production</t>
  </si>
  <si>
    <t>BESS production</t>
  </si>
  <si>
    <t>Renewables</t>
  </si>
  <si>
    <t>Gas-fired thermal plants</t>
  </si>
  <si>
    <t>Coal-fired thermal plants</t>
  </si>
  <si>
    <t>Other production</t>
  </si>
  <si>
    <t>Demand + storage consumption</t>
  </si>
  <si>
    <t>Overgeneration (TWh)</t>
  </si>
  <si>
    <t>North</t>
  </si>
  <si>
    <t>Centre-North</t>
  </si>
  <si>
    <t>Centre-South</t>
  </si>
  <si>
    <t>South</t>
  </si>
  <si>
    <t>Sicily</t>
  </si>
  <si>
    <t>Sardinia</t>
  </si>
  <si>
    <t>Calabria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</si>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</sst>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" fontId="3" fillId="0" borderId="0" xfId="1" applyNumberFormat="1" applyFont="1" applyFill="1" applyBorder="1" applyAlignment="1">
      <alignment horizontal="center"/>
    </xf>
    <xf numFmtId="0" fontId="4" fillId="0" borderId="1" xfId="0" applyFont="1" applyBorder="1"/>
    <xf numFmtId="164" fontId="0" fillId="0" borderId="0" xfId="0" applyNumberFormat="1"/>
  </cellXfs>
  <cellStyles count="3">
    <cellStyle name="Normal" xfId="0" builtinId="0"/>
    <cellStyle name="Normal 17" xfId="2" xr:uid="{91E8E010-AA18-4C83-8A23-088B6C920E6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'6.TTF'!$A$2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'6.TTF'!$B$1:$U$1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</c:numCache>
            </c:numRef>
          </c:cat>
          <c:val>
            <c:numRef>
              <c:f>'6.TTF'!$B$2:$U$2</c:f>
              <c:numCache>
                <c:formatCode>General</c:formatCode>
                <c:ptCount val="20"/>
                <c:pt idx="0">
                  <c:v>50.831121589319103</c:v>
                </c:pt>
                <c:pt idx="1">
                  <c:v>35.120733414039101</c:v>
                </c:pt>
                <c:pt idx="2">
                  <c:v>35.120733414039101</c:v>
                </c:pt>
                <c:pt idx="3">
                  <c:v>34.235893180763298</c:v>
                </c:pt>
                <c:pt idx="4">
                  <c:v>33.4295283699145</c:v>
                </c:pt>
                <c:pt idx="5">
                  <c:v>32.539830225732402</c:v>
                </c:pt>
                <c:pt idx="6">
                  <c:v>31.223832798396199</c:v>
                </c:pt>
                <c:pt idx="7">
                  <c:v>29.907835371059999</c:v>
                </c:pt>
                <c:pt idx="8">
                  <c:v>29.4221158806094</c:v>
                </c:pt>
                <c:pt idx="9">
                  <c:v>28.936396390158801</c:v>
                </c:pt>
                <c:pt idx="10">
                  <c:v>28.450676899708299</c:v>
                </c:pt>
                <c:pt idx="11">
                  <c:v>27.9649574092577</c:v>
                </c:pt>
                <c:pt idx="12">
                  <c:v>27.479237918807101</c:v>
                </c:pt>
                <c:pt idx="13">
                  <c:v>26.993518428356499</c:v>
                </c:pt>
                <c:pt idx="14">
                  <c:v>26.5077989379059</c:v>
                </c:pt>
                <c:pt idx="15">
                  <c:v>26.022079447455301</c:v>
                </c:pt>
                <c:pt idx="16">
                  <c:v>25.536359957004699</c:v>
                </c:pt>
                <c:pt idx="17">
                  <c:v>25.0506404665541</c:v>
                </c:pt>
                <c:pt idx="18">
                  <c:v>25.0506404665541</c:v>
                </c:pt>
                <c:pt idx="19">
                  <c:v>25.0506404665541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4181-B63F-33D485B310DC}"/>
            </c:ext>
          </c:extLst>
        </c:ser>
        <c:ser>
          <c:idx val="1"/>
          <c:order val="1"/>
          <c:tx>
            <c:strRef>
              <c:f>'6.TTF'!$A$3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'6.TTF'!$B$1:$U$1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</c:numCache>
            </c:numRef>
          </c:cat>
          <c:val>
            <c:numRef>
              <c:f>'6.TTF'!$B$3:$U$3</c:f>
              <c:numCache>
                <c:formatCode>General</c:formatCode>
                <c:ptCount val="20"/>
                <c:pt idx="0">
                  <c:v>28.489976484885901</c:v>
                </c:pt>
                <c:pt idx="1">
                  <c:v>20.833566125263001</c:v>
                </c:pt>
                <c:pt idx="2">
                  <c:v>20.833566125263001</c:v>
                </c:pt>
                <c:pt idx="3">
                  <c:v>16.7966807708268</c:v>
                </c:pt>
                <c:pt idx="4">
                  <c:v>14.778238093608801</c:v>
                </c:pt>
                <c:pt idx="5">
                  <c:v>12.7597954163907</c:v>
                </c:pt>
                <c:pt idx="6">
                  <c:v>10.406000000000001</c:v>
                </c:pt>
                <c:pt idx="7">
                  <c:v>10.406000000000001</c:v>
                </c:pt>
                <c:pt idx="8">
                  <c:v>10.406000000000001</c:v>
                </c:pt>
                <c:pt idx="9">
                  <c:v>10.406000000000001</c:v>
                </c:pt>
                <c:pt idx="10">
                  <c:v>10.406000000000001</c:v>
                </c:pt>
                <c:pt idx="11">
                  <c:v>10.406000000000001</c:v>
                </c:pt>
                <c:pt idx="12">
                  <c:v>10.406000000000001</c:v>
                </c:pt>
                <c:pt idx="13">
                  <c:v>10.406000000000001</c:v>
                </c:pt>
                <c:pt idx="14">
                  <c:v>10.406000000000001</c:v>
                </c:pt>
                <c:pt idx="15">
                  <c:v>10.406000000000001</c:v>
                </c:pt>
                <c:pt idx="16">
                  <c:v>10.406000000000001</c:v>
                </c:pt>
                <c:pt idx="17">
                  <c:v>10.406000000000001</c:v>
                </c:pt>
                <c:pt idx="18">
                  <c:v>10.406000000000001</c:v>
                </c:pt>
                <c:pt idx="19">
                  <c:v>10.406000000000001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7-4181-B63F-33D485B310DC}"/>
            </c:ext>
          </c:extLst>
        </c:ser>
        <c:ser>
          <c:idx val="2"/>
          <c:order val="2"/>
          <c:tx>
            <c:strRef>
              <c:f>'6.TTF'!$A$4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'6.TTF'!$B$1:$U$1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</c:numCache>
            </c:numRef>
          </c:cat>
          <c:val>
            <c:numRef>
              <c:f>'6.TTF'!$B$4:$U$4</c:f>
              <c:numCache>
                <c:formatCode>General</c:formatCode>
                <c:ptCount val="20"/>
                <c:pt idx="0">
                  <c:v>79.159215651698503</c:v>
                </c:pt>
                <c:pt idx="1">
                  <c:v>70.693620217170803</c:v>
                </c:pt>
                <c:pt idx="2">
                  <c:v>70.693620217170803</c:v>
                </c:pt>
                <c:pt idx="3">
                  <c:v>67.580368103736603</c:v>
                </c:pt>
                <c:pt idx="4">
                  <c:v>64.467115990302403</c:v>
                </c:pt>
                <c:pt idx="5">
                  <c:v>61.353863876868303</c:v>
                </c:pt>
                <c:pt idx="6">
                  <c:v>58.240611763434103</c:v>
                </c:pt>
                <c:pt idx="7">
                  <c:v>55.127359649999903</c:v>
                </c:pt>
                <c:pt idx="8">
                  <c:v>54.071000778523803</c:v>
                </c:pt>
                <c:pt idx="9">
                  <c:v>53.014641907047697</c:v>
                </c:pt>
                <c:pt idx="10">
                  <c:v>51.958283035571498</c:v>
                </c:pt>
                <c:pt idx="11">
                  <c:v>50.901924164095398</c:v>
                </c:pt>
                <c:pt idx="12">
                  <c:v>49.845565292619199</c:v>
                </c:pt>
                <c:pt idx="13">
                  <c:v>48.789206421143099</c:v>
                </c:pt>
                <c:pt idx="14">
                  <c:v>47.7328475496669</c:v>
                </c:pt>
                <c:pt idx="15">
                  <c:v>46.6764886781908</c:v>
                </c:pt>
                <c:pt idx="16">
                  <c:v>45.620129806714601</c:v>
                </c:pt>
                <c:pt idx="17">
                  <c:v>44.563770935238402</c:v>
                </c:pt>
                <c:pt idx="18">
                  <c:v>44.563770935238402</c:v>
                </c:pt>
                <c:pt idx="19">
                  <c:v>44.563770935238402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7-4181-B63F-33D485B310DC}"/>
            </c:ext>
          </c:extLst>
        </c:ser>
        <c:ser>
          <c:idx val="3"/>
          <c:order val="3"/>
          <c:tx>
            <c:strRef>
              <c:f>'6.TTF'!$A$5</c:f>
              <c:strCache>
                <c:ptCount val="1"/>
                <c:pt idx="0">
                  <c:v>III2023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'6.TTF'!$B$1:$U$1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</c:numCache>
            </c:numRef>
          </c:cat>
          <c:val>
            <c:numRef>
              <c:f>'6.TTF'!$B$5:$U$5</c:f>
              <c:numCache>
                <c:formatCode>General</c:formatCode>
                <c:ptCount val="20"/>
                <c:pt idx="0">
                  <c:v>63.895896139999998</c:v>
                </c:pt>
                <c:pt idx="1">
                  <c:v>37.373091590000001</c:v>
                </c:pt>
                <c:pt idx="2">
                  <c:v>37.373091590000001</c:v>
                </c:pt>
                <c:pt idx="3">
                  <c:v>35.880040340000001</c:v>
                </c:pt>
                <c:pt idx="4">
                  <c:v>34.386989100000001</c:v>
                </c:pt>
                <c:pt idx="5">
                  <c:v>32.893937860000001</c:v>
                </c:pt>
                <c:pt idx="6">
                  <c:v>31.400886610000001</c:v>
                </c:pt>
                <c:pt idx="7">
                  <c:v>29.907835370000001</c:v>
                </c:pt>
                <c:pt idx="8">
                  <c:v>29.42211588</c:v>
                </c:pt>
                <c:pt idx="9">
                  <c:v>28.936396389999999</c:v>
                </c:pt>
                <c:pt idx="10">
                  <c:v>28.450676900000001</c:v>
                </c:pt>
                <c:pt idx="11">
                  <c:v>27.96495741</c:v>
                </c:pt>
                <c:pt idx="12">
                  <c:v>27.479237919999999</c:v>
                </c:pt>
                <c:pt idx="13">
                  <c:v>26.993518430000002</c:v>
                </c:pt>
                <c:pt idx="14">
                  <c:v>26.507798940000001</c:v>
                </c:pt>
                <c:pt idx="15">
                  <c:v>26.02207945</c:v>
                </c:pt>
                <c:pt idx="16">
                  <c:v>25.536359959999999</c:v>
                </c:pt>
                <c:pt idx="17">
                  <c:v>25.050640470000001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7-4181-B63F-33D485B3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702832"/>
        <c:axId val="1786746400"/>
      </c:lineChart>
      <c:catAx>
        <c:axId val="17887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6746400"/>
        <c:crosses val="autoZero"/>
        <c:auto val="1"/>
        <c:lblAlgn val="ctr"/>
        <c:lblOffset val="100"/>
        <c:noMultiLvlLbl val="0"/>
      </c:catAx>
      <c:valAx>
        <c:axId val="178674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7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Spread PSV_TTF'!$A$2</c:f>
              <c:strCache>
                <c:ptCount val="1"/>
                <c:pt idx="0">
                  <c:v>Spread TTF-PSV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'7. Spread PSV_TTF'!$B$1:$T$1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'7. Spread PSV_TTF'!$B$2:$T$2</c:f>
              <c:numCache>
                <c:formatCode>General</c:formatCode>
                <c:ptCount val="19"/>
                <c:pt idx="0">
                  <c:v>1.1115591399826901</c:v>
                </c:pt>
                <c:pt idx="1">
                  <c:v>2.1170890945448599</c:v>
                </c:pt>
                <c:pt idx="2">
                  <c:v>1.6796818996946801</c:v>
                </c:pt>
                <c:pt idx="3">
                  <c:v>1.1637992837153699</c:v>
                </c:pt>
                <c:pt idx="4">
                  <c:v>0.731249999771449</c:v>
                </c:pt>
                <c:pt idx="5">
                  <c:v>0.72499999898166501</c:v>
                </c:pt>
                <c:pt idx="6">
                  <c:v>0.71875000208558504</c:v>
                </c:pt>
                <c:pt idx="7">
                  <c:v>0.71249999894365601</c:v>
                </c:pt>
                <c:pt idx="8">
                  <c:v>0.69999999862062601</c:v>
                </c:pt>
                <c:pt idx="9">
                  <c:v>0.40000000142160902</c:v>
                </c:pt>
                <c:pt idx="10">
                  <c:v>6.5369931689929196E-10</c:v>
                </c:pt>
                <c:pt idx="11">
                  <c:v>-1.4134258208287001E-9</c:v>
                </c:pt>
                <c:pt idx="12">
                  <c:v>4.13148626421389E-10</c:v>
                </c:pt>
                <c:pt idx="13">
                  <c:v>2.9287861025295502E-10</c:v>
                </c:pt>
                <c:pt idx="14">
                  <c:v>1.7260148865716401E-10</c:v>
                </c:pt>
                <c:pt idx="15">
                  <c:v>-1.8945200963571502E-9</c:v>
                </c:pt>
                <c:pt idx="16">
                  <c:v>-6.7952754534417104E-11</c:v>
                </c:pt>
                <c:pt idx="17">
                  <c:v>-2.07543584550933E-2</c:v>
                </c:pt>
                <c:pt idx="18">
                  <c:v>-2.07543584550933E-2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8-4C27-A74D-D28750B9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40496"/>
        <c:axId val="1930201968"/>
      </c:barChart>
      <c:lineChart>
        <c:grouping val="standard"/>
        <c:varyColors val="0"/>
        <c:ser>
          <c:idx val="1"/>
          <c:order val="1"/>
          <c:tx>
            <c:strRef>
              <c:f>'7. Spread PSV_TTF'!$A$3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 Spread PSV_TTF'!$B$1:$T$1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'7. Spread PSV_TTF'!$B$3:$T$3</c:f>
              <c:numCache>
                <c:formatCode>General</c:formatCode>
                <c:ptCount val="19"/>
                <c:pt idx="0">
                  <c:v>50.831121589319103</c:v>
                </c:pt>
                <c:pt idx="1">
                  <c:v>35.120733414039101</c:v>
                </c:pt>
                <c:pt idx="2">
                  <c:v>34.235893180763298</c:v>
                </c:pt>
                <c:pt idx="3">
                  <c:v>33.4295283699145</c:v>
                </c:pt>
                <c:pt idx="4">
                  <c:v>32.539830225732402</c:v>
                </c:pt>
                <c:pt idx="5">
                  <c:v>31.223832798396199</c:v>
                </c:pt>
                <c:pt idx="6">
                  <c:v>29.907835371059999</c:v>
                </c:pt>
                <c:pt idx="7">
                  <c:v>29.4221158806094</c:v>
                </c:pt>
                <c:pt idx="8">
                  <c:v>28.936396390158801</c:v>
                </c:pt>
                <c:pt idx="9">
                  <c:v>28.450676899708299</c:v>
                </c:pt>
                <c:pt idx="10">
                  <c:v>27.9649574092577</c:v>
                </c:pt>
                <c:pt idx="11">
                  <c:v>27.479237918807101</c:v>
                </c:pt>
                <c:pt idx="12">
                  <c:v>26.993518428356499</c:v>
                </c:pt>
                <c:pt idx="13">
                  <c:v>26.5077989379059</c:v>
                </c:pt>
                <c:pt idx="14">
                  <c:v>26.022079447455301</c:v>
                </c:pt>
                <c:pt idx="15">
                  <c:v>25.536359957004699</c:v>
                </c:pt>
                <c:pt idx="16">
                  <c:v>25.0506404665541</c:v>
                </c:pt>
                <c:pt idx="17">
                  <c:v>25.0506404665541</c:v>
                </c:pt>
                <c:pt idx="18">
                  <c:v>25.0506404665541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8-4C27-A74D-D28750B903C6}"/>
            </c:ext>
          </c:extLst>
        </c:ser>
        <c:ser>
          <c:idx val="2"/>
          <c:order val="2"/>
          <c:tx>
            <c:strRef>
              <c:f>'7. Spread PSV_TTF'!$A$4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'7. Spread PSV_TTF'!$B$1:$T$1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'7. Spread PSV_TTF'!$B$4:$T$4</c:f>
              <c:numCache>
                <c:formatCode>General</c:formatCode>
                <c:ptCount val="19"/>
                <c:pt idx="0">
                  <c:v>51.942680729301799</c:v>
                </c:pt>
                <c:pt idx="1">
                  <c:v>37.237822508583903</c:v>
                </c:pt>
                <c:pt idx="2">
                  <c:v>35.915575080457998</c:v>
                </c:pt>
                <c:pt idx="3">
                  <c:v>34.593327653629899</c:v>
                </c:pt>
                <c:pt idx="4">
                  <c:v>33.271080225503901</c:v>
                </c:pt>
                <c:pt idx="5">
                  <c:v>31.9488327973779</c:v>
                </c:pt>
                <c:pt idx="6">
                  <c:v>30.626585373145598</c:v>
                </c:pt>
                <c:pt idx="7">
                  <c:v>30.134615879553099</c:v>
                </c:pt>
                <c:pt idx="8">
                  <c:v>29.636396388779499</c:v>
                </c:pt>
                <c:pt idx="9">
                  <c:v>28.850676901129901</c:v>
                </c:pt>
                <c:pt idx="10">
                  <c:v>27.964957409911399</c:v>
                </c:pt>
                <c:pt idx="11">
                  <c:v>27.479237917393601</c:v>
                </c:pt>
                <c:pt idx="12">
                  <c:v>26.993518428769601</c:v>
                </c:pt>
                <c:pt idx="13">
                  <c:v>26.5077989381988</c:v>
                </c:pt>
                <c:pt idx="14">
                  <c:v>26.022079447627899</c:v>
                </c:pt>
                <c:pt idx="15">
                  <c:v>25.5363599551102</c:v>
                </c:pt>
                <c:pt idx="16">
                  <c:v>25.0506404664862</c:v>
                </c:pt>
                <c:pt idx="17">
                  <c:v>25.029886108098999</c:v>
                </c:pt>
                <c:pt idx="18">
                  <c:v>25.029886108098999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8-4C27-A74D-D28750B9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27440"/>
        <c:axId val="1786752848"/>
      </c:lineChart>
      <c:catAx>
        <c:axId val="1931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0201968"/>
        <c:crosses val="autoZero"/>
        <c:auto val="1"/>
        <c:lblAlgn val="ctr"/>
        <c:lblOffset val="100"/>
        <c:noMultiLvlLbl val="0"/>
      </c:catAx>
      <c:valAx>
        <c:axId val="193020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840496"/>
        <c:crosses val="autoZero"/>
        <c:crossBetween val="between"/>
      </c:valAx>
      <c:valAx>
        <c:axId val="178675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027440"/>
        <c:crosses val="max"/>
        <c:crossBetween val="between"/>
      </c:valAx>
      <c:catAx>
        <c:axId val="169902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675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'10.CSP'!$A$5</c:f>
              <c:strCache>
                <c:ptCount val="1"/>
                <c:pt idx="0">
                  <c:v>CSP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'10.CSP'!$B$5:$AB$5</c:f>
              <c:numCache>
                <c:formatCode>General</c:formatCode>
                <c:ptCount val="27"/>
                <c:pt idx="0">
                  <c:v>38.554220595137117</c:v>
                </c:pt>
                <c:pt idx="1">
                  <c:v>40.778487840857437</c:v>
                </c:pt>
                <c:pt idx="2">
                  <c:v>42.546925405903607</c:v>
                </c:pt>
                <c:pt idx="3">
                  <c:v>43.995962044554119</c:v>
                </c:pt>
                <c:pt idx="4">
                  <c:v>44.336083057487478</c:v>
                </c:pt>
                <c:pt idx="5">
                  <c:v>43.911284767561177</c:v>
                </c:pt>
                <c:pt idx="6">
                  <c:v>44.902293941638895</c:v>
                </c:pt>
                <c:pt idx="7">
                  <c:v>44.022582841867099</c:v>
                </c:pt>
                <c:pt idx="8">
                  <c:v>43.026693786129648</c:v>
                </c:pt>
                <c:pt idx="9">
                  <c:v>41.865690125897309</c:v>
                </c:pt>
                <c:pt idx="10">
                  <c:v>40.800922045538876</c:v>
                </c:pt>
                <c:pt idx="11">
                  <c:v>39.823593612862886</c:v>
                </c:pt>
                <c:pt idx="12">
                  <c:v>38.925949209220626</c:v>
                </c:pt>
                <c:pt idx="13">
                  <c:v>38.101124136180495</c:v>
                </c:pt>
                <c:pt idx="14">
                  <c:v>37.343020249260796</c:v>
                </c:pt>
                <c:pt idx="15">
                  <c:v>36.646201859871219</c:v>
                </c:pt>
                <c:pt idx="16">
                  <c:v>36.139892382083865</c:v>
                </c:pt>
                <c:pt idx="17">
                  <c:v>36.139892382083865</c:v>
                </c:pt>
                <c:pt idx="18">
                  <c:v>36.139892382083865</c:v>
                </c:pt>
                <c:pt idx="19">
                  <c:v>36.139892382083865</c:v>
                </c:pt>
                <c:pt idx="20">
                  <c:v>36.139892382083865</c:v>
                </c:pt>
                <c:pt idx="21">
                  <c:v>36.139892382083865</c:v>
                </c:pt>
                <c:pt idx="22">
                  <c:v>36.139892382083865</c:v>
                </c:pt>
                <c:pt idx="23">
                  <c:v>36.139892382083865</c:v>
                </c:pt>
                <c:pt idx="24">
                  <c:v>36.139892382083865</c:v>
                </c:pt>
                <c:pt idx="25">
                  <c:v>36.139892382083865</c:v>
                </c:pt>
                <c:pt idx="26">
                  <c:v>36.139892382083865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3-4824-BE8E-3612D34333C8}"/>
            </c:ext>
          </c:extLst>
        </c:ser>
        <c:ser>
          <c:idx val="4"/>
          <c:order val="4"/>
          <c:tx>
            <c:strRef>
              <c:f>'10.CSP'!$A$6</c:f>
              <c:strCache>
                <c:ptCount val="1"/>
                <c:pt idx="0">
                  <c:v>CSP Range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'10.CSP'!$B$6:$AB$6</c:f>
              <c:numCache>
                <c:formatCode>General</c:formatCode>
                <c:ptCount val="27"/>
                <c:pt idx="0">
                  <c:v>39.018549911945037</c:v>
                </c:pt>
                <c:pt idx="1">
                  <c:v>41.324683735783125</c:v>
                </c:pt>
                <c:pt idx="2">
                  <c:v>43.142445635718275</c:v>
                </c:pt>
                <c:pt idx="3">
                  <c:v>44.492977709467013</c:v>
                </c:pt>
                <c:pt idx="4">
                  <c:v>45.032431797171391</c:v>
                </c:pt>
                <c:pt idx="5">
                  <c:v>44.265562559117235</c:v>
                </c:pt>
                <c:pt idx="6">
                  <c:v>45.090994583428717</c:v>
                </c:pt>
                <c:pt idx="7">
                  <c:v>44.286301072441994</c:v>
                </c:pt>
                <c:pt idx="8">
                  <c:v>43.93412024154771</c:v>
                </c:pt>
                <c:pt idx="9">
                  <c:v>43.396171612930239</c:v>
                </c:pt>
                <c:pt idx="10">
                  <c:v>42.923663178627031</c:v>
                </c:pt>
                <c:pt idx="11">
                  <c:v>42.51061370474789</c:v>
                </c:pt>
                <c:pt idx="12">
                  <c:v>42.151749370611675</c:v>
                </c:pt>
                <c:pt idx="13">
                  <c:v>41.842402181284918</c:v>
                </c:pt>
                <c:pt idx="14">
                  <c:v>41.578425398520061</c:v>
                </c:pt>
                <c:pt idx="15">
                  <c:v>41.356122754075678</c:v>
                </c:pt>
                <c:pt idx="16">
                  <c:v>41.263366169520786</c:v>
                </c:pt>
                <c:pt idx="17">
                  <c:v>41.263366169520786</c:v>
                </c:pt>
                <c:pt idx="18">
                  <c:v>41.263366169520786</c:v>
                </c:pt>
                <c:pt idx="19">
                  <c:v>41.263366169520786</c:v>
                </c:pt>
                <c:pt idx="20">
                  <c:v>41.263366169520786</c:v>
                </c:pt>
                <c:pt idx="21">
                  <c:v>41.263366169520786</c:v>
                </c:pt>
                <c:pt idx="22">
                  <c:v>41.263366169520786</c:v>
                </c:pt>
                <c:pt idx="23">
                  <c:v>41.263366169520786</c:v>
                </c:pt>
                <c:pt idx="24">
                  <c:v>41.263366169520786</c:v>
                </c:pt>
                <c:pt idx="25">
                  <c:v>41.263366169520786</c:v>
                </c:pt>
                <c:pt idx="26">
                  <c:v>41.263366169520786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3-4824-BE8E-3612D343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55920"/>
        <c:axId val="191550472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'10.CSP'!$A$4</c15:sqref>
                        </c15:formulaRef>
                      </c:ext>
                    </c:extLst>
                    <c:strCache>
                      <c:ptCount val="1"/>
                      <c:pt idx="0">
                        <c:v>CSP max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'10.CSP'!$B$1:$AB$1</c15:sqref>
                        </c15:formulaRef>
                      </c:ext>
                    </c:extLst>
                    <c:numCache>
                      <c:formatCode>0</c:formatCode>
                      <c:ptCount val="27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'10.CSP'!$B$4:$AB$4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77.572770507082154</c:v>
                      </c:pt>
                      <c:pt idx="1">
                        <c:v>82.103171576640563</c:v>
                      </c:pt>
                      <c:pt idx="2">
                        <c:v>85.689371041621882</c:v>
                      </c:pt>
                      <c:pt idx="3">
                        <c:v>88.488939754021132</c:v>
                      </c:pt>
                      <c:pt idx="4">
                        <c:v>89.368514854658869</c:v>
                      </c:pt>
                      <c:pt idx="5">
                        <c:v>88.176847326678413</c:v>
                      </c:pt>
                      <c:pt idx="6">
                        <c:v>89.993288525067612</c:v>
                      </c:pt>
                      <c:pt idx="7">
                        <c:v>88.308883914309092</c:v>
                      </c:pt>
                      <c:pt idx="8">
                        <c:v>86.960814027677358</c:v>
                      </c:pt>
                      <c:pt idx="9">
                        <c:v>85.261861738827548</c:v>
                      </c:pt>
                      <c:pt idx="10">
                        <c:v>83.724585224165907</c:v>
                      </c:pt>
                      <c:pt idx="11">
                        <c:v>82.334207317610776</c:v>
                      </c:pt>
                      <c:pt idx="12">
                        <c:v>81.077698579832301</c:v>
                      </c:pt>
                      <c:pt idx="13">
                        <c:v>79.943526317465412</c:v>
                      </c:pt>
                      <c:pt idx="14">
                        <c:v>78.921445647780857</c:v>
                      </c:pt>
                      <c:pt idx="15">
                        <c:v>78.002324613946897</c:v>
                      </c:pt>
                      <c:pt idx="16">
                        <c:v>77.403258551604651</c:v>
                      </c:pt>
                      <c:pt idx="17">
                        <c:v>77.403258551604651</c:v>
                      </c:pt>
                      <c:pt idx="18">
                        <c:v>77.403258551604651</c:v>
                      </c:pt>
                      <c:pt idx="19">
                        <c:v>77.403258551604651</c:v>
                      </c:pt>
                      <c:pt idx="20">
                        <c:v>77.403258551604651</c:v>
                      </c:pt>
                      <c:pt idx="21">
                        <c:v>77.403258551604651</c:v>
                      </c:pt>
                      <c:pt idx="22">
                        <c:v>77.403258551604651</c:v>
                      </c:pt>
                      <c:pt idx="23">
                        <c:v>77.403258551604651</c:v>
                      </c:pt>
                      <c:pt idx="24">
                        <c:v>77.403258551604651</c:v>
                      </c:pt>
                      <c:pt idx="25">
                        <c:v>77.403258551604651</c:v>
                      </c:pt>
                      <c:pt idx="26">
                        <c:v>77.403258551604651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C3-4824-BE8E-3612D34333C8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strRef>
              <c:f>'10.CSP'!$A$2</c:f>
              <c:strCache>
                <c:ptCount val="1"/>
                <c:pt idx="0">
                  <c:v>PSV+Logistics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'10.CSP'!$B$2:$AB$2</c:f>
              <c:numCache>
                <c:formatCode>General</c:formatCode>
                <c:ptCount val="27"/>
                <c:pt idx="0">
                  <c:v>74.976058021089429</c:v>
                </c:pt>
                <c:pt idx="1">
                  <c:v>47.243881059248075</c:v>
                </c:pt>
                <c:pt idx="2">
                  <c:v>43.71700216553814</c:v>
                </c:pt>
                <c:pt idx="3">
                  <c:v>40.692422666918617</c:v>
                </c:pt>
                <c:pt idx="4">
                  <c:v>37.98537143704911</c:v>
                </c:pt>
                <c:pt idx="5">
                  <c:v>35.295116105617097</c:v>
                </c:pt>
                <c:pt idx="6">
                  <c:v>32.269877185778377</c:v>
                </c:pt>
                <c:pt idx="7">
                  <c:v>31.777907695327787</c:v>
                </c:pt>
                <c:pt idx="8">
                  <c:v>31.279688204877189</c:v>
                </c:pt>
                <c:pt idx="9">
                  <c:v>30.4939687144266</c:v>
                </c:pt>
                <c:pt idx="10">
                  <c:v>29.608249223976014</c:v>
                </c:pt>
                <c:pt idx="11">
                  <c:v>29.122529733525415</c:v>
                </c:pt>
                <c:pt idx="12">
                  <c:v>28.63681024307483</c:v>
                </c:pt>
                <c:pt idx="13">
                  <c:v>28.151090752624242</c:v>
                </c:pt>
                <c:pt idx="14">
                  <c:v>27.665371262173647</c:v>
                </c:pt>
                <c:pt idx="15">
                  <c:v>27.179651771723055</c:v>
                </c:pt>
                <c:pt idx="16">
                  <c:v>26.69393228127247</c:v>
                </c:pt>
                <c:pt idx="17">
                  <c:v>26.69393228127247</c:v>
                </c:pt>
                <c:pt idx="18">
                  <c:v>26.69393228127247</c:v>
                </c:pt>
                <c:pt idx="19">
                  <c:v>26.69393228127247</c:v>
                </c:pt>
                <c:pt idx="20">
                  <c:v>26.69393228127247</c:v>
                </c:pt>
                <c:pt idx="21">
                  <c:v>26.69393228127247</c:v>
                </c:pt>
                <c:pt idx="22">
                  <c:v>26.69393228127247</c:v>
                </c:pt>
                <c:pt idx="23">
                  <c:v>26.69393228127247</c:v>
                </c:pt>
                <c:pt idx="24">
                  <c:v>26.69393228127247</c:v>
                </c:pt>
                <c:pt idx="25">
                  <c:v>26.69393228127247</c:v>
                </c:pt>
                <c:pt idx="26">
                  <c:v>26.69393228127247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3-4824-BE8E-3612D34333C8}"/>
            </c:ext>
          </c:extLst>
        </c:ser>
        <c:ser>
          <c:idx val="1"/>
          <c:order val="1"/>
          <c:tx>
            <c:strRef>
              <c:f>'10.CSP'!$A$3</c:f>
              <c:strCache>
                <c:ptCount val="1"/>
                <c:pt idx="0">
                  <c:v>CSP Avg. Efficiency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'10.CSP'!$B$3:$AB$3</c:f>
              <c:numCache>
                <c:formatCode>General</c:formatCode>
                <c:ptCount val="27"/>
                <c:pt idx="0">
                  <c:v>54.161640559915135</c:v>
                </c:pt>
                <c:pt idx="1">
                  <c:v>57.308361335170702</c:v>
                </c:pt>
                <c:pt idx="2">
                  <c:v>59.803903660190933</c:v>
                </c:pt>
                <c:pt idx="3">
                  <c:v>61.793153128340926</c:v>
                </c:pt>
                <c:pt idx="4">
                  <c:v>62.349055776356032</c:v>
                </c:pt>
                <c:pt idx="5">
                  <c:v>61.617509791208086</c:v>
                </c:pt>
                <c:pt idx="6">
                  <c:v>62.93869177501039</c:v>
                </c:pt>
                <c:pt idx="7">
                  <c:v>61.73710327084391</c:v>
                </c:pt>
                <c:pt idx="8">
                  <c:v>60.600341882748751</c:v>
                </c:pt>
                <c:pt idx="9">
                  <c:v>59.224158771069398</c:v>
                </c:pt>
                <c:pt idx="10">
                  <c:v>57.970387316989701</c:v>
                </c:pt>
                <c:pt idx="11">
                  <c:v>56.827839094762048</c:v>
                </c:pt>
                <c:pt idx="12">
                  <c:v>55.786648957465324</c:v>
                </c:pt>
                <c:pt idx="13">
                  <c:v>54.838085008694463</c:v>
                </c:pt>
                <c:pt idx="14">
                  <c:v>53.974390408668832</c:v>
                </c:pt>
                <c:pt idx="15">
                  <c:v>53.188650961501487</c:v>
                </c:pt>
                <c:pt idx="16">
                  <c:v>52.645238849892188</c:v>
                </c:pt>
                <c:pt idx="17">
                  <c:v>52.645238849892188</c:v>
                </c:pt>
                <c:pt idx="18">
                  <c:v>52.645238849892188</c:v>
                </c:pt>
                <c:pt idx="19">
                  <c:v>52.645238849892188</c:v>
                </c:pt>
                <c:pt idx="20">
                  <c:v>52.645238849892188</c:v>
                </c:pt>
                <c:pt idx="21">
                  <c:v>52.645238849892188</c:v>
                </c:pt>
                <c:pt idx="22">
                  <c:v>52.645238849892188</c:v>
                </c:pt>
                <c:pt idx="23">
                  <c:v>52.645238849892188</c:v>
                </c:pt>
                <c:pt idx="24">
                  <c:v>52.645238849892188</c:v>
                </c:pt>
                <c:pt idx="25">
                  <c:v>52.645238849892188</c:v>
                </c:pt>
                <c:pt idx="26">
                  <c:v>52.645238849892188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3-4824-BE8E-3612D34333C8}"/>
            </c:ext>
          </c:extLst>
        </c:ser>
        <c:ser>
          <c:idx val="5"/>
          <c:order val="5"/>
          <c:tx>
            <c:strRef>
              <c:f>'10.CSP'!$A$7</c:f>
              <c:strCache>
                <c:ptCount val="1"/>
                <c:pt idx="0">
                  <c:v>PSV+Logistics IVQ2023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'10.CSP'!$B$7:$AB$7</c:f>
              <c:numCache>
                <c:formatCode>General</c:formatCode>
                <c:ptCount val="27"/>
                <c:pt idx="0">
                  <c:v>74.976058021089429</c:v>
                </c:pt>
                <c:pt idx="1">
                  <c:v>47.243881059248075</c:v>
                </c:pt>
                <c:pt idx="2">
                  <c:v>43.71700216553814</c:v>
                </c:pt>
                <c:pt idx="3">
                  <c:v>40.692422666918617</c:v>
                </c:pt>
                <c:pt idx="4">
                  <c:v>37.98537143704911</c:v>
                </c:pt>
                <c:pt idx="5">
                  <c:v>35.295116105617097</c:v>
                </c:pt>
                <c:pt idx="6">
                  <c:v>32.269877185778377</c:v>
                </c:pt>
                <c:pt idx="7">
                  <c:v>31.777907695327787</c:v>
                </c:pt>
                <c:pt idx="8">
                  <c:v>31.279688204877189</c:v>
                </c:pt>
                <c:pt idx="9">
                  <c:v>30.4939687144266</c:v>
                </c:pt>
                <c:pt idx="10">
                  <c:v>29.608249223976014</c:v>
                </c:pt>
                <c:pt idx="11">
                  <c:v>29.122529733525415</c:v>
                </c:pt>
                <c:pt idx="12">
                  <c:v>28.63681024307483</c:v>
                </c:pt>
                <c:pt idx="13">
                  <c:v>28.151090752624242</c:v>
                </c:pt>
                <c:pt idx="14">
                  <c:v>27.665371262173647</c:v>
                </c:pt>
                <c:pt idx="15">
                  <c:v>27.179651771723055</c:v>
                </c:pt>
                <c:pt idx="16">
                  <c:v>26.69393228127247</c:v>
                </c:pt>
                <c:pt idx="17">
                  <c:v>26.69393228127247</c:v>
                </c:pt>
                <c:pt idx="18">
                  <c:v>26.69393228127247</c:v>
                </c:pt>
                <c:pt idx="19">
                  <c:v>26.69393228127247</c:v>
                </c:pt>
                <c:pt idx="20">
                  <c:v>26.69393228127247</c:v>
                </c:pt>
                <c:pt idx="21">
                  <c:v>26.69393228127247</c:v>
                </c:pt>
                <c:pt idx="22">
                  <c:v>26.69393228127247</c:v>
                </c:pt>
                <c:pt idx="23">
                  <c:v>26.69393228127247</c:v>
                </c:pt>
                <c:pt idx="24">
                  <c:v>26.69393228127247</c:v>
                </c:pt>
                <c:pt idx="25">
                  <c:v>26.69393228127247</c:v>
                </c:pt>
                <c:pt idx="26">
                  <c:v>26.69393228127247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3-4824-BE8E-3612D34333C8}"/>
            </c:ext>
          </c:extLst>
        </c:ser>
        <c:ser>
          <c:idx val="7"/>
          <c:order val="7"/>
          <c:tx>
            <c:strRef>
              <c:f>'10.CSP'!$A$9</c:f>
              <c:strCache>
                <c:ptCount val="1"/>
                <c:pt idx="0">
                  <c:v>CSP Range IIIQ2023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'10.CSP'!$B$9:$AB$9</c:f>
              <c:numCache>
                <c:formatCode>General</c:formatCode>
                <c:ptCount val="27"/>
                <c:pt idx="0">
                  <c:v>114.07279788810415</c:v>
                </c:pt>
                <c:pt idx="1">
                  <c:v>90.565225772104711</c:v>
                </c:pt>
                <c:pt idx="2">
                  <c:v>90.530677219201451</c:v>
                </c:pt>
                <c:pt idx="3">
                  <c:v>92.759135616695289</c:v>
                </c:pt>
                <c:pt idx="4">
                  <c:v>92.436521980600176</c:v>
                </c:pt>
                <c:pt idx="5">
                  <c:v>89.754234022524301</c:v>
                </c:pt>
                <c:pt idx="6">
                  <c:v>90.217875430163573</c:v>
                </c:pt>
                <c:pt idx="7">
                  <c:v>88.308883914309092</c:v>
                </c:pt>
                <c:pt idx="8">
                  <c:v>86.960814027677358</c:v>
                </c:pt>
                <c:pt idx="9">
                  <c:v>85.261861738827548</c:v>
                </c:pt>
                <c:pt idx="10">
                  <c:v>83.724585224165907</c:v>
                </c:pt>
                <c:pt idx="11">
                  <c:v>82.334207317610776</c:v>
                </c:pt>
                <c:pt idx="12">
                  <c:v>81.077698579832301</c:v>
                </c:pt>
                <c:pt idx="13">
                  <c:v>79.943526317465412</c:v>
                </c:pt>
                <c:pt idx="14">
                  <c:v>78.921445647780857</c:v>
                </c:pt>
                <c:pt idx="15">
                  <c:v>78.002324613946897</c:v>
                </c:pt>
                <c:pt idx="16">
                  <c:v>77.403258551604651</c:v>
                </c:pt>
                <c:pt idx="17">
                  <c:v>77.403258551604651</c:v>
                </c:pt>
                <c:pt idx="18">
                  <c:v>77.403258551604651</c:v>
                </c:pt>
                <c:pt idx="19">
                  <c:v>77.403258551604651</c:v>
                </c:pt>
                <c:pt idx="20">
                  <c:v>77.403258551604651</c:v>
                </c:pt>
                <c:pt idx="21">
                  <c:v>77.403258551604651</c:v>
                </c:pt>
                <c:pt idx="22">
                  <c:v>77.403258551604651</c:v>
                </c:pt>
                <c:pt idx="23">
                  <c:v>77.403258551604651</c:v>
                </c:pt>
                <c:pt idx="24">
                  <c:v>77.403258551604651</c:v>
                </c:pt>
                <c:pt idx="25">
                  <c:v>77.403258551604651</c:v>
                </c:pt>
                <c:pt idx="26">
                  <c:v>77.403258551604651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C3-4824-BE8E-3612D34333C8}"/>
            </c:ext>
          </c:extLst>
        </c:ser>
        <c:ser>
          <c:idx val="8"/>
          <c:order val="8"/>
          <c:tx>
            <c:strRef>
              <c:f>'10.CSP'!$A$10</c:f>
              <c:strCache>
                <c:ptCount val="1"/>
                <c:pt idx="0">
                  <c:v>CSP Range IIIQ2023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'10.CSP'!$B$1:$AB$1</c:f>
              <c:numCache>
                <c:formatCode>0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'10.CSP'!$B$10:$AB$10</c:f>
              <c:numCache>
                <c:formatCode>General</c:formatCode>
                <c:ptCount val="27"/>
                <c:pt idx="0">
                  <c:v>60.280427369554964</c:v>
                </c:pt>
                <c:pt idx="1">
                  <c:v>45.815424861967053</c:v>
                </c:pt>
                <c:pt idx="2">
                  <c:v>45.428655273510486</c:v>
                </c:pt>
                <c:pt idx="3">
                  <c:v>46.537745296145893</c:v>
                </c:pt>
                <c:pt idx="4">
                  <c:v>46.16227777530969</c:v>
                </c:pt>
                <c:pt idx="5">
                  <c:v>44.850205419850376</c:v>
                </c:pt>
                <c:pt idx="6">
                  <c:v>45.035976623243634</c:v>
                </c:pt>
                <c:pt idx="7">
                  <c:v>44.022582841867099</c:v>
                </c:pt>
                <c:pt idx="8">
                  <c:v>43.026693786129648</c:v>
                </c:pt>
                <c:pt idx="9">
                  <c:v>41.865690125897309</c:v>
                </c:pt>
                <c:pt idx="10">
                  <c:v>40.800922045538876</c:v>
                </c:pt>
                <c:pt idx="11">
                  <c:v>39.823593612862886</c:v>
                </c:pt>
                <c:pt idx="12">
                  <c:v>38.925949209220626</c:v>
                </c:pt>
                <c:pt idx="13">
                  <c:v>38.101124136180495</c:v>
                </c:pt>
                <c:pt idx="14">
                  <c:v>37.343020249260796</c:v>
                </c:pt>
                <c:pt idx="15">
                  <c:v>36.646201859871219</c:v>
                </c:pt>
                <c:pt idx="16">
                  <c:v>36.139892382083865</c:v>
                </c:pt>
                <c:pt idx="17">
                  <c:v>36.139892382083865</c:v>
                </c:pt>
                <c:pt idx="18">
                  <c:v>36.139892382083865</c:v>
                </c:pt>
                <c:pt idx="19">
                  <c:v>36.139892382083865</c:v>
                </c:pt>
                <c:pt idx="20">
                  <c:v>36.139892382083865</c:v>
                </c:pt>
                <c:pt idx="21">
                  <c:v>36.139892382083865</c:v>
                </c:pt>
                <c:pt idx="22">
                  <c:v>36.139892382083865</c:v>
                </c:pt>
                <c:pt idx="23">
                  <c:v>36.139892382083865</c:v>
                </c:pt>
                <c:pt idx="24">
                  <c:v>36.139892382083865</c:v>
                </c:pt>
                <c:pt idx="25">
                  <c:v>36.139892382083865</c:v>
                </c:pt>
                <c:pt idx="26">
                  <c:v>36.139892382083865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C3-4824-BE8E-3612D343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755920"/>
        <c:axId val="191550472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'10.CSP'!$A$8</c15:sqref>
                        </c15:formulaRef>
                      </c:ext>
                    </c:extLst>
                    <c:strCache>
                      <c:ptCount val="1"/>
                      <c:pt idx="0">
                        <c:v>CSP Avg. 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'10.CSP'!$B$1:$AB$1</c15:sqref>
                        </c15:formulaRef>
                      </c:ext>
                    </c:extLst>
                    <c:numCache>
                      <c:formatCode>0</c:formatCode>
                      <c:ptCount val="27"/>
                      <c:pt idx="0">
                        <c:v>2024</c:v>
                      </c:pt>
                      <c:pt idx="1">
                        <c:v>2025</c:v>
                      </c:pt>
                      <c:pt idx="2">
                        <c:v>2026</c:v>
                      </c:pt>
                      <c:pt idx="3">
                        <c:v>2027</c:v>
                      </c:pt>
                      <c:pt idx="4">
                        <c:v>2028</c:v>
                      </c:pt>
                      <c:pt idx="5">
                        <c:v>2029</c:v>
                      </c:pt>
                      <c:pt idx="6">
                        <c:v>2030</c:v>
                      </c:pt>
                      <c:pt idx="7">
                        <c:v>2031</c:v>
                      </c:pt>
                      <c:pt idx="8">
                        <c:v>2032</c:v>
                      </c:pt>
                      <c:pt idx="9">
                        <c:v>2033</c:v>
                      </c:pt>
                      <c:pt idx="10">
                        <c:v>2034</c:v>
                      </c:pt>
                      <c:pt idx="11">
                        <c:v>2035</c:v>
                      </c:pt>
                      <c:pt idx="12">
                        <c:v>2036</c:v>
                      </c:pt>
                      <c:pt idx="13">
                        <c:v>2037</c:v>
                      </c:pt>
                      <c:pt idx="14">
                        <c:v>2038</c:v>
                      </c:pt>
                      <c:pt idx="15">
                        <c:v>2039</c:v>
                      </c:pt>
                      <c:pt idx="16">
                        <c:v>2040</c:v>
                      </c:pt>
                      <c:pt idx="17">
                        <c:v>2041</c:v>
                      </c:pt>
                      <c:pt idx="18">
                        <c:v>2042</c:v>
                      </c:pt>
                      <c:pt idx="19">
                        <c:v>2043</c:v>
                      </c:pt>
                      <c:pt idx="20">
                        <c:v>2044</c:v>
                      </c:pt>
                      <c:pt idx="21">
                        <c:v>2045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'10.CSP'!$B$8:$AB$8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81.79737557697463</c:v>
                      </c:pt>
                      <c:pt idx="1">
                        <c:v>63.715345226022123</c:v>
                      </c:pt>
                      <c:pt idx="2">
                        <c:v>63.469464051786872</c:v>
                      </c:pt>
                      <c:pt idx="3">
                        <c:v>65.02630142436567</c:v>
                      </c:pt>
                      <c:pt idx="4">
                        <c:v>64.671975457425887</c:v>
                      </c:pt>
                      <c:pt idx="5">
                        <c:v>62.811816860919947</c:v>
                      </c:pt>
                      <c:pt idx="6">
                        <c:v>63.10873614601163</c:v>
                      </c:pt>
                      <c:pt idx="7">
                        <c:v>61.73710327084391</c:v>
                      </c:pt>
                      <c:pt idx="8">
                        <c:v>60.600341882748751</c:v>
                      </c:pt>
                      <c:pt idx="9">
                        <c:v>59.224158771069398</c:v>
                      </c:pt>
                      <c:pt idx="10">
                        <c:v>57.970387316989701</c:v>
                      </c:pt>
                      <c:pt idx="11">
                        <c:v>56.827839094762048</c:v>
                      </c:pt>
                      <c:pt idx="12">
                        <c:v>55.786648957465324</c:v>
                      </c:pt>
                      <c:pt idx="13">
                        <c:v>54.838085008694463</c:v>
                      </c:pt>
                      <c:pt idx="14">
                        <c:v>53.974390408668832</c:v>
                      </c:pt>
                      <c:pt idx="15">
                        <c:v>53.188650961501487</c:v>
                      </c:pt>
                      <c:pt idx="16">
                        <c:v>52.645238849892188</c:v>
                      </c:pt>
                      <c:pt idx="17">
                        <c:v>52.645238849892188</c:v>
                      </c:pt>
                      <c:pt idx="18">
                        <c:v>52.645238849892188</c:v>
                      </c:pt>
                      <c:pt idx="19">
                        <c:v>52.645238849892188</c:v>
                      </c:pt>
                      <c:pt idx="20">
                        <c:v>52.645238849892188</c:v>
                      </c:pt>
                      <c:pt idx="21">
                        <c:v>52.645238849892188</c:v>
                      </c:pt>
                      <c:pt idx="22">
                        <c:v>52.645238849892188</c:v>
                      </c:pt>
                      <c:pt idx="23">
                        <c:v>52.645238849892188</c:v>
                      </c:pt>
                      <c:pt idx="24">
                        <c:v>52.645238849892188</c:v>
                      </c:pt>
                      <c:pt idx="25">
                        <c:v>52.645238849892188</c:v>
                      </c:pt>
                      <c:pt idx="26">
                        <c:v>52.645238849892188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C3-4824-BE8E-3612D34333C8}"/>
                  </c:ext>
                </c:extLst>
              </c15:ser>
            </c15:filteredLineSeries>
          </c:ext>
        </c:extLst>
      </c:lineChart>
      <c:catAx>
        <c:axId val="1803755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504720"/>
        <c:crosses val="autoZero"/>
        <c:auto val="1"/>
        <c:lblAlgn val="ctr"/>
        <c:lblOffset val="100"/>
        <c:noMultiLvlLbl val="0"/>
      </c:catAx>
      <c:valAx>
        <c:axId val="191550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7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'11.Balance Ref'!$A$2</c:f>
              <c:strCache>
                <c:ptCount val="1"/>
                <c:pt idx="0">
                  <c:v>Industrial self-production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Ref'!$B$2:$F$2</c:f>
              <c:numCache>
                <c:formatCode>0.0</c:formatCode>
                <c:ptCount val="5"/>
                <c:pt idx="0">
                  <c:v>18.380480008999999</c:v>
                </c:pt>
                <c:pt idx="1">
                  <c:v>14.120710276999899</c:v>
                </c:pt>
                <c:pt idx="2">
                  <c:v>11.1059302938</c:v>
                </c:pt>
                <c:pt idx="3">
                  <c:v>8.5152754359999996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908-AB5E-35BC70A639D2}"/>
            </c:ext>
          </c:extLst>
        </c:ser>
        <c:ser>
          <c:idx val="1"/>
          <c:order val="1"/>
          <c:tx>
            <c:strRef>
              <c:f>'11.Balance Ref'!$A$3</c:f>
              <c:strCache>
                <c:ptCount val="1"/>
                <c:pt idx="0">
                  <c:v>Net import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Ref'!$B$3:$F$3</c:f>
              <c:numCache>
                <c:formatCode>0.0</c:formatCode>
                <c:ptCount val="5"/>
                <c:pt idx="0">
                  <c:v>39.4</c:v>
                </c:pt>
                <c:pt idx="1">
                  <c:v>32.6</c:v>
                </c:pt>
                <c:pt idx="2">
                  <c:v>23.3</c:v>
                </c:pt>
                <c:pt idx="3">
                  <c:v>13.2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D-4908-AB5E-35BC70A639D2}"/>
            </c:ext>
          </c:extLst>
        </c:ser>
        <c:ser>
          <c:idx val="2"/>
          <c:order val="2"/>
          <c:tx>
            <c:strRef>
              <c:f>'11.Balance Ref'!$A$4</c:f>
              <c:strCache>
                <c:ptCount val="1"/>
                <c:pt idx="0">
                  <c:v>Hydro - Reservoirs and run-of-river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Ref'!$B$4:$F$4</c:f>
              <c:numCache>
                <c:formatCode>0.0</c:formatCode>
                <c:ptCount val="5"/>
                <c:pt idx="0">
                  <c:v>50</c:v>
                </c:pt>
                <c:pt idx="1">
                  <c:v>51.1</c:v>
                </c:pt>
                <c:pt idx="2">
                  <c:v>52.4</c:v>
                </c:pt>
                <c:pt idx="3">
                  <c:v>53.8</c:v>
                </c:pt>
                <c:pt idx="4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D-4908-AB5E-35BC70A639D2}"/>
            </c:ext>
          </c:extLst>
        </c:ser>
        <c:ser>
          <c:idx val="3"/>
          <c:order val="3"/>
          <c:tx>
            <c:strRef>
              <c:f>'11.Balance Ref'!$A$5</c:f>
              <c:strCache>
                <c:ptCount val="1"/>
                <c:pt idx="0">
                  <c:v>Pumped hydro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Ref'!$B$5:$F$5</c:f>
              <c:numCache>
                <c:formatCode>0.0</c:formatCode>
                <c:ptCount val="5"/>
                <c:pt idx="0">
                  <c:v>1.6047246499999901</c:v>
                </c:pt>
                <c:pt idx="1">
                  <c:v>1.224032853</c:v>
                </c:pt>
                <c:pt idx="2">
                  <c:v>2.234537548</c:v>
                </c:pt>
                <c:pt idx="3">
                  <c:v>3.763981571</c:v>
                </c:pt>
                <c:pt idx="4">
                  <c:v>6.8027206749999998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D-4908-AB5E-35BC70A639D2}"/>
            </c:ext>
          </c:extLst>
        </c:ser>
        <c:ser>
          <c:idx val="4"/>
          <c:order val="4"/>
          <c:tx>
            <c:strRef>
              <c:f>'11.Balance Ref'!$A$6</c:f>
              <c:strCache>
                <c:ptCount val="1"/>
                <c:pt idx="0">
                  <c:v>BESS 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Ref'!$B$6:$F$6</c:f>
              <c:numCache>
                <c:formatCode>0.0</c:formatCode>
                <c:ptCount val="5"/>
                <c:pt idx="0">
                  <c:v>1.704941182</c:v>
                </c:pt>
                <c:pt idx="1">
                  <c:v>4.4073738799999997</c:v>
                </c:pt>
                <c:pt idx="2">
                  <c:v>8.4014206500000004</c:v>
                </c:pt>
                <c:pt idx="3">
                  <c:v>16.835853589999999</c:v>
                </c:pt>
                <c:pt idx="4">
                  <c:v>33.188201759999998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D-4908-AB5E-35BC70A639D2}"/>
            </c:ext>
          </c:extLst>
        </c:ser>
        <c:ser>
          <c:idx val="5"/>
          <c:order val="5"/>
          <c:tx>
            <c:strRef>
              <c:f>'11.Balance Ref'!$A$7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Ref'!$B$7:$F$7</c:f>
              <c:numCache>
                <c:formatCode>0.0</c:formatCode>
                <c:ptCount val="5"/>
                <c:pt idx="0">
                  <c:v>91.166755616939994</c:v>
                </c:pt>
                <c:pt idx="1">
                  <c:v>118.275600181999</c:v>
                </c:pt>
                <c:pt idx="2">
                  <c:v>150.93947767</c:v>
                </c:pt>
                <c:pt idx="3">
                  <c:v>199.57343323000001</c:v>
                </c:pt>
                <c:pt idx="4">
                  <c:v>290.73683856000002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D-4908-AB5E-35BC70A639D2}"/>
            </c:ext>
          </c:extLst>
        </c:ser>
        <c:ser>
          <c:idx val="6"/>
          <c:order val="6"/>
          <c:tx>
            <c:strRef>
              <c:f>'11.Balance Ref'!$A$8</c:f>
              <c:strCache>
                <c:ptCount val="1"/>
                <c:pt idx="0">
                  <c:v>Gas-fired thermal plants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Ref'!$B$8:$F$8</c:f>
              <c:numCache>
                <c:formatCode>0.0</c:formatCode>
                <c:ptCount val="5"/>
                <c:pt idx="0">
                  <c:v>108.5</c:v>
                </c:pt>
                <c:pt idx="1">
                  <c:v>117.1</c:v>
                </c:pt>
                <c:pt idx="2">
                  <c:v>116.6</c:v>
                </c:pt>
                <c:pt idx="3">
                  <c:v>97.7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D-4908-AB5E-35BC70A639D2}"/>
            </c:ext>
          </c:extLst>
        </c:ser>
        <c:ser>
          <c:idx val="7"/>
          <c:order val="7"/>
          <c:tx>
            <c:strRef>
              <c:f>'11.Balance Ref'!$A$9</c:f>
              <c:strCache>
                <c:ptCount val="1"/>
                <c:pt idx="0">
                  <c:v>Coal-fired thermal plants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Ref'!$B$9:$F$9</c:f>
              <c:numCache>
                <c:formatCode>0.0</c:formatCode>
                <c:ptCount val="5"/>
                <c:pt idx="0">
                  <c:v>1.9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D-4908-AB5E-35BC70A639D2}"/>
            </c:ext>
          </c:extLst>
        </c:ser>
        <c:ser>
          <c:idx val="8"/>
          <c:order val="8"/>
          <c:tx>
            <c:strRef>
              <c:f>'11.Balance Ref'!$A$10</c:f>
              <c:strCache>
                <c:ptCount val="1"/>
                <c:pt idx="0">
                  <c:v>Other production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Ref'!$B$10:$F$10</c:f>
              <c:numCache>
                <c:formatCode>0.0</c:formatCode>
                <c:ptCount val="5"/>
                <c:pt idx="0">
                  <c:v>8.0374261776400004</c:v>
                </c:pt>
                <c:pt idx="1">
                  <c:v>8.1220150369999899</c:v>
                </c:pt>
                <c:pt idx="2">
                  <c:v>2.30535403599999</c:v>
                </c:pt>
                <c:pt idx="3">
                  <c:v>2.2592509789999999</c:v>
                </c:pt>
                <c:pt idx="4">
                  <c:v>0.53094359999999996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D-4908-AB5E-35BC70A639D2}"/>
            </c:ext>
          </c:extLst>
        </c:ser>
        <c:ser>
          <c:idx val="10"/>
          <c:order val="10"/>
          <c:tx>
            <c:strRef>
              <c:f>'11.Balance Ref'!$A$12</c:f>
              <c:strCache>
                <c:ptCount val="1"/>
                <c:pt idx="0">
                  <c:v>Overgeneration (TWh)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Ref'!$B$12:$F$12</c:f>
              <c:numCache>
                <c:formatCode>0.0</c:formatCode>
                <c:ptCount val="5"/>
                <c:pt idx="0">
                  <c:v>-0.2</c:v>
                </c:pt>
                <c:pt idx="1">
                  <c:v>-0.3</c:v>
                </c:pt>
                <c:pt idx="2">
                  <c:v>-1.8</c:v>
                </c:pt>
                <c:pt idx="3">
                  <c:v>-4.5999999999999996</c:v>
                </c:pt>
                <c:pt idx="4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DD-4908-AB5E-35BC70A6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03772240"/>
        <c:axId val="1424606416"/>
      </c:barChart>
      <c:lineChart>
        <c:grouping val="standard"/>
        <c:varyColors val="0"/>
        <c:ser>
          <c:idx val="9"/>
          <c:order val="9"/>
          <c:tx>
            <c:strRef>
              <c:f>'11.Balance Ref'!$A$11</c:f>
              <c:strCache>
                <c:ptCount val="1"/>
                <c:pt idx="0">
                  <c:v>Demand + storage consumption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'11.Balance Ref'!$B$1:$F$1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'11.Balance Ref'!$B$11:$F$11</c:f>
              <c:numCache>
                <c:formatCode>0.0</c:formatCode>
                <c:ptCount val="5"/>
                <c:pt idx="0">
                  <c:v>320.53156312099998</c:v>
                </c:pt>
                <c:pt idx="1">
                  <c:v>346.63434081999998</c:v>
                </c:pt>
                <c:pt idx="2">
                  <c:v>365.45160256000003</c:v>
                </c:pt>
                <c:pt idx="3">
                  <c:v>391.11231377559898</c:v>
                </c:pt>
                <c:pt idx="4">
                  <c:v>450.43402416700002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DD-4908-AB5E-35BC70A6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772240"/>
        <c:axId val="1424606416"/>
      </c:lineChart>
      <c:catAx>
        <c:axId val="18037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4606416"/>
        <c:crosses val="autoZero"/>
        <c:auto val="1"/>
        <c:lblAlgn val="ctr"/>
        <c:lblOffset val="100"/>
        <c:noMultiLvlLbl val="0"/>
      </c:catAx>
      <c:valAx>
        <c:axId val="1424606416"/>
        <c:scaling>
          <c:orientation val="minMax"/>
          <c:max val="45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7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'49. Zonal Volumes'!$A$2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Volumes'!$B$2:$T$2</c:f>
              <c:numCache>
                <c:formatCode>General</c:formatCode>
                <c:ptCount val="19"/>
                <c:pt idx="0">
                  <c:v>7.2412236634042504</c:v>
                </c:pt>
                <c:pt idx="1">
                  <c:v>9.10797225165234</c:v>
                </c:pt>
                <c:pt idx="2">
                  <c:v>10.8921866162794</c:v>
                </c:pt>
                <c:pt idx="3">
                  <c:v>12.137501298</c:v>
                </c:pt>
                <c:pt idx="4">
                  <c:v>10.941297369999999</c:v>
                </c:pt>
                <c:pt idx="5">
                  <c:v>9.5349322619999999</c:v>
                </c:pt>
                <c:pt idx="6">
                  <c:v>10.134702453999999</c:v>
                </c:pt>
                <c:pt idx="7">
                  <c:v>7.9722599059999997</c:v>
                </c:pt>
                <c:pt idx="8">
                  <c:v>6.9262988059999602</c:v>
                </c:pt>
                <c:pt idx="9">
                  <c:v>7.4777362399999703</c:v>
                </c:pt>
                <c:pt idx="10">
                  <c:v>6.0903881599999901</c:v>
                </c:pt>
                <c:pt idx="11">
                  <c:v>7.4409275840000104</c:v>
                </c:pt>
                <c:pt idx="12">
                  <c:v>5.9058352900000202</c:v>
                </c:pt>
                <c:pt idx="13">
                  <c:v>5.8349441820000099</c:v>
                </c:pt>
                <c:pt idx="14">
                  <c:v>6.5119697359999797</c:v>
                </c:pt>
                <c:pt idx="15">
                  <c:v>6.369066492</c:v>
                </c:pt>
                <c:pt idx="16">
                  <c:v>7.2385988620000097</c:v>
                </c:pt>
                <c:pt idx="17">
                  <c:v>6.0176860220000101</c:v>
                </c:pt>
                <c:pt idx="18">
                  <c:v>5.69334131200001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B-4E3B-B076-13FFB9824BDC}"/>
            </c:ext>
          </c:extLst>
        </c:ser>
        <c:ser>
          <c:idx val="1"/>
          <c:order val="1"/>
          <c:tx>
            <c:strRef>
              <c:f>'49. Zonal Volumes'!$A$3</c:f>
              <c:strCache>
                <c:ptCount val="1"/>
                <c:pt idx="0">
                  <c:v>Centre-North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Volumes'!$B$3:$T$3</c:f>
              <c:numCache>
                <c:formatCode>General</c:formatCode>
                <c:ptCount val="19"/>
                <c:pt idx="0">
                  <c:v>0.13695695320419299</c:v>
                </c:pt>
                <c:pt idx="1">
                  <c:v>0.155384979489811</c:v>
                </c:pt>
                <c:pt idx="2">
                  <c:v>0.16120758660348</c:v>
                </c:pt>
                <c:pt idx="3">
                  <c:v>0.19138530400000101</c:v>
                </c:pt>
                <c:pt idx="4">
                  <c:v>0.23279135400000001</c:v>
                </c:pt>
                <c:pt idx="5">
                  <c:v>0.27029937199999998</c:v>
                </c:pt>
                <c:pt idx="6">
                  <c:v>0.59932311600000099</c:v>
                </c:pt>
                <c:pt idx="7">
                  <c:v>0.57932302599999896</c:v>
                </c:pt>
                <c:pt idx="8">
                  <c:v>0.49446355599999797</c:v>
                </c:pt>
                <c:pt idx="9">
                  <c:v>0.44092376600000199</c:v>
                </c:pt>
                <c:pt idx="10">
                  <c:v>0.37448720599999902</c:v>
                </c:pt>
                <c:pt idx="11">
                  <c:v>0.573656516000001</c:v>
                </c:pt>
                <c:pt idx="12">
                  <c:v>0.45587159999999699</c:v>
                </c:pt>
                <c:pt idx="13">
                  <c:v>0.53699037199999899</c:v>
                </c:pt>
                <c:pt idx="14">
                  <c:v>0.54651430199999895</c:v>
                </c:pt>
                <c:pt idx="15">
                  <c:v>0.52132816399999804</c:v>
                </c:pt>
                <c:pt idx="16">
                  <c:v>0.68760422999999804</c:v>
                </c:pt>
                <c:pt idx="17">
                  <c:v>0.47421128999999801</c:v>
                </c:pt>
                <c:pt idx="18">
                  <c:v>0.45050638599999798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B-4E3B-B076-13FFB9824BDC}"/>
            </c:ext>
          </c:extLst>
        </c:ser>
        <c:ser>
          <c:idx val="2"/>
          <c:order val="2"/>
          <c:tx>
            <c:strRef>
              <c:f>'49. Zonal Volumes'!$A$4</c:f>
              <c:strCache>
                <c:ptCount val="1"/>
                <c:pt idx="0">
                  <c:v>Centre-South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Volumes'!$B$4:$T$4</c:f>
              <c:numCache>
                <c:formatCode>General</c:formatCode>
                <c:ptCount val="19"/>
                <c:pt idx="0">
                  <c:v>1.9352531692230901</c:v>
                </c:pt>
                <c:pt idx="1">
                  <c:v>2.7479217256455399</c:v>
                </c:pt>
                <c:pt idx="2">
                  <c:v>2.89003890883586</c:v>
                </c:pt>
                <c:pt idx="3">
                  <c:v>3.449560194</c:v>
                </c:pt>
                <c:pt idx="4">
                  <c:v>3.6610506200000001</c:v>
                </c:pt>
                <c:pt idx="5">
                  <c:v>3.55414722599998</c:v>
                </c:pt>
                <c:pt idx="6">
                  <c:v>3.0892275479999798</c:v>
                </c:pt>
                <c:pt idx="7">
                  <c:v>3.1382793039999899</c:v>
                </c:pt>
                <c:pt idx="8">
                  <c:v>2.5786799939999998</c:v>
                </c:pt>
                <c:pt idx="9">
                  <c:v>2.2134554999999998</c:v>
                </c:pt>
                <c:pt idx="10">
                  <c:v>2.1785933719999999</c:v>
                </c:pt>
                <c:pt idx="11">
                  <c:v>2.8304652880000001</c:v>
                </c:pt>
                <c:pt idx="12">
                  <c:v>2.619078842</c:v>
                </c:pt>
                <c:pt idx="13">
                  <c:v>2.0477985060000101</c:v>
                </c:pt>
                <c:pt idx="14">
                  <c:v>2.59144315599998</c:v>
                </c:pt>
                <c:pt idx="15">
                  <c:v>2.6670941940000099</c:v>
                </c:pt>
                <c:pt idx="16">
                  <c:v>2.8691014579999998</c:v>
                </c:pt>
                <c:pt idx="17">
                  <c:v>1.80263314799999</c:v>
                </c:pt>
                <c:pt idx="18">
                  <c:v>1.53367089799999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B-4E3B-B076-13FFB9824BDC}"/>
            </c:ext>
          </c:extLst>
        </c:ser>
        <c:ser>
          <c:idx val="3"/>
          <c:order val="3"/>
          <c:tx>
            <c:strRef>
              <c:f>'49. Zonal Volumes'!$A$5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Volumes'!$B$5:$T$5</c:f>
              <c:numCache>
                <c:formatCode>General</c:formatCode>
                <c:ptCount val="19"/>
                <c:pt idx="0">
                  <c:v>0.409934607986708</c:v>
                </c:pt>
                <c:pt idx="1">
                  <c:v>0.64768695540681398</c:v>
                </c:pt>
                <c:pt idx="2">
                  <c:v>0.85486047803311105</c:v>
                </c:pt>
                <c:pt idx="3">
                  <c:v>1.0585913519999901</c:v>
                </c:pt>
                <c:pt idx="4">
                  <c:v>1.2223579119999901</c:v>
                </c:pt>
                <c:pt idx="5">
                  <c:v>1.02370311199999</c:v>
                </c:pt>
                <c:pt idx="6">
                  <c:v>1.2462393</c:v>
                </c:pt>
                <c:pt idx="7">
                  <c:v>1.2087970859999999</c:v>
                </c:pt>
                <c:pt idx="8">
                  <c:v>0.96393047799999698</c:v>
                </c:pt>
                <c:pt idx="9">
                  <c:v>1.0398470639999999</c:v>
                </c:pt>
                <c:pt idx="10">
                  <c:v>0.94093588000000095</c:v>
                </c:pt>
                <c:pt idx="11">
                  <c:v>0.79906689199999903</c:v>
                </c:pt>
                <c:pt idx="12">
                  <c:v>0.85866166399999899</c:v>
                </c:pt>
                <c:pt idx="13">
                  <c:v>1.21497013799999</c:v>
                </c:pt>
                <c:pt idx="14">
                  <c:v>1.155256082</c:v>
                </c:pt>
                <c:pt idx="15">
                  <c:v>0.99989812199999695</c:v>
                </c:pt>
                <c:pt idx="16">
                  <c:v>2.24196656000001</c:v>
                </c:pt>
                <c:pt idx="17">
                  <c:v>0.716825405999998</c:v>
                </c:pt>
                <c:pt idx="18">
                  <c:v>0.779680613999998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B-4E3B-B076-13FFB9824BDC}"/>
            </c:ext>
          </c:extLst>
        </c:ser>
        <c:ser>
          <c:idx val="4"/>
          <c:order val="4"/>
          <c:tx>
            <c:strRef>
              <c:f>'49. Zonal Volumes'!$A$6</c:f>
              <c:strCache>
                <c:ptCount val="1"/>
                <c:pt idx="0">
                  <c:v>Sicily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Volumes'!$B$6:$T$6</c:f>
              <c:numCache>
                <c:formatCode>General</c:formatCode>
                <c:ptCount val="19"/>
                <c:pt idx="0">
                  <c:v>1.0941946112600001</c:v>
                </c:pt>
                <c:pt idx="1">
                  <c:v>0.67805650353891</c:v>
                </c:pt>
                <c:pt idx="2">
                  <c:v>0.87496364402372795</c:v>
                </c:pt>
                <c:pt idx="3">
                  <c:v>1.1384179059999999</c:v>
                </c:pt>
                <c:pt idx="4">
                  <c:v>1.1029910079999901</c:v>
                </c:pt>
                <c:pt idx="5">
                  <c:v>1.1773500639999901</c:v>
                </c:pt>
                <c:pt idx="6">
                  <c:v>1.8494145340000001</c:v>
                </c:pt>
                <c:pt idx="7">
                  <c:v>1.2267064319999901</c:v>
                </c:pt>
                <c:pt idx="8">
                  <c:v>1.4698066679999999</c:v>
                </c:pt>
                <c:pt idx="9">
                  <c:v>1.24252224799999</c:v>
                </c:pt>
                <c:pt idx="10">
                  <c:v>0.80771366599999805</c:v>
                </c:pt>
                <c:pt idx="11">
                  <c:v>0.99509204199999901</c:v>
                </c:pt>
                <c:pt idx="12">
                  <c:v>0.77385000599999798</c:v>
                </c:pt>
                <c:pt idx="13">
                  <c:v>0.70778279799999699</c:v>
                </c:pt>
                <c:pt idx="14">
                  <c:v>0.78608578399999696</c:v>
                </c:pt>
                <c:pt idx="15">
                  <c:v>0.56927640799999801</c:v>
                </c:pt>
                <c:pt idx="16">
                  <c:v>1.3732552280000001</c:v>
                </c:pt>
                <c:pt idx="17">
                  <c:v>0.78907346999999695</c:v>
                </c:pt>
                <c:pt idx="18">
                  <c:v>0.57902371599999802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B-4E3B-B076-13FFB9824BDC}"/>
            </c:ext>
          </c:extLst>
        </c:ser>
        <c:ser>
          <c:idx val="5"/>
          <c:order val="5"/>
          <c:tx>
            <c:strRef>
              <c:f>'49. Zonal Volumes'!$A$7</c:f>
              <c:strCache>
                <c:ptCount val="1"/>
                <c:pt idx="0">
                  <c:v>Sardinia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Volumes'!$B$7:$T$7</c:f>
              <c:numCache>
                <c:formatCode>General</c:formatCode>
                <c:ptCount val="19"/>
                <c:pt idx="0">
                  <c:v>0.49069544752411198</c:v>
                </c:pt>
                <c:pt idx="1">
                  <c:v>0.47851771600973497</c:v>
                </c:pt>
                <c:pt idx="2">
                  <c:v>0.60142661409219</c:v>
                </c:pt>
                <c:pt idx="3">
                  <c:v>0.79946719800000099</c:v>
                </c:pt>
                <c:pt idx="4">
                  <c:v>0.75425252599999804</c:v>
                </c:pt>
                <c:pt idx="5">
                  <c:v>0.74537509000000102</c:v>
                </c:pt>
                <c:pt idx="6">
                  <c:v>0.59035373599999896</c:v>
                </c:pt>
                <c:pt idx="7">
                  <c:v>0.512881487999999</c:v>
                </c:pt>
                <c:pt idx="8">
                  <c:v>0.33964799000000001</c:v>
                </c:pt>
                <c:pt idx="9">
                  <c:v>0.31530181599999901</c:v>
                </c:pt>
                <c:pt idx="10">
                  <c:v>0.37538855999999898</c:v>
                </c:pt>
                <c:pt idx="11">
                  <c:v>0.650083992</c:v>
                </c:pt>
                <c:pt idx="12">
                  <c:v>0.43910886199999899</c:v>
                </c:pt>
                <c:pt idx="13">
                  <c:v>0.38348403999999803</c:v>
                </c:pt>
                <c:pt idx="14">
                  <c:v>0.37650984399999898</c:v>
                </c:pt>
                <c:pt idx="15">
                  <c:v>0.31307219599999903</c:v>
                </c:pt>
                <c:pt idx="16">
                  <c:v>0.37367547600000001</c:v>
                </c:pt>
                <c:pt idx="17">
                  <c:v>0.23326123199999799</c:v>
                </c:pt>
                <c:pt idx="18">
                  <c:v>0.191687049999998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B-4E3B-B076-13FFB9824BDC}"/>
            </c:ext>
          </c:extLst>
        </c:ser>
        <c:ser>
          <c:idx val="6"/>
          <c:order val="6"/>
          <c:tx>
            <c:strRef>
              <c:f>'49. Zonal Volumes'!$A$8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1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Volumes'!$B$8:$T$8</c:f>
              <c:numCache>
                <c:formatCode>General</c:formatCode>
                <c:ptCount val="19"/>
                <c:pt idx="0">
                  <c:v>1.2758195028141199</c:v>
                </c:pt>
                <c:pt idx="1">
                  <c:v>1.5371836663630001</c:v>
                </c:pt>
                <c:pt idx="2">
                  <c:v>1.84668587680282</c:v>
                </c:pt>
                <c:pt idx="3">
                  <c:v>2.1150924560000002</c:v>
                </c:pt>
                <c:pt idx="4">
                  <c:v>1.9356833179999999</c:v>
                </c:pt>
                <c:pt idx="5">
                  <c:v>2.023797734</c:v>
                </c:pt>
                <c:pt idx="6">
                  <c:v>1.6649364760000001</c:v>
                </c:pt>
                <c:pt idx="7">
                  <c:v>2.0033939819999902</c:v>
                </c:pt>
                <c:pt idx="8">
                  <c:v>1.3294899279999901</c:v>
                </c:pt>
                <c:pt idx="9">
                  <c:v>1.2760806679999901</c:v>
                </c:pt>
                <c:pt idx="10">
                  <c:v>0.76404125199999695</c:v>
                </c:pt>
                <c:pt idx="11">
                  <c:v>1.4854265639999999</c:v>
                </c:pt>
                <c:pt idx="12">
                  <c:v>0.93245890999999903</c:v>
                </c:pt>
                <c:pt idx="13">
                  <c:v>0.99511350599999604</c:v>
                </c:pt>
                <c:pt idx="14">
                  <c:v>1.24589945799999</c:v>
                </c:pt>
                <c:pt idx="15">
                  <c:v>0.96867079</c:v>
                </c:pt>
                <c:pt idx="16">
                  <c:v>1.4947084879999999</c:v>
                </c:pt>
                <c:pt idx="17">
                  <c:v>0.94208578200000004</c:v>
                </c:pt>
                <c:pt idx="18">
                  <c:v>0.84073398999999605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B-4E3B-B076-13FFB9824BDC}"/>
            </c:ext>
          </c:extLst>
        </c:ser>
        <c:ser>
          <c:idx val="7"/>
          <c:order val="7"/>
          <c:tx>
            <c:strRef>
              <c:f>'49. Zonal Volumes'!$A$9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Volumes'!$B$9:$T$9</c:f>
              <c:numCache>
                <c:formatCode>General</c:formatCode>
                <c:ptCount val="19"/>
                <c:pt idx="0">
                  <c:v>-5.7839789535352599</c:v>
                </c:pt>
                <c:pt idx="1">
                  <c:v>-6.7456398814423597</c:v>
                </c:pt>
                <c:pt idx="2">
                  <c:v>-7.06363075027748</c:v>
                </c:pt>
                <c:pt idx="3">
                  <c:v>-7.469740668</c:v>
                </c:pt>
                <c:pt idx="4">
                  <c:v>-6.4261083780000101</c:v>
                </c:pt>
                <c:pt idx="5">
                  <c:v>-5.5356329299999798</c:v>
                </c:pt>
                <c:pt idx="6">
                  <c:v>-7.4576116700000004</c:v>
                </c:pt>
                <c:pt idx="7">
                  <c:v>-5.0464931379999998</c:v>
                </c:pt>
                <c:pt idx="8">
                  <c:v>-4.01621150999999</c:v>
                </c:pt>
                <c:pt idx="9">
                  <c:v>-4.9811223080000104</c:v>
                </c:pt>
                <c:pt idx="10">
                  <c:v>-3.9195003659999998</c:v>
                </c:pt>
                <c:pt idx="11">
                  <c:v>-5.2514766179999901</c:v>
                </c:pt>
                <c:pt idx="12">
                  <c:v>-4.1254806400000001</c:v>
                </c:pt>
                <c:pt idx="13">
                  <c:v>-3.79705902999999</c:v>
                </c:pt>
                <c:pt idx="14">
                  <c:v>-4.2268139999999903</c:v>
                </c:pt>
                <c:pt idx="15">
                  <c:v>-4.0036512379999998</c:v>
                </c:pt>
                <c:pt idx="16">
                  <c:v>-4.960892802</c:v>
                </c:pt>
                <c:pt idx="17">
                  <c:v>-4.9649133479999801</c:v>
                </c:pt>
                <c:pt idx="18">
                  <c:v>-4.6021687259999897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0B-4E3B-B076-13FFB9824BDC}"/>
            </c:ext>
          </c:extLst>
        </c:ser>
        <c:ser>
          <c:idx val="8"/>
          <c:order val="8"/>
          <c:tx>
            <c:strRef>
              <c:f>'49. Zonal Volumes'!$A$10</c:f>
              <c:strCache>
                <c:ptCount val="1"/>
                <c:pt idx="0">
                  <c:v>Centre-North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Volumes'!$B$10:$T$10</c:f>
              <c:numCache>
                <c:formatCode>General</c:formatCode>
                <c:ptCount val="19"/>
                <c:pt idx="0">
                  <c:v>-1.41869633739928</c:v>
                </c:pt>
                <c:pt idx="1">
                  <c:v>-1.73614955712596</c:v>
                </c:pt>
                <c:pt idx="2">
                  <c:v>-2.5352800626843401</c:v>
                </c:pt>
                <c:pt idx="3">
                  <c:v>-3.3092134320000302</c:v>
                </c:pt>
                <c:pt idx="4">
                  <c:v>-3.4147408259999699</c:v>
                </c:pt>
                <c:pt idx="5">
                  <c:v>-2.5800109279999699</c:v>
                </c:pt>
                <c:pt idx="6">
                  <c:v>-2.5287229999999998</c:v>
                </c:pt>
                <c:pt idx="7">
                  <c:v>-2.4748424159999902</c:v>
                </c:pt>
                <c:pt idx="8">
                  <c:v>-2.5025797780000101</c:v>
                </c:pt>
                <c:pt idx="9">
                  <c:v>-2.2543161119999802</c:v>
                </c:pt>
                <c:pt idx="10">
                  <c:v>-1.7046948280000001</c:v>
                </c:pt>
                <c:pt idx="11">
                  <c:v>-1.7041102299999999</c:v>
                </c:pt>
                <c:pt idx="12">
                  <c:v>-1.74913537399998</c:v>
                </c:pt>
                <c:pt idx="13">
                  <c:v>-1.87214890799999</c:v>
                </c:pt>
                <c:pt idx="14">
                  <c:v>-2.1361407339999898</c:v>
                </c:pt>
                <c:pt idx="15">
                  <c:v>-2.1996630259999899</c:v>
                </c:pt>
                <c:pt idx="16">
                  <c:v>-2.2061645479999901</c:v>
                </c:pt>
                <c:pt idx="17">
                  <c:v>-1.11009281199999</c:v>
                </c:pt>
                <c:pt idx="18">
                  <c:v>-1.1463950759999899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0B-4E3B-B076-13FFB9824BDC}"/>
            </c:ext>
          </c:extLst>
        </c:ser>
        <c:ser>
          <c:idx val="9"/>
          <c:order val="9"/>
          <c:tx>
            <c:strRef>
              <c:f>'49. Zonal Volumes'!$A$11</c:f>
              <c:strCache>
                <c:ptCount val="1"/>
                <c:pt idx="0">
                  <c:v>Centre-South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Volumes'!$B$11:$T$11</c:f>
              <c:numCache>
                <c:formatCode>General</c:formatCode>
                <c:ptCount val="19"/>
                <c:pt idx="0">
                  <c:v>-1.6646196363977399</c:v>
                </c:pt>
                <c:pt idx="1">
                  <c:v>-2.3149337782899999</c:v>
                </c:pt>
                <c:pt idx="2">
                  <c:v>-3.0904779229552499</c:v>
                </c:pt>
                <c:pt idx="3">
                  <c:v>-4.05832805399998</c:v>
                </c:pt>
                <c:pt idx="4">
                  <c:v>-4.3741679679999903</c:v>
                </c:pt>
                <c:pt idx="5">
                  <c:v>-4.7451594279999902</c:v>
                </c:pt>
                <c:pt idx="6">
                  <c:v>-3.83245090799999</c:v>
                </c:pt>
                <c:pt idx="7">
                  <c:v>-4.09541293599999</c:v>
                </c:pt>
                <c:pt idx="8">
                  <c:v>-2.8166829139999998</c:v>
                </c:pt>
                <c:pt idx="9">
                  <c:v>-2.7155479539999998</c:v>
                </c:pt>
                <c:pt idx="10">
                  <c:v>-2.1680022179999998</c:v>
                </c:pt>
                <c:pt idx="11">
                  <c:v>-2.9612866119999999</c:v>
                </c:pt>
                <c:pt idx="12">
                  <c:v>-2.5788107259999902</c:v>
                </c:pt>
                <c:pt idx="13">
                  <c:v>-2.4519215999999902</c:v>
                </c:pt>
                <c:pt idx="14">
                  <c:v>-3.5692687919999901</c:v>
                </c:pt>
                <c:pt idx="15">
                  <c:v>-3.4148168939999999</c:v>
                </c:pt>
                <c:pt idx="16">
                  <c:v>-3.6968589980000002</c:v>
                </c:pt>
                <c:pt idx="17">
                  <c:v>-2.0947330740000001</c:v>
                </c:pt>
                <c:pt idx="18">
                  <c:v>-2.2519492360000002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0B-4E3B-B076-13FFB9824BDC}"/>
            </c:ext>
          </c:extLst>
        </c:ser>
        <c:ser>
          <c:idx val="10"/>
          <c:order val="10"/>
          <c:tx>
            <c:strRef>
              <c:f>'49. Zonal Volumes'!$A$12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Volumes'!$B$12:$T$12</c:f>
              <c:numCache>
                <c:formatCode>General</c:formatCode>
                <c:ptCount val="19"/>
                <c:pt idx="0">
                  <c:v>-1.5822160767678499</c:v>
                </c:pt>
                <c:pt idx="1">
                  <c:v>-1.7362715936164801</c:v>
                </c:pt>
                <c:pt idx="2">
                  <c:v>-1.4188839877802699</c:v>
                </c:pt>
                <c:pt idx="3">
                  <c:v>-1.4256561780000001</c:v>
                </c:pt>
                <c:pt idx="4">
                  <c:v>-1.2125604839999999</c:v>
                </c:pt>
                <c:pt idx="5">
                  <c:v>-1.3251081419999999</c:v>
                </c:pt>
                <c:pt idx="6">
                  <c:v>-1.48189528999999</c:v>
                </c:pt>
                <c:pt idx="7">
                  <c:v>-1.3124150179999901</c:v>
                </c:pt>
                <c:pt idx="8">
                  <c:v>-1.21706719399999</c:v>
                </c:pt>
                <c:pt idx="9">
                  <c:v>-1.16598892599999</c:v>
                </c:pt>
                <c:pt idx="10">
                  <c:v>-0.95834030799999603</c:v>
                </c:pt>
                <c:pt idx="11">
                  <c:v>-1.3915490159999899</c:v>
                </c:pt>
                <c:pt idx="12">
                  <c:v>-1.0158376359999901</c:v>
                </c:pt>
                <c:pt idx="13">
                  <c:v>-1.20312130199999</c:v>
                </c:pt>
                <c:pt idx="14">
                  <c:v>-0.85651669399999997</c:v>
                </c:pt>
                <c:pt idx="15">
                  <c:v>-0.89748088999999898</c:v>
                </c:pt>
                <c:pt idx="16">
                  <c:v>-2.0364647659999902</c:v>
                </c:pt>
                <c:pt idx="17">
                  <c:v>-0.67551801599999906</c:v>
                </c:pt>
                <c:pt idx="18">
                  <c:v>-0.49637086999999702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0B-4E3B-B076-13FFB9824BDC}"/>
            </c:ext>
          </c:extLst>
        </c:ser>
        <c:ser>
          <c:idx val="11"/>
          <c:order val="11"/>
          <c:tx>
            <c:strRef>
              <c:f>'49. Zonal Volumes'!$A$13</c:f>
              <c:strCache>
                <c:ptCount val="1"/>
                <c:pt idx="0">
                  <c:v>Sicily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Volumes'!$B$13:$T$13</c:f>
              <c:numCache>
                <c:formatCode>General</c:formatCode>
                <c:ptCount val="19"/>
                <c:pt idx="0">
                  <c:v>-0.99386376910736896</c:v>
                </c:pt>
                <c:pt idx="1">
                  <c:v>-1.12984629540512</c:v>
                </c:pt>
                <c:pt idx="2">
                  <c:v>-1.4136346256882999</c:v>
                </c:pt>
                <c:pt idx="3">
                  <c:v>-1.86729911999999</c:v>
                </c:pt>
                <c:pt idx="4">
                  <c:v>-1.86761573199999</c:v>
                </c:pt>
                <c:pt idx="5">
                  <c:v>-1.8215137179999901</c:v>
                </c:pt>
                <c:pt idx="6">
                  <c:v>-2.2476226439999998</c:v>
                </c:pt>
                <c:pt idx="7">
                  <c:v>-1.68255392599999</c:v>
                </c:pt>
                <c:pt idx="8">
                  <c:v>-1.8623177040000001</c:v>
                </c:pt>
                <c:pt idx="9">
                  <c:v>-1.6053997739999999</c:v>
                </c:pt>
                <c:pt idx="10">
                  <c:v>-1.0897415580000001</c:v>
                </c:pt>
                <c:pt idx="11">
                  <c:v>-1.180848294</c:v>
                </c:pt>
                <c:pt idx="12">
                  <c:v>-1.0257643559999901</c:v>
                </c:pt>
                <c:pt idx="13">
                  <c:v>-0.82824493200000004</c:v>
                </c:pt>
                <c:pt idx="14">
                  <c:v>-0.82592691399999796</c:v>
                </c:pt>
                <c:pt idx="15">
                  <c:v>-0.59313885599999805</c:v>
                </c:pt>
                <c:pt idx="16">
                  <c:v>-1.5609164499999999</c:v>
                </c:pt>
                <c:pt idx="17">
                  <c:v>-0.77236020999999599</c:v>
                </c:pt>
                <c:pt idx="18">
                  <c:v>-0.72891135399999496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0B-4E3B-B076-13FFB9824BDC}"/>
            </c:ext>
          </c:extLst>
        </c:ser>
        <c:ser>
          <c:idx val="12"/>
          <c:order val="12"/>
          <c:tx>
            <c:strRef>
              <c:f>'49. Zonal Volumes'!$A$14</c:f>
              <c:strCache>
                <c:ptCount val="1"/>
                <c:pt idx="0">
                  <c:v>Sardinia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Volumes'!$B$14:$T$14</c:f>
              <c:numCache>
                <c:formatCode>General</c:formatCode>
                <c:ptCount val="19"/>
                <c:pt idx="0">
                  <c:v>-0.83315103382362099</c:v>
                </c:pt>
                <c:pt idx="1">
                  <c:v>-1.24836073233571</c:v>
                </c:pt>
                <c:pt idx="2">
                  <c:v>-1.5093113226095001</c:v>
                </c:pt>
                <c:pt idx="3">
                  <c:v>-1.6252348080000001</c:v>
                </c:pt>
                <c:pt idx="4">
                  <c:v>-1.419835116</c:v>
                </c:pt>
                <c:pt idx="5">
                  <c:v>-1.311435688</c:v>
                </c:pt>
                <c:pt idx="6">
                  <c:v>-0.57335061799999898</c:v>
                </c:pt>
                <c:pt idx="7">
                  <c:v>-0.50082481199999795</c:v>
                </c:pt>
                <c:pt idx="8">
                  <c:v>-0.33555936400000003</c:v>
                </c:pt>
                <c:pt idx="9">
                  <c:v>-0.31338322399999902</c:v>
                </c:pt>
                <c:pt idx="10">
                  <c:v>-0.78033325200000203</c:v>
                </c:pt>
                <c:pt idx="11">
                  <c:v>-1.2043958299999999</c:v>
                </c:pt>
                <c:pt idx="12">
                  <c:v>-1.08524163399999</c:v>
                </c:pt>
                <c:pt idx="13">
                  <c:v>-0.97576912399999705</c:v>
                </c:pt>
                <c:pt idx="14">
                  <c:v>-1.060362636</c:v>
                </c:pt>
                <c:pt idx="15">
                  <c:v>-0.81250460799999802</c:v>
                </c:pt>
                <c:pt idx="16">
                  <c:v>-0.87913928799999996</c:v>
                </c:pt>
                <c:pt idx="17">
                  <c:v>-0.23653396399999799</c:v>
                </c:pt>
                <c:pt idx="18">
                  <c:v>-0.188138373999998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0B-4E3B-B076-13FFB9824BDC}"/>
            </c:ext>
          </c:extLst>
        </c:ser>
        <c:ser>
          <c:idx val="13"/>
          <c:order val="13"/>
          <c:tx>
            <c:strRef>
              <c:f>'49. Zonal Volumes'!$A$15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1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'49. Zonal Volumes'!$B$1:$T$1</c:f>
              <c:numCache>
                <c:formatCode>General</c:formatCode>
                <c:ptCount val="19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</c:numCache>
            </c:numRef>
          </c:cat>
          <c:val>
            <c:numRef>
              <c:f>'49. Zonal Volumes'!$B$15:$T$15</c:f>
              <c:numCache>
                <c:formatCode>General</c:formatCode>
                <c:ptCount val="19"/>
                <c:pt idx="0">
                  <c:v>-0.70252426887953201</c:v>
                </c:pt>
                <c:pt idx="1">
                  <c:v>-0.64283013950942502</c:v>
                </c:pt>
                <c:pt idx="2">
                  <c:v>-1.09779487126674</c:v>
                </c:pt>
                <c:pt idx="3">
                  <c:v>-0.94852426799999801</c:v>
                </c:pt>
                <c:pt idx="4">
                  <c:v>-1.13152285399999</c:v>
                </c:pt>
                <c:pt idx="5">
                  <c:v>-0.98912205999999803</c:v>
                </c:pt>
                <c:pt idx="6">
                  <c:v>-1.0471401459999901</c:v>
                </c:pt>
                <c:pt idx="7">
                  <c:v>-1.59884893599999</c:v>
                </c:pt>
                <c:pt idx="8">
                  <c:v>-1.39000706199999</c:v>
                </c:pt>
                <c:pt idx="9">
                  <c:v>-0.98566434000000003</c:v>
                </c:pt>
                <c:pt idx="10">
                  <c:v>-0.95862989399999798</c:v>
                </c:pt>
                <c:pt idx="11">
                  <c:v>-1.14677901399999</c:v>
                </c:pt>
                <c:pt idx="12">
                  <c:v>-0.58501622199999903</c:v>
                </c:pt>
                <c:pt idx="13">
                  <c:v>-0.90578645799999802</c:v>
                </c:pt>
                <c:pt idx="14">
                  <c:v>-1.0208026099999901</c:v>
                </c:pt>
                <c:pt idx="15">
                  <c:v>-0.886240267999999</c:v>
                </c:pt>
                <c:pt idx="16">
                  <c:v>-1.5236847179999999</c:v>
                </c:pt>
                <c:pt idx="17">
                  <c:v>-0.76470164399999796</c:v>
                </c:pt>
                <c:pt idx="18">
                  <c:v>-0.87093528200000103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0B-4E3B-B076-13FFB98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6961296"/>
        <c:axId val="1848520608"/>
      </c:barChart>
      <c:catAx>
        <c:axId val="18069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20608"/>
        <c:crosses val="autoZero"/>
        <c:auto val="1"/>
        <c:lblAlgn val="ctr"/>
        <c:lblOffset val="100"/>
        <c:noMultiLvlLbl val="0"/>
      </c:catAx>
      <c:valAx>
        <c:axId val="184852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69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</xdr:colOff>
      <xdr:row>6</xdr:row>
      <xdr:rowOff>102870</xdr:rowOff>
    </xdr:from>
    <xdr:to>
      <xdr:col>9</xdr:col>
      <xdr:colOff>440055</xdr:colOff>
      <xdr:row>21</xdr:row>
      <xdr:rowOff>135255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1B2F2-5449-1663-1E31-A4C4B0443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151447</xdr:colOff>
      <xdr:row>6</xdr:row>
      <xdr:rowOff>85725</xdr:rowOff>
    </xdr:from>
    <xdr:to>
      <xdr:col>11</xdr:col>
      <xdr:colOff>456247</xdr:colOff>
      <xdr:row>21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0D9DC1-FE9F-BB3E-6810-D6720560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293931</xdr:colOff>
      <xdr:row>12</xdr:row>
      <xdr:rowOff>2019</xdr:rowOff>
    </xdr:from>
    <xdr:to>
      <xdr:col>13</xdr:col>
      <xdr:colOff>302784</xdr:colOff>
      <xdr:row>32</xdr:row>
      <xdr:rowOff>169883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F9CAE1-B112-DCD1-9174-74BEBEF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340041</xdr:colOff>
      <xdr:row>2</xdr:row>
      <xdr:rowOff>120015</xdr:rowOff>
    </xdr:from>
    <xdr:to>
      <xdr:col>16</xdr:col>
      <xdr:colOff>493394</xdr:colOff>
      <xdr:row>20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73809C-23D4-DC91-D703-4D56A91DC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318364</xdr:colOff>
      <xdr:row>17</xdr:row>
      <xdr:rowOff>138341</xdr:rowOff>
    </xdr:from>
    <xdr:to>
      <xdr:col>13</xdr:col>
      <xdr:colOff>12251</xdr:colOff>
      <xdr:row>32</xdr:row>
      <xdr:rowOff>165012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E73613-8B2A-F480-9BA8-874508DF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MB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544F"/>
      </a:accent1>
      <a:accent2>
        <a:srgbClr val="97BBA3"/>
      </a:accent2>
      <a:accent3>
        <a:srgbClr val="D4E2D8"/>
      </a:accent3>
      <a:accent4>
        <a:srgbClr val="808080"/>
      </a:accent4>
      <a:accent5>
        <a:srgbClr val="FFCC99"/>
      </a:accent5>
      <a:accent6>
        <a:srgbClr val="97BBFF"/>
      </a:accent6>
      <a:hlink>
        <a:srgbClr val="DDDDDD"/>
      </a:hlink>
      <a:folHlink>
        <a:srgbClr val="0046C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7C5C-3FDF-461A-BCFB-E691F697B456}">
  <dimension ref="A1:U5"/>
  <sheetViews>
    <sheetView tabSelected="1" workbookViewId="0">
      <selection activeCell="A2" sqref="A2"/>
    </sheetView>
  </sheetViews>
  <sheetFormatPr defaultRowHeight="14.4" x14ac:dyDescent="0.3"/>
  <cols>
    <col min="1" max="1" width="25.5546875" bestFit="1" customWidth="1"/>
  </cols>
  <sheetData>
    <row r="1" spans="1:21" x14ac:dyDescent="0.3">
      <c r="A1" t="s">
        <v>33</v>
      </c>
      <c r="B1">
        <v>2024</v>
      </c>
      <c r="C1">
        <v>2025</v>
      </c>
      <c r="D1">
        <v>2025</v>
      </c>
      <c r="E1">
        <v>2026</v>
      </c>
      <c r="F1">
        <v>2027</v>
      </c>
      <c r="G1">
        <v>2028</v>
      </c>
      <c r="H1">
        <v>2029</v>
      </c>
      <c r="I1">
        <v>2030</v>
      </c>
      <c r="J1">
        <v>2031</v>
      </c>
      <c r="K1">
        <v>2032</v>
      </c>
      <c r="L1">
        <v>2033</v>
      </c>
      <c r="M1">
        <v>2034</v>
      </c>
      <c r="N1">
        <v>2035</v>
      </c>
      <c r="O1">
        <v>2036</v>
      </c>
      <c r="P1">
        <v>2037</v>
      </c>
      <c r="Q1">
        <v>2038</v>
      </c>
      <c r="R1">
        <v>2039</v>
      </c>
      <c r="S1">
        <v>2040</v>
      </c>
      <c r="T1">
        <v>2045</v>
      </c>
      <c r="U1">
        <v>2050</v>
      </c>
    </row>
    <row r="2" spans="1:21" x14ac:dyDescent="0.3">
      <c r="A2" t="s">
        <v>0</v>
      </c>
      <c r="B2">
        <v>50.831121589319103</v>
      </c>
      <c r="C2">
        <v>35.120733414039101</v>
      </c>
      <c r="D2">
        <v>35.120733414039101</v>
      </c>
      <c r="E2">
        <v>34.235893180763298</v>
      </c>
      <c r="F2">
        <v>33.4295283699145</v>
      </c>
      <c r="G2">
        <v>32.539830225732402</v>
      </c>
      <c r="H2">
        <v>31.223832798396199</v>
      </c>
      <c r="I2">
        <v>29.907835371059999</v>
      </c>
      <c r="J2">
        <v>29.4221158806094</v>
      </c>
      <c r="K2">
        <v>28.936396390158801</v>
      </c>
      <c r="L2">
        <v>28.450676899708299</v>
      </c>
      <c r="M2">
        <v>27.9649574092577</v>
      </c>
      <c r="N2">
        <v>27.479237918807101</v>
      </c>
      <c r="O2">
        <v>26.993518428356499</v>
      </c>
      <c r="P2">
        <v>26.5077989379059</v>
      </c>
      <c r="Q2">
        <v>26.022079447455301</v>
      </c>
      <c r="R2">
        <v>25.536359957004699</v>
      </c>
      <c r="S2">
        <v>25.0506404665541</v>
      </c>
      <c r="T2">
        <v>25.0506404665541</v>
      </c>
      <c r="U2">
        <v>25.0506404665541</v>
      </c>
    </row>
    <row r="3" spans="1:21" x14ac:dyDescent="0.3">
      <c r="A3" t="s">
        <v>1</v>
      </c>
      <c r="B3">
        <v>28.489976484885901</v>
      </c>
      <c r="C3">
        <v>20.833566125263001</v>
      </c>
      <c r="D3">
        <v>20.833566125263001</v>
      </c>
      <c r="E3">
        <v>16.7966807708268</v>
      </c>
      <c r="F3">
        <v>14.778238093608801</v>
      </c>
      <c r="G3">
        <v>12.7597954163907</v>
      </c>
      <c r="H3">
        <v>10.406000000000001</v>
      </c>
      <c r="I3">
        <v>10.406000000000001</v>
      </c>
      <c r="J3">
        <v>10.406000000000001</v>
      </c>
      <c r="K3">
        <v>10.406000000000001</v>
      </c>
      <c r="L3">
        <v>10.406000000000001</v>
      </c>
      <c r="M3">
        <v>10.406000000000001</v>
      </c>
      <c r="N3">
        <v>10.406000000000001</v>
      </c>
      <c r="O3">
        <v>10.406000000000001</v>
      </c>
      <c r="P3">
        <v>10.406000000000001</v>
      </c>
      <c r="Q3">
        <v>10.406000000000001</v>
      </c>
      <c r="R3">
        <v>10.406000000000001</v>
      </c>
      <c r="S3">
        <v>10.406000000000001</v>
      </c>
      <c r="T3">
        <v>10.406000000000001</v>
      </c>
      <c r="U3">
        <v>10.406000000000001</v>
      </c>
    </row>
    <row r="4" spans="1:21" x14ac:dyDescent="0.3">
      <c r="A4" t="s">
        <v>2</v>
      </c>
      <c r="B4">
        <v>79.159215651698503</v>
      </c>
      <c r="C4">
        <v>70.693620217170803</v>
      </c>
      <c r="D4">
        <v>70.693620217170803</v>
      </c>
      <c r="E4">
        <v>67.580368103736603</v>
      </c>
      <c r="F4">
        <v>64.467115990302403</v>
      </c>
      <c r="G4">
        <v>61.353863876868303</v>
      </c>
      <c r="H4">
        <v>58.240611763434103</v>
      </c>
      <c r="I4">
        <v>55.127359649999903</v>
      </c>
      <c r="J4">
        <v>54.071000778523803</v>
      </c>
      <c r="K4">
        <v>53.014641907047697</v>
      </c>
      <c r="L4">
        <v>51.958283035571498</v>
      </c>
      <c r="M4">
        <v>50.901924164095398</v>
      </c>
      <c r="N4">
        <v>49.845565292619199</v>
      </c>
      <c r="O4">
        <v>48.789206421143099</v>
      </c>
      <c r="P4">
        <v>47.7328475496669</v>
      </c>
      <c r="Q4">
        <v>46.6764886781908</v>
      </c>
      <c r="R4">
        <v>45.620129806714601</v>
      </c>
      <c r="S4">
        <v>44.563770935238402</v>
      </c>
      <c r="T4">
        <v>44.563770935238402</v>
      </c>
      <c r="U4">
        <v>44.563770935238402</v>
      </c>
    </row>
    <row r="5" spans="1:21" x14ac:dyDescent="0.3">
      <c r="A5" t="s">
        <v>3</v>
      </c>
      <c r="B5">
        <v>63.895896139999998</v>
      </c>
      <c r="C5">
        <v>37.373091590000001</v>
      </c>
      <c r="D5">
        <v>37.373091590000001</v>
      </c>
      <c r="E5">
        <v>35.880040340000001</v>
      </c>
      <c r="F5">
        <v>34.386989100000001</v>
      </c>
      <c r="G5">
        <v>32.893937860000001</v>
      </c>
      <c r="H5">
        <v>31.400886610000001</v>
      </c>
      <c r="I5">
        <v>29.907835370000001</v>
      </c>
      <c r="J5">
        <v>29.42211588</v>
      </c>
      <c r="K5">
        <v>28.936396389999999</v>
      </c>
      <c r="L5">
        <v>28.450676900000001</v>
      </c>
      <c r="M5">
        <v>27.96495741</v>
      </c>
      <c r="N5">
        <v>27.479237919999999</v>
      </c>
      <c r="O5">
        <v>26.993518430000002</v>
      </c>
      <c r="P5">
        <v>26.507798940000001</v>
      </c>
      <c r="Q5">
        <v>26.02207945</v>
      </c>
      <c r="R5">
        <v>25.536359959999999</v>
      </c>
      <c r="S5">
        <v>25.050640470000001</v>
      </c>
      <c r="T5">
        <v>0</v>
      </c>
      <c r="U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746D-84F5-498F-9270-9B033F9736D4}">
  <dimension ref="A1:T4"/>
  <sheetViews>
    <sheetView workbookViewId="0">
      <selection activeCell="L29" sqref="L29"/>
    </sheetView>
  </sheetViews>
  <sheetFormatPr defaultRowHeight="14.4" x14ac:dyDescent="0.3"/>
  <sheetData>
    <row r="1" spans="1:20" x14ac:dyDescent="0.3"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  <c r="O1">
        <v>2037</v>
      </c>
      <c r="P1">
        <v>2038</v>
      </c>
      <c r="Q1">
        <v>2039</v>
      </c>
      <c r="R1">
        <v>2040</v>
      </c>
      <c r="S1">
        <v>2045</v>
      </c>
      <c r="T1">
        <v>2050</v>
      </c>
    </row>
    <row r="2" spans="1:20" x14ac:dyDescent="0.3">
      <c r="A2" t="s">
        <v>4</v>
      </c>
      <c r="B2">
        <v>1.1115591399826901</v>
      </c>
      <c r="C2">
        <v>2.1170890945448599</v>
      </c>
      <c r="D2">
        <v>1.6796818996946801</v>
      </c>
      <c r="E2">
        <v>1.1637992837153699</v>
      </c>
      <c r="F2">
        <v>0.731249999771449</v>
      </c>
      <c r="G2">
        <v>0.72499999898166501</v>
      </c>
      <c r="H2">
        <v>0.71875000208558504</v>
      </c>
      <c r="I2">
        <v>0.71249999894365601</v>
      </c>
      <c r="J2">
        <v>0.69999999862062601</v>
      </c>
      <c r="K2">
        <v>0.40000000142160902</v>
      </c>
      <c r="L2">
        <v>6.5369931689929196E-10</v>
      </c>
      <c r="M2">
        <v>-1.4134258208287001E-9</v>
      </c>
      <c r="N2">
        <v>4.13148626421389E-10</v>
      </c>
      <c r="O2">
        <v>2.9287861025295502E-10</v>
      </c>
      <c r="P2">
        <v>1.7260148865716401E-10</v>
      </c>
      <c r="Q2">
        <v>-1.8945200963571502E-9</v>
      </c>
      <c r="R2">
        <v>-6.7952754534417104E-11</v>
      </c>
      <c r="S2">
        <v>-2.07543584550933E-2</v>
      </c>
      <c r="T2">
        <v>-2.07543584550933E-2</v>
      </c>
    </row>
    <row r="3" spans="1:20" x14ac:dyDescent="0.3">
      <c r="A3" t="s">
        <v>5</v>
      </c>
      <c r="B3">
        <v>50.831121589319103</v>
      </c>
      <c r="C3">
        <v>35.120733414039101</v>
      </c>
      <c r="D3">
        <v>34.235893180763298</v>
      </c>
      <c r="E3">
        <v>33.4295283699145</v>
      </c>
      <c r="F3">
        <v>32.539830225732402</v>
      </c>
      <c r="G3">
        <v>31.223832798396199</v>
      </c>
      <c r="H3">
        <v>29.907835371059999</v>
      </c>
      <c r="I3">
        <v>29.4221158806094</v>
      </c>
      <c r="J3">
        <v>28.936396390158801</v>
      </c>
      <c r="K3">
        <v>28.450676899708299</v>
      </c>
      <c r="L3">
        <v>27.9649574092577</v>
      </c>
      <c r="M3">
        <v>27.479237918807101</v>
      </c>
      <c r="N3">
        <v>26.993518428356499</v>
      </c>
      <c r="O3">
        <v>26.5077989379059</v>
      </c>
      <c r="P3">
        <v>26.022079447455301</v>
      </c>
      <c r="Q3">
        <v>25.536359957004699</v>
      </c>
      <c r="R3">
        <v>25.0506404665541</v>
      </c>
      <c r="S3">
        <v>25.0506404665541</v>
      </c>
      <c r="T3">
        <v>25.0506404665541</v>
      </c>
    </row>
    <row r="4" spans="1:20" x14ac:dyDescent="0.3">
      <c r="A4" t="s">
        <v>6</v>
      </c>
      <c r="B4">
        <v>51.942680729301799</v>
      </c>
      <c r="C4">
        <v>37.237822508583903</v>
      </c>
      <c r="D4">
        <v>35.915575080457998</v>
      </c>
      <c r="E4">
        <v>34.593327653629899</v>
      </c>
      <c r="F4">
        <v>33.271080225503901</v>
      </c>
      <c r="G4">
        <v>31.9488327973779</v>
      </c>
      <c r="H4">
        <v>30.626585373145598</v>
      </c>
      <c r="I4">
        <v>30.134615879553099</v>
      </c>
      <c r="J4">
        <v>29.636396388779499</v>
      </c>
      <c r="K4">
        <v>28.850676901129901</v>
      </c>
      <c r="L4">
        <v>27.964957409911399</v>
      </c>
      <c r="M4">
        <v>27.479237917393601</v>
      </c>
      <c r="N4">
        <v>26.993518428769601</v>
      </c>
      <c r="O4">
        <v>26.5077989381988</v>
      </c>
      <c r="P4">
        <v>26.022079447627899</v>
      </c>
      <c r="Q4">
        <v>25.5363599551102</v>
      </c>
      <c r="R4">
        <v>25.0506404664862</v>
      </c>
      <c r="S4">
        <v>25.029886108098999</v>
      </c>
      <c r="T4">
        <v>25.029886108098999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86F3-ECD1-4F0A-B2BF-D73130E6A51F}">
  <dimension ref="A1:AB10"/>
  <sheetViews>
    <sheetView zoomScale="85" zoomScaleNormal="85" workbookViewId="0">
      <selection activeCell="V16" sqref="V16"/>
    </sheetView>
  </sheetViews>
  <sheetFormatPr defaultRowHeight="14.4" x14ac:dyDescent="0.3"/>
  <cols>
    <col min="1" max="1" width="48.21875" bestFit="1" customWidth="1"/>
  </cols>
  <sheetData>
    <row r="1" spans="1:28" x14ac:dyDescent="0.3">
      <c r="A1" s="2" t="s">
        <v>11</v>
      </c>
      <c r="B1" s="1">
        <v>2024</v>
      </c>
      <c r="C1" s="1">
        <v>2025</v>
      </c>
      <c r="D1" s="1">
        <v>2026</v>
      </c>
      <c r="E1" s="1">
        <v>2027</v>
      </c>
      <c r="F1" s="1">
        <v>2028</v>
      </c>
      <c r="G1" s="1">
        <v>2029</v>
      </c>
      <c r="H1" s="1">
        <v>2030</v>
      </c>
      <c r="I1" s="1">
        <v>2031</v>
      </c>
      <c r="J1" s="1">
        <v>2032</v>
      </c>
      <c r="K1" s="1">
        <v>2033</v>
      </c>
      <c r="L1" s="1">
        <v>2034</v>
      </c>
      <c r="M1" s="1">
        <v>2035</v>
      </c>
      <c r="N1" s="1">
        <v>2036</v>
      </c>
      <c r="O1" s="1">
        <v>2037</v>
      </c>
      <c r="P1" s="1">
        <v>2038</v>
      </c>
      <c r="Q1" s="1">
        <v>2039</v>
      </c>
      <c r="R1" s="1">
        <v>2040</v>
      </c>
      <c r="S1" s="1">
        <f>+R1+1</f>
        <v>2041</v>
      </c>
      <c r="T1" s="1">
        <f t="shared" ref="T1:AB1" si="0">+S1+1</f>
        <v>2042</v>
      </c>
      <c r="U1" s="1">
        <f t="shared" si="0"/>
        <v>2043</v>
      </c>
      <c r="V1" s="1">
        <f t="shared" si="0"/>
        <v>2044</v>
      </c>
      <c r="W1" s="1">
        <f t="shared" si="0"/>
        <v>2045</v>
      </c>
      <c r="X1" s="1">
        <f t="shared" si="0"/>
        <v>2046</v>
      </c>
      <c r="Y1" s="1">
        <f t="shared" si="0"/>
        <v>2047</v>
      </c>
      <c r="Z1" s="1">
        <f t="shared" si="0"/>
        <v>2048</v>
      </c>
      <c r="AA1" s="1">
        <f t="shared" si="0"/>
        <v>2049</v>
      </c>
      <c r="AB1" s="1">
        <f t="shared" si="0"/>
        <v>2050</v>
      </c>
    </row>
    <row r="2" spans="1:28" x14ac:dyDescent="0.3">
      <c r="A2" t="s">
        <v>12</v>
      </c>
      <c r="B2">
        <v>74.976058021089429</v>
      </c>
      <c r="C2">
        <v>47.243881059248075</v>
      </c>
      <c r="D2">
        <v>43.71700216553814</v>
      </c>
      <c r="E2">
        <v>40.692422666918617</v>
      </c>
      <c r="F2">
        <v>37.98537143704911</v>
      </c>
      <c r="G2">
        <v>35.295116105617097</v>
      </c>
      <c r="H2">
        <v>32.269877185778377</v>
      </c>
      <c r="I2">
        <v>31.777907695327787</v>
      </c>
      <c r="J2">
        <v>31.279688204877189</v>
      </c>
      <c r="K2">
        <v>30.4939687144266</v>
      </c>
      <c r="L2">
        <v>29.608249223976014</v>
      </c>
      <c r="M2">
        <v>29.122529733525415</v>
      </c>
      <c r="N2">
        <v>28.63681024307483</v>
      </c>
      <c r="O2">
        <v>28.151090752624242</v>
      </c>
      <c r="P2">
        <v>27.665371262173647</v>
      </c>
      <c r="Q2">
        <v>27.179651771723055</v>
      </c>
      <c r="R2">
        <v>26.69393228127247</v>
      </c>
      <c r="S2">
        <v>26.69393228127247</v>
      </c>
      <c r="T2">
        <v>26.69393228127247</v>
      </c>
      <c r="U2">
        <v>26.69393228127247</v>
      </c>
      <c r="V2">
        <v>26.69393228127247</v>
      </c>
      <c r="W2">
        <v>26.69393228127247</v>
      </c>
      <c r="X2">
        <v>26.69393228127247</v>
      </c>
      <c r="Y2">
        <v>26.69393228127247</v>
      </c>
      <c r="Z2">
        <v>26.69393228127247</v>
      </c>
      <c r="AA2">
        <v>26.69393228127247</v>
      </c>
      <c r="AB2">
        <v>26.69393228127247</v>
      </c>
    </row>
    <row r="3" spans="1:28" x14ac:dyDescent="0.3">
      <c r="A3" t="s">
        <v>7</v>
      </c>
      <c r="B3">
        <v>54.161640559915135</v>
      </c>
      <c r="C3">
        <v>57.308361335170702</v>
      </c>
      <c r="D3">
        <v>59.803903660190933</v>
      </c>
      <c r="E3">
        <v>61.793153128340926</v>
      </c>
      <c r="F3">
        <v>62.349055776356032</v>
      </c>
      <c r="G3">
        <v>61.617509791208086</v>
      </c>
      <c r="H3">
        <v>62.93869177501039</v>
      </c>
      <c r="I3">
        <v>61.73710327084391</v>
      </c>
      <c r="J3">
        <v>60.600341882748751</v>
      </c>
      <c r="K3">
        <v>59.224158771069398</v>
      </c>
      <c r="L3">
        <v>57.970387316989701</v>
      </c>
      <c r="M3">
        <v>56.827839094762048</v>
      </c>
      <c r="N3">
        <v>55.786648957465324</v>
      </c>
      <c r="O3">
        <v>54.838085008694463</v>
      </c>
      <c r="P3">
        <v>53.974390408668832</v>
      </c>
      <c r="Q3">
        <v>53.188650961501487</v>
      </c>
      <c r="R3">
        <v>52.645238849892188</v>
      </c>
      <c r="S3">
        <v>52.645238849892188</v>
      </c>
      <c r="T3">
        <v>52.645238849892188</v>
      </c>
      <c r="U3">
        <v>52.645238849892188</v>
      </c>
      <c r="V3">
        <v>52.645238849892188</v>
      </c>
      <c r="W3">
        <v>52.645238849892188</v>
      </c>
      <c r="X3">
        <v>52.645238849892188</v>
      </c>
      <c r="Y3">
        <v>52.645238849892188</v>
      </c>
      <c r="Z3">
        <v>52.645238849892188</v>
      </c>
      <c r="AA3">
        <v>52.645238849892188</v>
      </c>
      <c r="AB3">
        <v>52.645238849892188</v>
      </c>
    </row>
    <row r="4" spans="1:28" x14ac:dyDescent="0.3">
      <c r="A4" t="s">
        <v>8</v>
      </c>
      <c r="B4">
        <v>77.572770507082154</v>
      </c>
      <c r="C4">
        <v>82.103171576640563</v>
      </c>
      <c r="D4">
        <v>85.689371041621882</v>
      </c>
      <c r="E4">
        <v>88.488939754021132</v>
      </c>
      <c r="F4">
        <v>89.368514854658869</v>
      </c>
      <c r="G4">
        <v>88.176847326678413</v>
      </c>
      <c r="H4">
        <v>89.993288525067612</v>
      </c>
      <c r="I4">
        <v>88.308883914309092</v>
      </c>
      <c r="J4">
        <v>86.960814027677358</v>
      </c>
      <c r="K4">
        <v>85.261861738827548</v>
      </c>
      <c r="L4">
        <v>83.724585224165907</v>
      </c>
      <c r="M4">
        <v>82.334207317610776</v>
      </c>
      <c r="N4">
        <v>81.077698579832301</v>
      </c>
      <c r="O4">
        <v>79.943526317465412</v>
      </c>
      <c r="P4">
        <v>78.921445647780857</v>
      </c>
      <c r="Q4">
        <v>78.002324613946897</v>
      </c>
      <c r="R4">
        <v>77.403258551604651</v>
      </c>
      <c r="S4">
        <v>77.403258551604651</v>
      </c>
      <c r="T4">
        <v>77.403258551604651</v>
      </c>
      <c r="U4">
        <v>77.403258551604651</v>
      </c>
      <c r="V4">
        <v>77.403258551604651</v>
      </c>
      <c r="W4">
        <v>77.403258551604651</v>
      </c>
      <c r="X4">
        <v>77.403258551604651</v>
      </c>
      <c r="Y4">
        <v>77.403258551604651</v>
      </c>
      <c r="Z4">
        <v>77.403258551604651</v>
      </c>
      <c r="AA4">
        <v>77.403258551604651</v>
      </c>
      <c r="AB4">
        <v>77.403258551604651</v>
      </c>
    </row>
    <row r="5" spans="1:28" x14ac:dyDescent="0.3">
      <c r="A5" t="s">
        <v>9</v>
      </c>
      <c r="B5">
        <v>38.554220595137117</v>
      </c>
      <c r="C5">
        <v>40.778487840857437</v>
      </c>
      <c r="D5">
        <v>42.546925405903607</v>
      </c>
      <c r="E5">
        <v>43.995962044554119</v>
      </c>
      <c r="F5">
        <v>44.336083057487478</v>
      </c>
      <c r="G5">
        <v>43.911284767561177</v>
      </c>
      <c r="H5">
        <v>44.902293941638895</v>
      </c>
      <c r="I5">
        <v>44.022582841867099</v>
      </c>
      <c r="J5">
        <v>43.026693786129648</v>
      </c>
      <c r="K5">
        <v>41.865690125897309</v>
      </c>
      <c r="L5">
        <v>40.800922045538876</v>
      </c>
      <c r="M5">
        <v>39.823593612862886</v>
      </c>
      <c r="N5">
        <v>38.925949209220626</v>
      </c>
      <c r="O5">
        <v>38.101124136180495</v>
      </c>
      <c r="P5">
        <v>37.343020249260796</v>
      </c>
      <c r="Q5">
        <v>36.646201859871219</v>
      </c>
      <c r="R5">
        <v>36.139892382083865</v>
      </c>
      <c r="S5">
        <v>36.139892382083865</v>
      </c>
      <c r="T5">
        <v>36.139892382083865</v>
      </c>
      <c r="U5">
        <v>36.139892382083865</v>
      </c>
      <c r="V5">
        <v>36.139892382083865</v>
      </c>
      <c r="W5">
        <v>36.139892382083865</v>
      </c>
      <c r="X5">
        <v>36.139892382083865</v>
      </c>
      <c r="Y5">
        <v>36.139892382083865</v>
      </c>
      <c r="Z5">
        <v>36.139892382083865</v>
      </c>
      <c r="AA5">
        <v>36.139892382083865</v>
      </c>
      <c r="AB5">
        <v>36.139892382083865</v>
      </c>
    </row>
    <row r="6" spans="1:28" x14ac:dyDescent="0.3">
      <c r="A6" t="s">
        <v>10</v>
      </c>
      <c r="B6">
        <v>39.018549911945037</v>
      </c>
      <c r="C6">
        <v>41.324683735783125</v>
      </c>
      <c r="D6">
        <v>43.142445635718275</v>
      </c>
      <c r="E6">
        <v>44.492977709467013</v>
      </c>
      <c r="F6">
        <v>45.032431797171391</v>
      </c>
      <c r="G6">
        <v>44.265562559117235</v>
      </c>
      <c r="H6">
        <v>45.090994583428717</v>
      </c>
      <c r="I6">
        <v>44.286301072441994</v>
      </c>
      <c r="J6">
        <v>43.93412024154771</v>
      </c>
      <c r="K6">
        <v>43.396171612930239</v>
      </c>
      <c r="L6">
        <v>42.923663178627031</v>
      </c>
      <c r="M6">
        <v>42.51061370474789</v>
      </c>
      <c r="N6">
        <v>42.151749370611675</v>
      </c>
      <c r="O6">
        <v>41.842402181284918</v>
      </c>
      <c r="P6">
        <v>41.578425398520061</v>
      </c>
      <c r="Q6">
        <v>41.356122754075678</v>
      </c>
      <c r="R6">
        <v>41.263366169520786</v>
      </c>
      <c r="S6">
        <v>41.263366169520786</v>
      </c>
      <c r="T6">
        <v>41.263366169520786</v>
      </c>
      <c r="U6">
        <v>41.263366169520786</v>
      </c>
      <c r="V6">
        <v>41.263366169520786</v>
      </c>
      <c r="W6">
        <v>41.263366169520786</v>
      </c>
      <c r="X6">
        <v>41.263366169520786</v>
      </c>
      <c r="Y6">
        <v>41.263366169520786</v>
      </c>
      <c r="Z6">
        <v>41.263366169520786</v>
      </c>
      <c r="AA6">
        <v>41.263366169520786</v>
      </c>
      <c r="AB6">
        <v>41.263366169520786</v>
      </c>
    </row>
    <row r="7" spans="1:28" x14ac:dyDescent="0.3">
      <c r="A7" t="s">
        <v>13</v>
      </c>
      <c r="B7">
        <v>74.976058021089429</v>
      </c>
      <c r="C7">
        <v>47.243881059248075</v>
      </c>
      <c r="D7">
        <v>43.71700216553814</v>
      </c>
      <c r="E7">
        <v>40.692422666918617</v>
      </c>
      <c r="F7">
        <v>37.98537143704911</v>
      </c>
      <c r="G7">
        <v>35.295116105617097</v>
      </c>
      <c r="H7">
        <v>32.269877185778377</v>
      </c>
      <c r="I7">
        <v>31.777907695327787</v>
      </c>
      <c r="J7">
        <v>31.279688204877189</v>
      </c>
      <c r="K7">
        <v>30.4939687144266</v>
      </c>
      <c r="L7">
        <v>29.608249223976014</v>
      </c>
      <c r="M7">
        <v>29.122529733525415</v>
      </c>
      <c r="N7">
        <v>28.63681024307483</v>
      </c>
      <c r="O7">
        <v>28.151090752624242</v>
      </c>
      <c r="P7">
        <v>27.665371262173647</v>
      </c>
      <c r="Q7">
        <v>27.179651771723055</v>
      </c>
      <c r="R7">
        <v>26.69393228127247</v>
      </c>
      <c r="S7">
        <v>26.69393228127247</v>
      </c>
      <c r="T7">
        <v>26.69393228127247</v>
      </c>
      <c r="U7">
        <v>26.69393228127247</v>
      </c>
      <c r="V7">
        <v>26.69393228127247</v>
      </c>
      <c r="W7">
        <v>26.69393228127247</v>
      </c>
      <c r="X7">
        <v>26.69393228127247</v>
      </c>
      <c r="Y7">
        <v>26.69393228127247</v>
      </c>
      <c r="Z7">
        <v>26.69393228127247</v>
      </c>
      <c r="AA7">
        <v>26.69393228127247</v>
      </c>
      <c r="AB7">
        <v>26.69393228127247</v>
      </c>
    </row>
    <row r="8" spans="1:28" x14ac:dyDescent="0.3">
      <c r="A8" t="s">
        <v>7</v>
      </c>
      <c r="B8">
        <v>81.79737557697463</v>
      </c>
      <c r="C8">
        <v>63.715345226022123</v>
      </c>
      <c r="D8">
        <v>63.469464051786872</v>
      </c>
      <c r="E8">
        <v>65.02630142436567</v>
      </c>
      <c r="F8">
        <v>64.671975457425887</v>
      </c>
      <c r="G8">
        <v>62.811816860919947</v>
      </c>
      <c r="H8">
        <v>63.10873614601163</v>
      </c>
      <c r="I8">
        <v>61.73710327084391</v>
      </c>
      <c r="J8">
        <v>60.600341882748751</v>
      </c>
      <c r="K8">
        <v>59.224158771069398</v>
      </c>
      <c r="L8">
        <v>57.970387316989701</v>
      </c>
      <c r="M8">
        <v>56.827839094762048</v>
      </c>
      <c r="N8">
        <v>55.786648957465324</v>
      </c>
      <c r="O8">
        <v>54.838085008694463</v>
      </c>
      <c r="P8">
        <v>53.974390408668832</v>
      </c>
      <c r="Q8">
        <v>53.188650961501487</v>
      </c>
      <c r="R8">
        <v>52.645238849892188</v>
      </c>
      <c r="S8">
        <v>52.645238849892188</v>
      </c>
      <c r="T8">
        <v>52.645238849892188</v>
      </c>
      <c r="U8">
        <v>52.645238849892188</v>
      </c>
      <c r="V8">
        <v>52.645238849892188</v>
      </c>
      <c r="W8">
        <v>52.645238849892188</v>
      </c>
      <c r="X8">
        <v>52.645238849892188</v>
      </c>
      <c r="Y8">
        <v>52.645238849892188</v>
      </c>
      <c r="Z8">
        <v>52.645238849892188</v>
      </c>
      <c r="AA8">
        <v>52.645238849892188</v>
      </c>
      <c r="AB8">
        <v>52.645238849892188</v>
      </c>
    </row>
    <row r="9" spans="1:28" x14ac:dyDescent="0.3">
      <c r="A9" t="s">
        <v>14</v>
      </c>
      <c r="B9">
        <v>114.07279788810415</v>
      </c>
      <c r="C9">
        <v>90.565225772104711</v>
      </c>
      <c r="D9">
        <v>90.530677219201451</v>
      </c>
      <c r="E9">
        <v>92.759135616695289</v>
      </c>
      <c r="F9">
        <v>92.436521980600176</v>
      </c>
      <c r="G9">
        <v>89.754234022524301</v>
      </c>
      <c r="H9">
        <v>90.217875430163573</v>
      </c>
      <c r="I9">
        <v>88.308883914309092</v>
      </c>
      <c r="J9">
        <v>86.960814027677358</v>
      </c>
      <c r="K9">
        <v>85.261861738827548</v>
      </c>
      <c r="L9">
        <v>83.724585224165907</v>
      </c>
      <c r="M9">
        <v>82.334207317610776</v>
      </c>
      <c r="N9">
        <v>81.077698579832301</v>
      </c>
      <c r="O9">
        <v>79.943526317465412</v>
      </c>
      <c r="P9">
        <v>78.921445647780857</v>
      </c>
      <c r="Q9">
        <v>78.002324613946897</v>
      </c>
      <c r="R9">
        <v>77.403258551604651</v>
      </c>
      <c r="S9">
        <v>77.403258551604651</v>
      </c>
      <c r="T9">
        <v>77.403258551604651</v>
      </c>
      <c r="U9">
        <v>77.403258551604651</v>
      </c>
      <c r="V9">
        <v>77.403258551604651</v>
      </c>
      <c r="W9">
        <v>77.403258551604651</v>
      </c>
      <c r="X9">
        <v>77.403258551604651</v>
      </c>
      <c r="Y9">
        <v>77.403258551604651</v>
      </c>
      <c r="Z9">
        <v>77.403258551604651</v>
      </c>
      <c r="AA9">
        <v>77.403258551604651</v>
      </c>
      <c r="AB9">
        <v>77.403258551604651</v>
      </c>
    </row>
    <row r="10" spans="1:28" x14ac:dyDescent="0.3">
      <c r="A10" t="s">
        <v>14</v>
      </c>
      <c r="B10">
        <v>60.280427369554964</v>
      </c>
      <c r="C10">
        <v>45.815424861967053</v>
      </c>
      <c r="D10">
        <v>45.428655273510486</v>
      </c>
      <c r="E10">
        <v>46.537745296145893</v>
      </c>
      <c r="F10">
        <v>46.16227777530969</v>
      </c>
      <c r="G10">
        <v>44.850205419850376</v>
      </c>
      <c r="H10">
        <v>45.035976623243634</v>
      </c>
      <c r="I10">
        <v>44.022582841867099</v>
      </c>
      <c r="J10">
        <v>43.026693786129648</v>
      </c>
      <c r="K10">
        <v>41.865690125897309</v>
      </c>
      <c r="L10">
        <v>40.800922045538876</v>
      </c>
      <c r="M10">
        <v>39.823593612862886</v>
      </c>
      <c r="N10">
        <v>38.925949209220626</v>
      </c>
      <c r="O10">
        <v>38.101124136180495</v>
      </c>
      <c r="P10">
        <v>37.343020249260796</v>
      </c>
      <c r="Q10">
        <v>36.646201859871219</v>
      </c>
      <c r="R10">
        <v>36.139892382083865</v>
      </c>
      <c r="S10">
        <v>36.139892382083865</v>
      </c>
      <c r="T10">
        <v>36.139892382083865</v>
      </c>
      <c r="U10">
        <v>36.139892382083865</v>
      </c>
      <c r="V10">
        <v>36.139892382083865</v>
      </c>
      <c r="W10">
        <v>36.139892382083865</v>
      </c>
      <c r="X10">
        <v>36.139892382083865</v>
      </c>
      <c r="Y10">
        <v>36.139892382083865</v>
      </c>
      <c r="Z10">
        <v>36.139892382083865</v>
      </c>
      <c r="AA10">
        <v>36.139892382083865</v>
      </c>
      <c r="AB10">
        <v>36.139892382083865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9371-4634-4943-9B1E-318C0458504B}">
  <dimension ref="A1:F12"/>
  <sheetViews>
    <sheetView workbookViewId="0">
      <selection activeCell="E16" sqref="E16"/>
    </sheetView>
  </sheetViews>
  <sheetFormatPr defaultRowHeight="14.4" x14ac:dyDescent="0.3"/>
  <cols>
    <col min="1" max="1" width="31.5546875" bestFit="1" customWidth="1"/>
    <col min="2" max="6" width="12" bestFit="1" customWidth="1"/>
  </cols>
  <sheetData>
    <row r="1" spans="1:6" x14ac:dyDescent="0.3">
      <c r="B1">
        <v>2025</v>
      </c>
      <c r="C1">
        <v>2030</v>
      </c>
      <c r="D1">
        <v>2035</v>
      </c>
      <c r="E1">
        <v>2040</v>
      </c>
      <c r="F1">
        <v>2050</v>
      </c>
    </row>
    <row r="2" spans="1:6" x14ac:dyDescent="0.3">
      <c r="A2" t="s">
        <v>15</v>
      </c>
      <c r="B2" s="3">
        <v>18.380480008999999</v>
      </c>
      <c r="C2" s="3">
        <v>14.120710276999899</v>
      </c>
      <c r="D2" s="3">
        <v>11.1059302938</v>
      </c>
      <c r="E2" s="3">
        <v>8.5152754359999996</v>
      </c>
      <c r="F2" s="3">
        <v>0</v>
      </c>
    </row>
    <row r="3" spans="1:6" x14ac:dyDescent="0.3">
      <c r="A3" t="s">
        <v>16</v>
      </c>
      <c r="B3" s="3">
        <v>39.4</v>
      </c>
      <c r="C3" s="3">
        <v>32.6</v>
      </c>
      <c r="D3" s="3">
        <v>23.3</v>
      </c>
      <c r="E3" s="3">
        <v>13.2</v>
      </c>
      <c r="F3" s="3">
        <v>13.3</v>
      </c>
    </row>
    <row r="4" spans="1:6" x14ac:dyDescent="0.3">
      <c r="A4" t="s">
        <v>17</v>
      </c>
      <c r="B4" s="3">
        <v>50</v>
      </c>
      <c r="C4" s="3">
        <v>51.1</v>
      </c>
      <c r="D4" s="3">
        <v>52.4</v>
      </c>
      <c r="E4" s="3">
        <v>53.8</v>
      </c>
      <c r="F4" s="3">
        <v>56.5</v>
      </c>
    </row>
    <row r="5" spans="1:6" x14ac:dyDescent="0.3">
      <c r="A5" t="s">
        <v>18</v>
      </c>
      <c r="B5" s="3">
        <v>1.6047246499999901</v>
      </c>
      <c r="C5" s="3">
        <v>1.224032853</v>
      </c>
      <c r="D5" s="3">
        <v>2.234537548</v>
      </c>
      <c r="E5" s="3">
        <v>3.763981571</v>
      </c>
      <c r="F5" s="3">
        <v>6.8027206749999998</v>
      </c>
    </row>
    <row r="6" spans="1:6" x14ac:dyDescent="0.3">
      <c r="A6" t="s">
        <v>19</v>
      </c>
      <c r="B6" s="3">
        <v>1.704941182</v>
      </c>
      <c r="C6" s="3">
        <v>4.4073738799999997</v>
      </c>
      <c r="D6" s="3">
        <v>8.4014206500000004</v>
      </c>
      <c r="E6" s="3">
        <v>16.835853589999999</v>
      </c>
      <c r="F6" s="3">
        <v>33.188201759999998</v>
      </c>
    </row>
    <row r="7" spans="1:6" x14ac:dyDescent="0.3">
      <c r="A7" t="s">
        <v>20</v>
      </c>
      <c r="B7" s="3">
        <v>91.166755616939994</v>
      </c>
      <c r="C7" s="3">
        <v>118.275600181999</v>
      </c>
      <c r="D7" s="3">
        <v>150.93947767</v>
      </c>
      <c r="E7" s="3">
        <v>199.57343323000001</v>
      </c>
      <c r="F7" s="3">
        <v>290.73683856000002</v>
      </c>
    </row>
    <row r="8" spans="1:6" x14ac:dyDescent="0.3">
      <c r="A8" t="s">
        <v>21</v>
      </c>
      <c r="B8" s="3">
        <v>108.5</v>
      </c>
      <c r="C8" s="3">
        <v>117.1</v>
      </c>
      <c r="D8" s="3">
        <v>116.6</v>
      </c>
      <c r="E8" s="3">
        <v>97.7</v>
      </c>
      <c r="F8" s="3">
        <v>58.9</v>
      </c>
    </row>
    <row r="9" spans="1:6" x14ac:dyDescent="0.3">
      <c r="A9" t="s">
        <v>22</v>
      </c>
      <c r="B9" s="3">
        <v>1.9</v>
      </c>
      <c r="C9" s="3">
        <v>0</v>
      </c>
      <c r="D9" s="3">
        <v>0</v>
      </c>
      <c r="E9" s="3">
        <v>0</v>
      </c>
      <c r="F9" s="3">
        <v>0</v>
      </c>
    </row>
    <row r="10" spans="1:6" x14ac:dyDescent="0.3">
      <c r="A10" t="s">
        <v>23</v>
      </c>
      <c r="B10" s="3">
        <v>8.0374261776400004</v>
      </c>
      <c r="C10" s="3">
        <v>8.1220150369999899</v>
      </c>
      <c r="D10" s="3">
        <v>2.30535403599999</v>
      </c>
      <c r="E10" s="3">
        <v>2.2592509789999999</v>
      </c>
      <c r="F10" s="3">
        <v>0.53094359999999996</v>
      </c>
    </row>
    <row r="11" spans="1:6" x14ac:dyDescent="0.3">
      <c r="A11" t="s">
        <v>24</v>
      </c>
      <c r="B11" s="3">
        <v>320.53156312099998</v>
      </c>
      <c r="C11" s="3">
        <v>346.63434081999998</v>
      </c>
      <c r="D11" s="3">
        <v>365.45160256000003</v>
      </c>
      <c r="E11" s="3">
        <v>391.11231377559898</v>
      </c>
      <c r="F11" s="3">
        <v>450.43402416700002</v>
      </c>
    </row>
    <row r="12" spans="1:6" x14ac:dyDescent="0.3">
      <c r="A12" t="s">
        <v>25</v>
      </c>
      <c r="B12" s="3">
        <v>-0.2</v>
      </c>
      <c r="C12" s="3">
        <v>-0.3</v>
      </c>
      <c r="D12" s="3">
        <v>-1.8</v>
      </c>
      <c r="E12" s="3">
        <v>-4.5999999999999996</v>
      </c>
      <c r="F12" s="3">
        <v>-9.5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E306-D05E-45FA-ACE4-41F3BAB738B8}">
  <dimension ref="A1:T15"/>
  <sheetViews>
    <sheetView topLeftCell="B11" zoomScale="130" zoomScaleNormal="130" workbookViewId="0">
      <selection activeCell="P22" sqref="P22"/>
    </sheetView>
  </sheetViews>
  <sheetFormatPr defaultRowHeight="14.4" x14ac:dyDescent="0.3"/>
  <cols>
    <col min="1" max="1" width="12.44140625" bestFit="1" customWidth="1"/>
  </cols>
  <sheetData>
    <row r="1" spans="1:20" x14ac:dyDescent="0.3"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  <c r="O1">
        <v>2037</v>
      </c>
      <c r="P1">
        <v>2038</v>
      </c>
      <c r="Q1">
        <v>2039</v>
      </c>
      <c r="R1">
        <v>2040</v>
      </c>
      <c r="S1">
        <v>2045</v>
      </c>
      <c r="T1">
        <v>2050</v>
      </c>
    </row>
    <row r="2" spans="1:20" x14ac:dyDescent="0.3">
      <c r="A2" t="s">
        <v>26</v>
      </c>
      <c r="B2">
        <v>7.2412236634042504</v>
      </c>
      <c r="C2">
        <v>9.10797225165234</v>
      </c>
      <c r="D2">
        <v>10.8921866162794</v>
      </c>
      <c r="E2">
        <v>12.137501298</v>
      </c>
      <c r="F2">
        <v>10.941297369999999</v>
      </c>
      <c r="G2">
        <v>9.5349322619999999</v>
      </c>
      <c r="H2">
        <v>10.134702453999999</v>
      </c>
      <c r="I2">
        <v>7.9722599059999997</v>
      </c>
      <c r="J2">
        <v>6.9262988059999602</v>
      </c>
      <c r="K2">
        <v>7.4777362399999703</v>
      </c>
      <c r="L2">
        <v>6.0903881599999901</v>
      </c>
      <c r="M2">
        <v>7.4409275840000104</v>
      </c>
      <c r="N2">
        <v>5.9058352900000202</v>
      </c>
      <c r="O2">
        <v>5.8349441820000099</v>
      </c>
      <c r="P2">
        <v>6.5119697359999797</v>
      </c>
      <c r="Q2">
        <v>6.369066492</v>
      </c>
      <c r="R2">
        <v>7.2385988620000097</v>
      </c>
      <c r="S2">
        <v>6.0176860220000101</v>
      </c>
      <c r="T2">
        <v>5.69334131200001</v>
      </c>
    </row>
    <row r="3" spans="1:20" x14ac:dyDescent="0.3">
      <c r="A3" t="s">
        <v>27</v>
      </c>
      <c r="B3">
        <v>0.13695695320419299</v>
      </c>
      <c r="C3">
        <v>0.155384979489811</v>
      </c>
      <c r="D3">
        <v>0.16120758660348</v>
      </c>
      <c r="E3">
        <v>0.19138530400000101</v>
      </c>
      <c r="F3">
        <v>0.23279135400000001</v>
      </c>
      <c r="G3">
        <v>0.27029937199999998</v>
      </c>
      <c r="H3">
        <v>0.59932311600000099</v>
      </c>
      <c r="I3">
        <v>0.57932302599999896</v>
      </c>
      <c r="J3">
        <v>0.49446355599999797</v>
      </c>
      <c r="K3">
        <v>0.44092376600000199</v>
      </c>
      <c r="L3">
        <v>0.37448720599999902</v>
      </c>
      <c r="M3">
        <v>0.573656516000001</v>
      </c>
      <c r="N3">
        <v>0.45587159999999699</v>
      </c>
      <c r="O3">
        <v>0.53699037199999899</v>
      </c>
      <c r="P3">
        <v>0.54651430199999895</v>
      </c>
      <c r="Q3">
        <v>0.52132816399999804</v>
      </c>
      <c r="R3">
        <v>0.68760422999999804</v>
      </c>
      <c r="S3">
        <v>0.47421128999999801</v>
      </c>
      <c r="T3">
        <v>0.45050638599999798</v>
      </c>
    </row>
    <row r="4" spans="1:20" x14ac:dyDescent="0.3">
      <c r="A4" t="s">
        <v>28</v>
      </c>
      <c r="B4">
        <v>1.9352531692230901</v>
      </c>
      <c r="C4">
        <v>2.7479217256455399</v>
      </c>
      <c r="D4">
        <v>2.89003890883586</v>
      </c>
      <c r="E4">
        <v>3.449560194</v>
      </c>
      <c r="F4">
        <v>3.6610506200000001</v>
      </c>
      <c r="G4">
        <v>3.55414722599998</v>
      </c>
      <c r="H4">
        <v>3.0892275479999798</v>
      </c>
      <c r="I4">
        <v>3.1382793039999899</v>
      </c>
      <c r="J4">
        <v>2.5786799939999998</v>
      </c>
      <c r="K4">
        <v>2.2134554999999998</v>
      </c>
      <c r="L4">
        <v>2.1785933719999999</v>
      </c>
      <c r="M4">
        <v>2.8304652880000001</v>
      </c>
      <c r="N4">
        <v>2.619078842</v>
      </c>
      <c r="O4">
        <v>2.0477985060000101</v>
      </c>
      <c r="P4">
        <v>2.59144315599998</v>
      </c>
      <c r="Q4">
        <v>2.6670941940000099</v>
      </c>
      <c r="R4">
        <v>2.8691014579999998</v>
      </c>
      <c r="S4">
        <v>1.80263314799999</v>
      </c>
      <c r="T4">
        <v>1.53367089799999</v>
      </c>
    </row>
    <row r="5" spans="1:20" x14ac:dyDescent="0.3">
      <c r="A5" t="s">
        <v>29</v>
      </c>
      <c r="B5">
        <v>0.409934607986708</v>
      </c>
      <c r="C5">
        <v>0.64768695540681398</v>
      </c>
      <c r="D5">
        <v>0.85486047803311105</v>
      </c>
      <c r="E5">
        <v>1.0585913519999901</v>
      </c>
      <c r="F5">
        <v>1.2223579119999901</v>
      </c>
      <c r="G5">
        <v>1.02370311199999</v>
      </c>
      <c r="H5">
        <v>1.2462393</v>
      </c>
      <c r="I5">
        <v>1.2087970859999999</v>
      </c>
      <c r="J5">
        <v>0.96393047799999698</v>
      </c>
      <c r="K5">
        <v>1.0398470639999999</v>
      </c>
      <c r="L5">
        <v>0.94093588000000095</v>
      </c>
      <c r="M5">
        <v>0.79906689199999903</v>
      </c>
      <c r="N5">
        <v>0.85866166399999899</v>
      </c>
      <c r="O5">
        <v>1.21497013799999</v>
      </c>
      <c r="P5">
        <v>1.155256082</v>
      </c>
      <c r="Q5">
        <v>0.99989812199999695</v>
      </c>
      <c r="R5">
        <v>2.24196656000001</v>
      </c>
      <c r="S5">
        <v>0.716825405999998</v>
      </c>
      <c r="T5">
        <v>0.779680613999998</v>
      </c>
    </row>
    <row r="6" spans="1:20" x14ac:dyDescent="0.3">
      <c r="A6" t="s">
        <v>30</v>
      </c>
      <c r="B6">
        <v>1.0941946112600001</v>
      </c>
      <c r="C6">
        <v>0.67805650353891</v>
      </c>
      <c r="D6">
        <v>0.87496364402372795</v>
      </c>
      <c r="E6">
        <v>1.1384179059999999</v>
      </c>
      <c r="F6">
        <v>1.1029910079999901</v>
      </c>
      <c r="G6">
        <v>1.1773500639999901</v>
      </c>
      <c r="H6">
        <v>1.8494145340000001</v>
      </c>
      <c r="I6">
        <v>1.2267064319999901</v>
      </c>
      <c r="J6">
        <v>1.4698066679999999</v>
      </c>
      <c r="K6">
        <v>1.24252224799999</v>
      </c>
      <c r="L6">
        <v>0.80771366599999805</v>
      </c>
      <c r="M6">
        <v>0.99509204199999901</v>
      </c>
      <c r="N6">
        <v>0.77385000599999798</v>
      </c>
      <c r="O6">
        <v>0.70778279799999699</v>
      </c>
      <c r="P6">
        <v>0.78608578399999696</v>
      </c>
      <c r="Q6">
        <v>0.56927640799999801</v>
      </c>
      <c r="R6">
        <v>1.3732552280000001</v>
      </c>
      <c r="S6">
        <v>0.78907346999999695</v>
      </c>
      <c r="T6">
        <v>0.57902371599999802</v>
      </c>
    </row>
    <row r="7" spans="1:20" x14ac:dyDescent="0.3">
      <c r="A7" t="s">
        <v>31</v>
      </c>
      <c r="B7">
        <v>0.49069544752411198</v>
      </c>
      <c r="C7">
        <v>0.47851771600973497</v>
      </c>
      <c r="D7">
        <v>0.60142661409219</v>
      </c>
      <c r="E7">
        <v>0.79946719800000099</v>
      </c>
      <c r="F7">
        <v>0.75425252599999804</v>
      </c>
      <c r="G7">
        <v>0.74537509000000102</v>
      </c>
      <c r="H7">
        <v>0.59035373599999896</v>
      </c>
      <c r="I7">
        <v>0.512881487999999</v>
      </c>
      <c r="J7">
        <v>0.33964799000000001</v>
      </c>
      <c r="K7">
        <v>0.31530181599999901</v>
      </c>
      <c r="L7">
        <v>0.37538855999999898</v>
      </c>
      <c r="M7">
        <v>0.650083992</v>
      </c>
      <c r="N7">
        <v>0.43910886199999899</v>
      </c>
      <c r="O7">
        <v>0.38348403999999803</v>
      </c>
      <c r="P7">
        <v>0.37650984399999898</v>
      </c>
      <c r="Q7">
        <v>0.31307219599999903</v>
      </c>
      <c r="R7">
        <v>0.37367547600000001</v>
      </c>
      <c r="S7">
        <v>0.23326123199999799</v>
      </c>
      <c r="T7">
        <v>0.191687049999998</v>
      </c>
    </row>
    <row r="8" spans="1:20" x14ac:dyDescent="0.3">
      <c r="A8" t="s">
        <v>32</v>
      </c>
      <c r="B8">
        <v>1.2758195028141199</v>
      </c>
      <c r="C8">
        <v>1.5371836663630001</v>
      </c>
      <c r="D8">
        <v>1.84668587680282</v>
      </c>
      <c r="E8">
        <v>2.1150924560000002</v>
      </c>
      <c r="F8">
        <v>1.9356833179999999</v>
      </c>
      <c r="G8">
        <v>2.023797734</v>
      </c>
      <c r="H8">
        <v>1.6649364760000001</v>
      </c>
      <c r="I8">
        <v>2.0033939819999902</v>
      </c>
      <c r="J8">
        <v>1.3294899279999901</v>
      </c>
      <c r="K8">
        <v>1.2760806679999901</v>
      </c>
      <c r="L8">
        <v>0.76404125199999695</v>
      </c>
      <c r="M8">
        <v>1.4854265639999999</v>
      </c>
      <c r="N8">
        <v>0.93245890999999903</v>
      </c>
      <c r="O8">
        <v>0.99511350599999604</v>
      </c>
      <c r="P8">
        <v>1.24589945799999</v>
      </c>
      <c r="Q8">
        <v>0.96867079</v>
      </c>
      <c r="R8">
        <v>1.4947084879999999</v>
      </c>
      <c r="S8">
        <v>0.94208578200000004</v>
      </c>
      <c r="T8">
        <v>0.84073398999999605</v>
      </c>
    </row>
    <row r="9" spans="1:20" x14ac:dyDescent="0.3">
      <c r="A9" t="s">
        <v>26</v>
      </c>
      <c r="B9">
        <v>-5.7839789535352599</v>
      </c>
      <c r="C9">
        <v>-6.7456398814423597</v>
      </c>
      <c r="D9">
        <v>-7.06363075027748</v>
      </c>
      <c r="E9">
        <v>-7.469740668</v>
      </c>
      <c r="F9">
        <v>-6.4261083780000101</v>
      </c>
      <c r="G9">
        <v>-5.5356329299999798</v>
      </c>
      <c r="H9">
        <v>-7.4576116700000004</v>
      </c>
      <c r="I9">
        <v>-5.0464931379999998</v>
      </c>
      <c r="J9">
        <v>-4.01621150999999</v>
      </c>
      <c r="K9">
        <v>-4.9811223080000104</v>
      </c>
      <c r="L9">
        <v>-3.9195003659999998</v>
      </c>
      <c r="M9">
        <v>-5.2514766179999901</v>
      </c>
      <c r="N9">
        <v>-4.1254806400000001</v>
      </c>
      <c r="O9">
        <v>-3.79705902999999</v>
      </c>
      <c r="P9">
        <v>-4.2268139999999903</v>
      </c>
      <c r="Q9">
        <v>-4.0036512379999998</v>
      </c>
      <c r="R9">
        <v>-4.960892802</v>
      </c>
      <c r="S9">
        <v>-4.9649133479999801</v>
      </c>
      <c r="T9">
        <v>-4.6021687259999897</v>
      </c>
    </row>
    <row r="10" spans="1:20" x14ac:dyDescent="0.3">
      <c r="A10" t="s">
        <v>27</v>
      </c>
      <c r="B10">
        <v>-1.41869633739928</v>
      </c>
      <c r="C10">
        <v>-1.73614955712596</v>
      </c>
      <c r="D10">
        <v>-2.5352800626843401</v>
      </c>
      <c r="E10">
        <v>-3.3092134320000302</v>
      </c>
      <c r="F10">
        <v>-3.4147408259999699</v>
      </c>
      <c r="G10">
        <v>-2.5800109279999699</v>
      </c>
      <c r="H10">
        <v>-2.5287229999999998</v>
      </c>
      <c r="I10">
        <v>-2.4748424159999902</v>
      </c>
      <c r="J10">
        <v>-2.5025797780000101</v>
      </c>
      <c r="K10">
        <v>-2.2543161119999802</v>
      </c>
      <c r="L10">
        <v>-1.7046948280000001</v>
      </c>
      <c r="M10">
        <v>-1.7041102299999999</v>
      </c>
      <c r="N10">
        <v>-1.74913537399998</v>
      </c>
      <c r="O10">
        <v>-1.87214890799999</v>
      </c>
      <c r="P10">
        <v>-2.1361407339999898</v>
      </c>
      <c r="Q10">
        <v>-2.1996630259999899</v>
      </c>
      <c r="R10">
        <v>-2.2061645479999901</v>
      </c>
      <c r="S10">
        <v>-1.11009281199999</v>
      </c>
      <c r="T10">
        <v>-1.1463950759999899</v>
      </c>
    </row>
    <row r="11" spans="1:20" x14ac:dyDescent="0.3">
      <c r="A11" t="s">
        <v>28</v>
      </c>
      <c r="B11">
        <v>-1.6646196363977399</v>
      </c>
      <c r="C11">
        <v>-2.3149337782899999</v>
      </c>
      <c r="D11">
        <v>-3.0904779229552499</v>
      </c>
      <c r="E11">
        <v>-4.05832805399998</v>
      </c>
      <c r="F11">
        <v>-4.3741679679999903</v>
      </c>
      <c r="G11">
        <v>-4.7451594279999902</v>
      </c>
      <c r="H11">
        <v>-3.83245090799999</v>
      </c>
      <c r="I11">
        <v>-4.09541293599999</v>
      </c>
      <c r="J11">
        <v>-2.8166829139999998</v>
      </c>
      <c r="K11">
        <v>-2.7155479539999998</v>
      </c>
      <c r="L11">
        <v>-2.1680022179999998</v>
      </c>
      <c r="M11">
        <v>-2.9612866119999999</v>
      </c>
      <c r="N11">
        <v>-2.5788107259999902</v>
      </c>
      <c r="O11">
        <v>-2.4519215999999902</v>
      </c>
      <c r="P11">
        <v>-3.5692687919999901</v>
      </c>
      <c r="Q11">
        <v>-3.4148168939999999</v>
      </c>
      <c r="R11">
        <v>-3.6968589980000002</v>
      </c>
      <c r="S11">
        <v>-2.0947330740000001</v>
      </c>
      <c r="T11">
        <v>-2.2519492360000002</v>
      </c>
    </row>
    <row r="12" spans="1:20" x14ac:dyDescent="0.3">
      <c r="A12" t="s">
        <v>29</v>
      </c>
      <c r="B12">
        <v>-1.5822160767678499</v>
      </c>
      <c r="C12">
        <v>-1.7362715936164801</v>
      </c>
      <c r="D12">
        <v>-1.4188839877802699</v>
      </c>
      <c r="E12">
        <v>-1.4256561780000001</v>
      </c>
      <c r="F12">
        <v>-1.2125604839999999</v>
      </c>
      <c r="G12">
        <v>-1.3251081419999999</v>
      </c>
      <c r="H12">
        <v>-1.48189528999999</v>
      </c>
      <c r="I12">
        <v>-1.3124150179999901</v>
      </c>
      <c r="J12">
        <v>-1.21706719399999</v>
      </c>
      <c r="K12">
        <v>-1.16598892599999</v>
      </c>
      <c r="L12">
        <v>-0.95834030799999603</v>
      </c>
      <c r="M12">
        <v>-1.3915490159999899</v>
      </c>
      <c r="N12">
        <v>-1.0158376359999901</v>
      </c>
      <c r="O12">
        <v>-1.20312130199999</v>
      </c>
      <c r="P12">
        <v>-0.85651669399999997</v>
      </c>
      <c r="Q12">
        <v>-0.89748088999999898</v>
      </c>
      <c r="R12">
        <v>-2.0364647659999902</v>
      </c>
      <c r="S12">
        <v>-0.67551801599999906</v>
      </c>
      <c r="T12">
        <v>-0.49637086999999702</v>
      </c>
    </row>
    <row r="13" spans="1:20" x14ac:dyDescent="0.3">
      <c r="A13" t="s">
        <v>30</v>
      </c>
      <c r="B13">
        <v>-0.99386376910736896</v>
      </c>
      <c r="C13">
        <v>-1.12984629540512</v>
      </c>
      <c r="D13">
        <v>-1.4136346256882999</v>
      </c>
      <c r="E13">
        <v>-1.86729911999999</v>
      </c>
      <c r="F13">
        <v>-1.86761573199999</v>
      </c>
      <c r="G13">
        <v>-1.8215137179999901</v>
      </c>
      <c r="H13">
        <v>-2.2476226439999998</v>
      </c>
      <c r="I13">
        <v>-1.68255392599999</v>
      </c>
      <c r="J13">
        <v>-1.8623177040000001</v>
      </c>
      <c r="K13">
        <v>-1.6053997739999999</v>
      </c>
      <c r="L13">
        <v>-1.0897415580000001</v>
      </c>
      <c r="M13">
        <v>-1.180848294</v>
      </c>
      <c r="N13">
        <v>-1.0257643559999901</v>
      </c>
      <c r="O13">
        <v>-0.82824493200000004</v>
      </c>
      <c r="P13">
        <v>-0.82592691399999796</v>
      </c>
      <c r="Q13">
        <v>-0.59313885599999805</v>
      </c>
      <c r="R13">
        <v>-1.5609164499999999</v>
      </c>
      <c r="S13">
        <v>-0.77236020999999599</v>
      </c>
      <c r="T13">
        <v>-0.72891135399999496</v>
      </c>
    </row>
    <row r="14" spans="1:20" x14ac:dyDescent="0.3">
      <c r="A14" t="s">
        <v>31</v>
      </c>
      <c r="B14">
        <v>-0.83315103382362099</v>
      </c>
      <c r="C14">
        <v>-1.24836073233571</v>
      </c>
      <c r="D14">
        <v>-1.5093113226095001</v>
      </c>
      <c r="E14">
        <v>-1.6252348080000001</v>
      </c>
      <c r="F14">
        <v>-1.419835116</v>
      </c>
      <c r="G14">
        <v>-1.311435688</v>
      </c>
      <c r="H14">
        <v>-0.57335061799999898</v>
      </c>
      <c r="I14">
        <v>-0.50082481199999795</v>
      </c>
      <c r="J14">
        <v>-0.33555936400000003</v>
      </c>
      <c r="K14">
        <v>-0.31338322399999902</v>
      </c>
      <c r="L14">
        <v>-0.78033325200000203</v>
      </c>
      <c r="M14">
        <v>-1.2043958299999999</v>
      </c>
      <c r="N14">
        <v>-1.08524163399999</v>
      </c>
      <c r="O14">
        <v>-0.97576912399999705</v>
      </c>
      <c r="P14">
        <v>-1.060362636</v>
      </c>
      <c r="Q14">
        <v>-0.81250460799999802</v>
      </c>
      <c r="R14">
        <v>-0.87913928799999996</v>
      </c>
      <c r="S14">
        <v>-0.23653396399999799</v>
      </c>
      <c r="T14">
        <v>-0.188138373999998</v>
      </c>
    </row>
    <row r="15" spans="1:20" x14ac:dyDescent="0.3">
      <c r="A15" t="s">
        <v>32</v>
      </c>
      <c r="B15">
        <v>-0.70252426887953201</v>
      </c>
      <c r="C15">
        <v>-0.64283013950942502</v>
      </c>
      <c r="D15">
        <v>-1.09779487126674</v>
      </c>
      <c r="E15">
        <v>-0.94852426799999801</v>
      </c>
      <c r="F15">
        <v>-1.13152285399999</v>
      </c>
      <c r="G15">
        <v>-0.98912205999999803</v>
      </c>
      <c r="H15">
        <v>-1.0471401459999901</v>
      </c>
      <c r="I15">
        <v>-1.59884893599999</v>
      </c>
      <c r="J15">
        <v>-1.39000706199999</v>
      </c>
      <c r="K15">
        <v>-0.98566434000000003</v>
      </c>
      <c r="L15">
        <v>-0.95862989399999798</v>
      </c>
      <c r="M15">
        <v>-1.14677901399999</v>
      </c>
      <c r="N15">
        <v>-0.58501622199999903</v>
      </c>
      <c r="O15">
        <v>-0.90578645799999802</v>
      </c>
      <c r="P15">
        <v>-1.0208026099999901</v>
      </c>
      <c r="Q15">
        <v>-0.886240267999999</v>
      </c>
      <c r="R15">
        <v>-1.5236847179999999</v>
      </c>
      <c r="S15">
        <v>-0.76470164399999796</v>
      </c>
      <c r="T15">
        <v>-0.87093528200000103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6.TTF</vt:lpstr>
      <vt:lpstr>7. Spread PSV_TTF</vt:lpstr>
      <vt:lpstr>10.CSP</vt:lpstr>
      <vt:lpstr>11.Balance Ref</vt:lpstr>
      <vt:lpstr>49. Zonal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 Besuschio</dc:creator>
  <cp:lastModifiedBy>Alejandro Abraham</cp:lastModifiedBy>
  <dcterms:created xsi:type="dcterms:W3CDTF">2024-02-15T15:54:16Z</dcterms:created>
  <dcterms:modified xsi:type="dcterms:W3CDTF">2024-02-16T11:21:53Z</dcterms:modified>
</cp:coreProperties>
</file>