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Test Case List" sheetId="2" r:id="rId4"/>
    <sheet state="visible" name="Test Case Coverage Plan" sheetId="3" r:id="rId5"/>
    <sheet state="visible" name="Test Iteration 1" sheetId="4" r:id="rId6"/>
    <sheet state="visible" name="Test Iteration 2" sheetId="5" r:id="rId7"/>
    <sheet state="visible" name="Test Iteration 3" sheetId="6" r:id="rId8"/>
    <sheet state="visible" name="Test Iteration 4" sheetId="7" r:id="rId9"/>
    <sheet state="visible" name="Test Iteration 5" sheetId="8" r:id="rId10"/>
    <sheet state="visible" name="Stats" sheetId="9" r:id="rId11"/>
    <sheet state="visible" name="Pivot Tables" sheetId="10" r:id="rId12"/>
  </sheets>
  <definedNames>
    <definedName hidden="1" localSheetId="1" name="_xlnm._FilterDatabase">'Test Case List'!$A$1:$K$1</definedName>
    <definedName hidden="1" localSheetId="2" name="_xlnm._FilterDatabase">'Test Case Coverage Plan'!$A$2:$I$2</definedName>
    <definedName hidden="1" localSheetId="3" name="_xlnm._FilterDatabase">'Test Iteration 1'!$A$1:$H$18</definedName>
    <definedName hidden="1" localSheetId="4" name="_xlnm._FilterDatabase">'Test Iteration 2'!$A$1:$H$12</definedName>
    <definedName hidden="1" localSheetId="5" name="_xlnm._FilterDatabase">'Test Iteration 3'!$A$1:$H$12</definedName>
    <definedName hidden="1" localSheetId="6" name="_xlnm._FilterDatabase">'Test Iteration 4'!$A$1:$H$12</definedName>
    <definedName hidden="1" localSheetId="7" name="_xlnm._FilterDatabase">'Test Iteration 5'!$A$1:$H$12</definedName>
    <definedName hidden="1" localSheetId="8" name="_xlnm._FilterDatabase">Stats!$A$1:$H$127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<sst xmlns="http://schemas.openxmlformats.org/spreadsheetml/2006/main" count="682" uniqueCount="183">
  <si>
    <t>Author:</t>
  </si>
  <si>
    <t>Brad Kuhn - Carnegie Quality</t>
  </si>
  <si>
    <t>For a description of this template, visit</t>
  </si>
  <si>
    <t>Version:</t>
  </si>
  <si>
    <t>Version Date:</t>
  </si>
  <si>
    <t>Copyright:</t>
  </si>
  <si>
    <t>Copyright © 2007 by Brad Kuhn</t>
  </si>
  <si>
    <t>Some rights reserved.</t>
  </si>
  <si>
    <t>This work is licensed under a Creative Commons License.</t>
  </si>
  <si>
    <t>You are free:</t>
  </si>
  <si>
    <t>- to copy, distribute, display, and perform the work</t>
  </si>
  <si>
    <t>- to make derivative works</t>
  </si>
  <si>
    <t>- to make commercial use of the work</t>
  </si>
  <si>
    <t>Under the following conditions:</t>
  </si>
  <si>
    <t>- Attribution. You must attribute the work in the manner specified by the author or licensor.</t>
  </si>
  <si>
    <t>- For any reuse or distribution, you must make clear to others the license terms of this work</t>
  </si>
  <si>
    <t>- Any of these conditions can be waived if you get permission from the copyright holder</t>
  </si>
  <si>
    <t>Note*</t>
  </si>
  <si>
    <t>The description of our test cases is in the sheet "Test Case List."</t>
  </si>
  <si>
    <t>Scenario ID</t>
  </si>
  <si>
    <t>Scenario</t>
  </si>
  <si>
    <t>Test Case ID</t>
  </si>
  <si>
    <t>Test Case Name</t>
  </si>
  <si>
    <t>Test Case Description</t>
  </si>
  <si>
    <t>Status</t>
  </si>
  <si>
    <t>Owner</t>
  </si>
  <si>
    <t>Comments</t>
  </si>
  <si>
    <t>Use Case(s)</t>
  </si>
  <si>
    <t>Functional Requirement(s)</t>
  </si>
  <si>
    <t>Classification A</t>
  </si>
  <si>
    <t>TS1</t>
  </si>
  <si>
    <t>System Initialization</t>
  </si>
  <si>
    <t>TC1.1</t>
  </si>
  <si>
    <t>System Initialization 1.1 testWhileOff()</t>
  </si>
  <si>
    <t>Record the current system state. Turn OFF the system. Attempt to add racers, end a run, start a new run, and reset the system - all while the system is OFF. Then turn ON the system and check that none of those actions had any effect.</t>
  </si>
  <si>
    <t>Draft</t>
  </si>
  <si>
    <t>(not set)</t>
  </si>
  <si>
    <t>UC-1.1</t>
  </si>
  <si>
    <t>(not classified)</t>
  </si>
  <si>
    <t>TC1.2</t>
  </si>
  <si>
    <t>System Initialization 1.2</t>
  </si>
  <si>
    <t>Power System ON and connect all sensors to all 12 channels. Trigger every channel and verify that all channels are disabled on power-up and it has no effect. Then enable all channels and check that each triggers the appropriate action.</t>
  </si>
  <si>
    <t>TC1.3</t>
  </si>
  <si>
    <t>System Initialization 1.3 testReset()</t>
  </si>
  <si>
    <t>Test that reset sets EventType to IND, clears events and starts new IND event, and checks that the printer is off.</t>
  </si>
  <si>
    <t>TC1.4</t>
  </si>
  <si>
    <t>System Initialization 1.4 testSetTime()</t>
  </si>
  <si>
    <t>Check that the simulated Timer can behave as a timer whose time is continuously set by inputs read from a file.</t>
  </si>
  <si>
    <t>TS2</t>
  </si>
  <si>
    <t>TC1.5</t>
  </si>
  <si>
    <t>System Initialization 1.5 testGetDifference()</t>
  </si>
  <si>
    <t>Test that simulated timer can take the difference between two input times.</t>
  </si>
  <si>
    <t>TC1.6</t>
  </si>
  <si>
    <t>System Initialization 1.7 testRealTime()</t>
  </si>
  <si>
    <t xml:space="preserve">Check that the real time Timer behaves like a running clock. </t>
  </si>
  <si>
    <t>TC1.7</t>
  </si>
  <si>
    <t>System Initialization 1.8 testRealTimeStartStop()</t>
  </si>
  <si>
    <t>Check that the real time Timer can start and stop and maintain appropraite time.</t>
  </si>
  <si>
    <t>TS3</t>
  </si>
  <si>
    <t>TC1.8</t>
  </si>
  <si>
    <t>System Initialization 1.9 testRealTimeDifference()</t>
  </si>
  <si>
    <t>Check that the real time Timer can take the difference between two times.</t>
  </si>
  <si>
    <t>IND</t>
  </si>
  <si>
    <t>TC2.1</t>
  </si>
  <si>
    <t>Test Case Name 2.1 testConstructor()</t>
  </si>
  <si>
    <t>Test that the constructor for events is working</t>
  </si>
  <si>
    <t>UC-2.1</t>
  </si>
  <si>
    <t>TC2.2</t>
  </si>
  <si>
    <t>Test Case Name 2.2 testZeroRunners()</t>
  </si>
  <si>
    <t>Test the case where there are no runners entered into the race is working</t>
  </si>
  <si>
    <t>TC2.3</t>
  </si>
  <si>
    <t>Test Case Name 2.3 testEventSetter()</t>
  </si>
  <si>
    <t>Test that the event can have its type set to a different type</t>
  </si>
  <si>
    <t>TC2.4</t>
  </si>
  <si>
    <t>Test Case Name 2.4 testRun()</t>
  </si>
  <si>
    <t>Test that the event can handle a single runner</t>
  </si>
  <si>
    <t>TC2.5</t>
  </si>
  <si>
    <t>Test Case Name 2.5 testMultipleRuns()</t>
  </si>
  <si>
    <t>Test that the event can handle multiple runs</t>
  </si>
  <si>
    <t>PARIND</t>
  </si>
  <si>
    <t>TC3.1</t>
  </si>
  <si>
    <t>PARIND constructor 3.1</t>
  </si>
  <si>
    <t>Test PARIND event constructor</t>
  </si>
  <si>
    <t>UC-3.1</t>
  </si>
  <si>
    <t>TC3.2</t>
  </si>
  <si>
    <t>PARIND newRun 3.2</t>
  </si>
  <si>
    <t>Tet case creating new ParInd Event run</t>
  </si>
  <si>
    <t>UC-3.2</t>
  </si>
  <si>
    <t>TC3.3</t>
  </si>
  <si>
    <t>PARIND multiple channels 3.3</t>
  </si>
  <si>
    <t>Test channelTrigger having multiple channels enabled</t>
  </si>
  <si>
    <t>UC-3.3</t>
  </si>
  <si>
    <t>TC3.4</t>
  </si>
  <si>
    <t>PARIND multiple racer start 3.4</t>
  </si>
  <si>
    <t>Test channelTrigger for more than one racer starting</t>
  </si>
  <si>
    <t>UC-3.4</t>
  </si>
  <si>
    <t>TC3.5</t>
  </si>
  <si>
    <t>PARIND multiple racer finish 3.5</t>
  </si>
  <si>
    <t>Test channelTrigger for More than one racer finishing</t>
  </si>
  <si>
    <t>UC-3.5</t>
  </si>
  <si>
    <t>TS4</t>
  </si>
  <si>
    <t>EXPORT</t>
  </si>
  <si>
    <t>TC4.1</t>
  </si>
  <si>
    <t>Test Export JSON</t>
  </si>
  <si>
    <t>UC-4.1</t>
  </si>
  <si>
    <t>TS5</t>
  </si>
  <si>
    <t>Test Run</t>
  </si>
  <si>
    <t>TC5.1</t>
  </si>
  <si>
    <t>IND Single Racer Finishes</t>
  </si>
  <si>
    <t>Power system ON, Set TIME to 12:00:00.00 connect a GATE sensor to Channel 1 and a EYE sensor to Channel 2. Toggle both channels (so they are enabled). Add Racer #123. Trigger channel 1 at 12:01:00.00. Trigger channel 2 at 12:02:42.35. Verify that the Time for racer #123 is 102.35 seconds.</t>
  </si>
  <si>
    <t>UC-5.1</t>
  </si>
  <si>
    <t>IND Single Racer invalid start time</t>
  </si>
  <si>
    <t>Test a racer who has an invalid start time input into the console</t>
  </si>
  <si>
    <t>UC-5.2</t>
  </si>
  <si>
    <t>IND Single Racer DNF</t>
  </si>
  <si>
    <t>Test when racer has started a race, but they never triggered their end channel</t>
  </si>
  <si>
    <t>UC-5.3</t>
  </si>
  <si>
    <t>IND Single Racer Cleared</t>
  </si>
  <si>
    <t>Test a racer completing the race and then being removed from the queue of racers</t>
  </si>
  <si>
    <t>UC-5.4</t>
  </si>
  <si>
    <t>IND Single Racer Canceled</t>
  </si>
  <si>
    <t>Test a racer being removed from a queue before they run their race</t>
  </si>
  <si>
    <t>UC-5.5</t>
  </si>
  <si>
    <t>Insert lines above here only</t>
  </si>
  <si>
    <t>Warning: Be careful adding/removing rows in the following section - these values are used for data validation</t>
  </si>
  <si>
    <t>Test Case Status</t>
  </si>
  <si>
    <t>Not Started</t>
  </si>
  <si>
    <t>In Progress</t>
  </si>
  <si>
    <t>Pending Approval</t>
  </si>
  <si>
    <t>Approved</t>
  </si>
  <si>
    <t>Test Case Owner</t>
  </si>
  <si>
    <t>Dave</t>
  </si>
  <si>
    <t>Paul</t>
  </si>
  <si>
    <t>Pierce</t>
  </si>
  <si>
    <t>Classification B</t>
  </si>
  <si>
    <t>Morgan</t>
  </si>
  <si>
    <t>Include in Test Iteration:</t>
  </si>
  <si>
    <t>Planned Lead Tester</t>
  </si>
  <si>
    <t>Yes</t>
  </si>
  <si>
    <t>Insert Lines Above Here Only</t>
  </si>
  <si>
    <t>Include in Test Iteration</t>
  </si>
  <si>
    <t>Pending</t>
  </si>
  <si>
    <t>No</t>
  </si>
  <si>
    <t>Planned Tester</t>
  </si>
  <si>
    <t>In This Test Iteration?</t>
  </si>
  <si>
    <t>Tester</t>
  </si>
  <si>
    <t>Defects Identified</t>
  </si>
  <si>
    <t>Blocking Defect ID(s)</t>
  </si>
  <si>
    <t>N/A</t>
  </si>
  <si>
    <t>Insert Rows Only Above Here</t>
  </si>
  <si>
    <t>Test Iteration Name</t>
  </si>
  <si>
    <t>Iteration One</t>
  </si>
  <si>
    <t>Not Run</t>
  </si>
  <si>
    <t>Blocked</t>
  </si>
  <si>
    <t>Run - Passed</t>
  </si>
  <si>
    <t>Run - Failed</t>
  </si>
  <si>
    <t>Blocking Defect ID</t>
  </si>
  <si>
    <t>Tester 1</t>
  </si>
  <si>
    <t>Iteration Two</t>
  </si>
  <si>
    <t>Tester 2</t>
  </si>
  <si>
    <t>Tester 3</t>
  </si>
  <si>
    <t>Tester 4</t>
  </si>
  <si>
    <t>Tester 5</t>
  </si>
  <si>
    <t>Tester 6</t>
  </si>
  <si>
    <t>Tester 7</t>
  </si>
  <si>
    <t>Tester 8</t>
  </si>
  <si>
    <t>Tester 9</t>
  </si>
  <si>
    <t>Tester 10</t>
  </si>
  <si>
    <t>Tester 11</t>
  </si>
  <si>
    <t>Tester 12</t>
  </si>
  <si>
    <t>Tester 13</t>
  </si>
  <si>
    <t>Tester 14</t>
  </si>
  <si>
    <t>Tester 15</t>
  </si>
  <si>
    <t>Iteration Three</t>
  </si>
  <si>
    <t>Iteration Four</t>
  </si>
  <si>
    <t>Iteration Five</t>
  </si>
  <si>
    <t>Iteration</t>
  </si>
  <si>
    <t>In This Iteration?</t>
  </si>
  <si>
    <t>Status by Iteration</t>
  </si>
  <si>
    <t>Grand Total</t>
  </si>
  <si>
    <t>Test Case Status by Iteration</t>
  </si>
  <si>
    <t>Classification A Status by Iteration</t>
  </si>
  <si>
    <t>Classification B Status by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</si>
</sst>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color rgb="FF0000D4"/>
      <name val="Arial"/>
    </font>
    <font/>
    <font>
      <sz val="9.0"/>
      <name val="Arial"/>
    </font>
    <font>
      <b/>
      <sz val="10.0"/>
      <color rgb="FFFFFFFF"/>
      <name val="Arial"/>
    </font>
    <font>
      <sz val="10.0"/>
      <color rgb="FFFFFFFF"/>
      <name val="Arial"/>
    </font>
    <font>
      <b/>
      <sz val="12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DD0806"/>
        <bgColor rgb="FFDD0806"/>
      </patternFill>
    </fill>
  </fills>
  <borders count="25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14" xfId="0" applyFont="1" applyNumberFormat="1"/>
    <xf borderId="0" fillId="0" fontId="2" numFmtId="0" xfId="0" applyFont="1"/>
    <xf borderId="1" fillId="0" fontId="1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4" numFmtId="0" xfId="0" applyBorder="1" applyFont="1"/>
    <xf borderId="3" fillId="0" fontId="5" numFmtId="0" xfId="0" applyBorder="1" applyFont="1"/>
    <xf borderId="0" fillId="0" fontId="5" numFmtId="0" xfId="0" applyFont="1"/>
    <xf borderId="4" fillId="0" fontId="2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center" wrapText="1"/>
    </xf>
    <xf borderId="0" fillId="0" fontId="1" numFmtId="0" xfId="0" applyAlignment="1" applyFont="1">
      <alignment horizontal="center" wrapText="1"/>
    </xf>
    <xf borderId="9" fillId="0" fontId="2" numFmtId="0" xfId="0" applyAlignment="1" applyBorder="1" applyFont="1">
      <alignment vertical="top" wrapText="1"/>
    </xf>
    <xf borderId="9" fillId="0" fontId="2" numFmtId="0" xfId="0" applyAlignment="1" applyBorder="1" applyFont="1">
      <alignment vertical="top" wrapText="1"/>
    </xf>
    <xf borderId="10" fillId="0" fontId="2" numFmtId="0" xfId="0" applyAlignment="1" applyBorder="1" applyFont="1">
      <alignment vertical="top" wrapText="1"/>
    </xf>
    <xf borderId="10" fillId="0" fontId="2" numFmtId="0" xfId="0" applyAlignment="1" applyBorder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4" numFmtId="0" xfId="0" applyAlignment="1" applyFont="1">
      <alignment/>
    </xf>
    <xf borderId="0" fillId="2" fontId="6" numFmtId="0" xfId="0" applyBorder="1" applyFill="1" applyFont="1"/>
    <xf borderId="0" fillId="3" fontId="7" numFmtId="0" xfId="0" applyAlignment="1" applyBorder="1" applyFill="1" applyFont="1">
      <alignment horizontal="left" wrapText="1"/>
    </xf>
    <xf borderId="0" fillId="0" fontId="4" numFmtId="0" xfId="0" applyBorder="1" applyFont="1"/>
    <xf borderId="0" fillId="0" fontId="4" numFmtId="0" xfId="0" applyBorder="1" applyFont="1"/>
    <xf borderId="0" fillId="0" fontId="2" numFmtId="0" xfId="0" applyAlignment="1" applyFont="1">
      <alignment wrapText="1"/>
    </xf>
    <xf borderId="11" fillId="0" fontId="1" numFmtId="0" xfId="0" applyBorder="1" applyFont="1"/>
    <xf borderId="12" fillId="0" fontId="2" numFmtId="0" xfId="0" applyBorder="1" applyFont="1"/>
    <xf borderId="13" fillId="0" fontId="1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Alignment="1" applyBorder="1" applyFont="1">
      <alignment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4" fillId="0" fontId="2" numFmtId="0" xfId="0" applyAlignment="1" applyBorder="1" applyFont="1">
      <alignment/>
    </xf>
    <xf borderId="19" fillId="0" fontId="2" numFmtId="0" xfId="0" applyBorder="1" applyFont="1"/>
    <xf borderId="20" fillId="0" fontId="1" numFmtId="0" xfId="0" applyAlignment="1" applyBorder="1" applyFont="1">
      <alignment horizontal="center" wrapText="1"/>
    </xf>
    <xf borderId="21" fillId="0" fontId="1" numFmtId="0" xfId="0" applyAlignment="1" applyBorder="1" applyFont="1">
      <alignment horizontal="center" wrapText="1"/>
    </xf>
    <xf borderId="22" fillId="0" fontId="4" numFmtId="0" xfId="0" applyBorder="1" applyFont="1"/>
    <xf borderId="23" fillId="0" fontId="4" numFmtId="0" xfId="0" applyBorder="1" applyFont="1"/>
    <xf borderId="9" fillId="0" fontId="2" numFmtId="0" xfId="0" applyAlignment="1" applyBorder="1" applyFont="1">
      <alignment vertical="top" wrapText="1"/>
    </xf>
    <xf borderId="0" fillId="0" fontId="2" numFmtId="0" xfId="0" applyAlignment="1" applyFont="1">
      <alignment vertical="top" wrapText="1"/>
    </xf>
    <xf borderId="9" fillId="0" fontId="2" numFmtId="0" xfId="0" applyAlignment="1" applyBorder="1" applyFont="1">
      <alignment horizontal="right" vertical="top" wrapText="1"/>
    </xf>
    <xf borderId="10" fillId="0" fontId="2" numFmtId="0" xfId="0" applyAlignment="1" applyBorder="1" applyFont="1">
      <alignment vertical="top" wrapText="1"/>
    </xf>
    <xf borderId="10" fillId="0" fontId="2" numFmtId="0" xfId="0" applyAlignment="1" applyBorder="1" applyFont="1">
      <alignment horizontal="right" vertical="top" wrapText="1"/>
    </xf>
    <xf borderId="0" fillId="0" fontId="2" numFmtId="0" xfId="0" applyAlignment="1" applyFont="1">
      <alignment horizontal="right" vertical="top" wrapText="1"/>
    </xf>
    <xf borderId="0" fillId="2" fontId="7" numFmtId="0" xfId="0" applyBorder="1" applyFont="1"/>
    <xf borderId="0" fillId="0" fontId="8" numFmtId="0" xfId="0" applyFont="1"/>
    <xf borderId="8" fillId="0" fontId="2" numFmtId="0" xfId="0" applyBorder="1" applyFont="1"/>
    <xf borderId="11" fillId="0" fontId="2" numFmtId="0" xfId="0" applyBorder="1" applyFont="1"/>
    <xf borderId="13" fillId="0" fontId="2" numFmtId="0" xfId="0" applyBorder="1" applyFont="1"/>
    <xf borderId="24" fillId="0" fontId="2" numFmtId="0" xfId="0" applyBorder="1" applyFont="1"/>
    <xf borderId="21" fillId="0" fontId="2" numFmtId="0" xfId="0" applyBorder="1" applyFont="1"/>
    <xf borderId="2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126" sheet="Stats"/>
  </cacheSource>
  <cacheFields>
    <cacheField name="Test Case ID" numFmtId="0">
      <sharedItems>
        <s v="TC1.1"/>
        <s v="TC1.2"/>
        <s v="TC1.3"/>
        <s v="TC1.4"/>
        <s v="TC1.6"/>
        <s v="TC2.1"/>
        <s v="TC2.2"/>
        <s v="TC2.3"/>
        <s v="TC2.4"/>
        <s v="TC2.5"/>
        <e v="#ERROR!"/>
      </sharedItems>
    </cacheField>
    <cacheField name="Test Case Name" numFmtId="0">
      <sharedItems>
        <s v="System Initialization 1.1 testWhileOff()"/>
        <s v="System Initialization 1.2"/>
        <s v="System Initialization 1.3 testReset()"/>
        <s v="System Initialization 1.4 testSetTime()"/>
        <s v="System Initialization 1.7 testRealTime()"/>
        <s v="Test Case Name 2.1 testConstructor()"/>
        <s v="Test Case Name 2.2 testZeroRunners()"/>
        <s v="Test Case Name 2.3 testEventSetter()"/>
        <s v="Test Case Name 2.4 testRun()"/>
        <s v="Test Case Name 2.5 testMultipleRuns()"/>
        <e v="#ERROR!"/>
      </sharedItems>
    </cacheField>
    <cacheField name="Iteration" numFmtId="0">
      <sharedItems>
        <s v="Iteration One"/>
        <s v="Iteration Two"/>
        <s v="Iteration Three"/>
        <s v="Iteration Four"/>
        <s v="Iteration Five"/>
      </sharedItems>
    </cacheField>
    <cacheField name="In This Iteration?" numFmtId="0">
      <sharedItems>
        <s v="Yes"/>
        <e v="#ERROR!"/>
      </sharedItems>
    </cacheField>
    <cacheField name="Tester" numFmtId="0">
      <sharedItems containsBlank="1">
        <s v="(not set)"/>
        <e v="#ERROR!"/>
        <s v="Tester 1"/>
        <m/>
      </sharedItems>
    </cacheField>
    <cacheField name="Status" numFmtId="0">
      <sharedItems>
        <s v="N/A"/>
        <e v="#ERROR!"/>
        <s v="Not Run"/>
      </sharedItems>
    </cacheField>
    <cacheField name="Classification A" numFmtId="0">
      <sharedItems>
        <s v="(not classified)"/>
        <e v="#ERROR!"/>
      </sharedItems>
    </cacheField>
    <cacheField name="Classification B" numFmtId="0">
      <sharedItems>
        <e v="#ERROR!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>
  <location ref="A4:G8" firstHeaderRow="1" firstDataRow="2" firstDataCol="1" rowPageCount="1" colPageCount="1"/>
  <pivotFields>
    <pivotField name="Test Case 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st Case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ration" axis="axisCol" outline="0" multipleItemSelectionAllowed="1" showAll="0">
      <items>
        <item x="0"/>
        <item x="1"/>
        <item x="2"/>
        <item x="3"/>
        <item x="4"/>
        <item t="default"/>
      </items>
    </pivotField>
    <pivotField name="In This Iteration?" axis="axisPage" outline="0" multipleItemSelectionAllowed="1" showAll="0">
      <items>
        <item x="0"/>
        <item h="1" x="1"/>
        <item t="default"/>
      </items>
    </pivotField>
    <pivotField name="Tester" outline="0" multipleItemSelectionAllowed="1" showAll="0">
      <items>
        <item x="0"/>
        <item x="1"/>
        <item x="2"/>
        <item x="3"/>
        <item t="default"/>
      </items>
    </pivotField>
    <pivotField name="Status" axis="axisRow" outline="0" multipleItemSelectionAllowed="1" showAll="0">
      <items>
        <item x="0"/>
        <item h="1" x="1"/>
        <item x="2"/>
        <item t="default"/>
      </items>
    </pivotField>
    <pivotField name="Classification A" outline="0" multipleItemSelectionAllowed="1" showAll="0">
      <items>
        <item x="0"/>
        <item x="1"/>
        <item t="default"/>
      </items>
    </pivotField>
    <pivotField name="Classification B" outline="0" multipleItemSelectionAllowed="1" showAll="0">
      <items>
        <item x="0"/>
        <item t="default"/>
      </items>
    </pivotField>
  </pivotFields>
  <rowFields>
    <field x="5"/>
  </rowFields>
  <colFields>
    <field x="2"/>
  </colFields>
  <pageFields>
    <pageField fld="3"/>
  </pageFields>
  <dataFields>
    <dataField name="COUNTA of Test Case ID" fld="0" subtotal="count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>
  <location ref="A21:D33" firstHeaderRow="1" firstDataRow="2" firstDataCol="1" rowPageCount="2" colPageCount="1"/>
  <pivotFields>
    <pivotField name="Test Case ID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st Case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ration" axis="axisPage" outline="0" multipleItemSelectionAllowed="1" showAll="0">
      <items>
        <item x="0"/>
        <item x="1"/>
        <item x="2"/>
        <item x="3"/>
        <item x="4"/>
        <item t="default"/>
      </items>
    </pivotField>
    <pivotField name="In This Iteration?" axis="axisPage" outline="0" multipleItemSelectionAllowed="1" showAll="0">
      <items>
        <item x="0"/>
        <item h="1" x="1"/>
        <item t="default"/>
      </items>
    </pivotField>
    <pivotField name="Tester" outline="0" multipleItemSelectionAllowed="1" showAll="0">
      <items>
        <item x="0"/>
        <item x="1"/>
        <item x="2"/>
        <item x="3"/>
        <item t="default"/>
      </items>
    </pivotField>
    <pivotField name="Status" axis="axisCol" outline="0" multipleItemSelectionAllowed="1" showAll="0">
      <items>
        <item x="0"/>
        <item x="1"/>
        <item x="2"/>
        <item t="default"/>
      </items>
    </pivotField>
    <pivotField name="Classification A" outline="0" multipleItemSelectionAllowed="1" showAll="0">
      <items>
        <item x="0"/>
        <item x="1"/>
        <item t="default"/>
      </items>
    </pivotField>
    <pivotField name="Classification B" outline="0" multipleItemSelectionAllowed="1" showAll="0">
      <items>
        <item x="0"/>
        <item t="default"/>
      </items>
    </pivotField>
  </pivotFields>
  <rowFields>
    <field x="0"/>
  </rowFields>
  <colFields>
    <field x="5"/>
  </colFields>
  <pageFields>
    <pageField fld="2"/>
    <pageField fld="3"/>
  </pageFields>
  <dataFields>
    <dataField name="COUNTA of Test Case ID" fld="0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>
  <location ref="A58:D62" firstHeaderRow="1" firstDataRow="2" firstDataCol="1" rowPageCount="2" colPageCount="1"/>
  <pivotFields>
    <pivotField name="Test Case 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st Case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ration" axis="axisPage" outline="0" multipleItemSelectionAllowed="1" showAll="0">
      <items>
        <item x="0"/>
        <item x="1"/>
        <item x="2"/>
        <item x="3"/>
        <item x="4"/>
        <item t="default"/>
      </items>
    </pivotField>
    <pivotField name="In This Iteration?" axis="axisPage" outline="0" multipleItemSelectionAllowed="1" showAll="0">
      <items>
        <item x="0"/>
        <item h="1" x="1"/>
        <item t="default"/>
      </items>
    </pivotField>
    <pivotField name="Tester" outline="0" multipleItemSelectionAllowed="1" showAll="0">
      <items>
        <item x="0"/>
        <item x="1"/>
        <item x="2"/>
        <item x="3"/>
        <item t="default"/>
      </items>
    </pivotField>
    <pivotField name="Status" axis="axisCol" outline="0" multipleItemSelectionAllowed="1" showAll="0">
      <items>
        <item x="0"/>
        <item x="1"/>
        <item x="2"/>
        <item t="default"/>
      </items>
    </pivotField>
    <pivotField name="Classification A" axis="axisRow" outline="0" multipleItemSelectionAllowed="1" showAll="0">
      <items>
        <item x="0"/>
        <item x="1"/>
        <item t="default"/>
      </items>
    </pivotField>
    <pivotField name="Classification B" outline="0" multipleItemSelectionAllowed="1" showAll="0">
      <items>
        <item x="0"/>
        <item t="default"/>
      </items>
    </pivotField>
  </pivotFields>
  <rowFields>
    <field x="6"/>
  </rowFields>
  <colFields>
    <field x="5"/>
  </colFields>
  <pageFields>
    <pageField fld="2"/>
    <pageField fld="3"/>
  </pageFields>
  <dataFields>
    <dataField name="COUNTA of Test Case ID" fld="0" subtotal="count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>
  <location ref="A77:D80" firstHeaderRow="1" firstDataRow="2" firstDataCol="1" rowPageCount="2" colPageCount="1"/>
  <pivotFields>
    <pivotField name="Test Case 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est Case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ration" axis="axisPage" outline="0" multipleItemSelectionAllowed="1" showAll="0">
      <items>
        <item x="0"/>
        <item x="1"/>
        <item x="2"/>
        <item x="3"/>
        <item x="4"/>
        <item t="default"/>
      </items>
    </pivotField>
    <pivotField name="In This Iteration?" axis="axisPage" outline="0" multipleItemSelectionAllowed="1" showAll="0">
      <items>
        <item x="0"/>
        <item h="1" x="1"/>
        <item t="default"/>
      </items>
    </pivotField>
    <pivotField name="Tester" outline="0" multipleItemSelectionAllowed="1" showAll="0">
      <items>
        <item x="0"/>
        <item x="1"/>
        <item x="2"/>
        <item x="3"/>
        <item t="default"/>
      </items>
    </pivotField>
    <pivotField name="Status" axis="axisCol" outline="0" multipleItemSelectionAllowed="1" showAll="0">
      <items>
        <item x="0"/>
        <item x="1"/>
        <item x="2"/>
        <item t="default"/>
      </items>
    </pivotField>
    <pivotField name="Classification A" outline="0" multipleItemSelectionAllowed="1" showAll="0">
      <items>
        <item x="0"/>
        <item x="1"/>
        <item t="default"/>
      </items>
    </pivotField>
    <pivotField name="Classification B" axis="axisRow" outline="0" multipleItemSelectionAllowed="1" showAll="0">
      <items>
        <item x="0"/>
        <item t="default"/>
      </items>
    </pivotField>
  </pivotFields>
  <rowFields>
    <field x="7"/>
  </rowFields>
  <colFields>
    <field x="5"/>
  </colFields>
  <pageFields>
    <pageField fld="2"/>
    <pageField fld="3"/>
  </pageFields>
  <dataFields>
    <dataField name="COUNTA of Test Case ID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ssyis29/cgi-bin/mpoutlook.asp" TargetMode="External"/><Relationship Id="rId2" Type="http://schemas.openxmlformats.org/officeDocument/2006/relationships/hyperlink" Target="http://ussyis29/cgi-bin/mpoutlook.asp" TargetMode="External"/><Relationship Id="rId3" Type="http://schemas.openxmlformats.org/officeDocument/2006/relationships/hyperlink" Target="http://creativecommons.org/licenses/by/2.0/" TargetMode="External"/><Relationship Id="rId4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29"/>
    <col customWidth="1" min="2" max="2" width="9.86"/>
    <col customWidth="1" min="3" max="9" width="8.86"/>
    <col customWidth="1" min="10" max="10" width="14.86"/>
    <col customWidth="1" min="11" max="18" width="8.86"/>
    <col customWidth="1" min="19" max="26" width="8.0"/>
  </cols>
  <sheetData>
    <row r="1" ht="12.75" customHeight="1">
      <c r="A1" s="1" t="s">
        <v>0</v>
      </c>
      <c r="B1" s="2" t="s">
        <v>1</v>
      </c>
      <c r="C1" s="2"/>
      <c r="D1" s="2"/>
      <c r="E1" s="3" t="str">
        <f>HYPERLINK("http://ussyis29/cgi-bin/mpoutlook.asp","http://www.carnegiequality.com")</f>
        <v>http://www.carnegiequality.com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2" t="s">
        <v>2</v>
      </c>
      <c r="C2" s="2"/>
      <c r="D2" s="2"/>
      <c r="E2" s="3"/>
      <c r="F2" s="3" t="str">
        <f>HYPERLINK("http://ussyis29/cgi-bin/mpoutlook.asp","http://www.carnegiequality.com")</f>
        <v>http://www.carnegiequality.com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 t="s">
        <v>3</v>
      </c>
      <c r="B3" s="2">
        <v>1.0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 t="s">
        <v>4</v>
      </c>
      <c r="B4" s="4">
        <v>39220.0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 t="s">
        <v>5</v>
      </c>
      <c r="B5" s="2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 t="s">
        <v>8</v>
      </c>
      <c r="C7" s="2"/>
      <c r="D7" s="2"/>
      <c r="E7" s="2"/>
      <c r="F7" s="2"/>
      <c r="G7" s="2"/>
      <c r="H7" s="3" t="str">
        <f>HYPERLINK("http://creativecommons.org/licenses/by/2.0/","http://creativecommons.org/licenses/by/2.0/")</f>
        <v>http://creativecommons.org/licenses/by/2.0/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 t="s">
        <v>9</v>
      </c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5" t="s">
        <v>10</v>
      </c>
      <c r="D9" s="2"/>
      <c r="E9" s="2"/>
      <c r="F9" s="2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5" t="s">
        <v>11</v>
      </c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5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 t="s">
        <v>13</v>
      </c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5" t="s">
        <v>14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5" t="s">
        <v>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5" t="s">
        <v>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6" t="s">
        <v>17</v>
      </c>
      <c r="B17" s="7" t="s">
        <v>18</v>
      </c>
      <c r="C17" s="8"/>
      <c r="D17" s="8"/>
      <c r="E17" s="8"/>
      <c r="F17" s="8"/>
      <c r="G17" s="8"/>
      <c r="H17" s="8"/>
      <c r="I17" s="8"/>
      <c r="J17" s="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12"/>
      <c r="B27" s="13"/>
      <c r="C27" s="13"/>
      <c r="D27" s="13"/>
      <c r="E27" s="13"/>
      <c r="F27" s="13"/>
      <c r="G27" s="13"/>
      <c r="H27" s="13"/>
      <c r="I27" s="13"/>
      <c r="J27" s="1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7:J17"/>
  </mergeCells>
  <hyperlinks>
    <hyperlink r:id="rId1" ref="E1"/>
    <hyperlink r:id="rId2" ref="F2"/>
    <hyperlink r:id="rId3" ref="H7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43"/>
    <col customWidth="1" min="2" max="6" width="15.0"/>
    <col customWidth="1" min="7" max="9" width="10.43"/>
    <col customWidth="1" min="10" max="12" width="12.29"/>
    <col customWidth="1" min="13" max="13" width="8.86"/>
    <col customWidth="1" min="14" max="14" width="10.43"/>
    <col customWidth="1" min="15" max="15" width="15.71"/>
    <col customWidth="1" min="16" max="16" width="12.29"/>
    <col customWidth="1" min="17" max="17" width="17.0"/>
    <col customWidth="1" min="18" max="26" width="8.0"/>
  </cols>
  <sheetData>
    <row r="1" ht="15.75" customHeight="1">
      <c r="A1" s="51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52"/>
      <c r="B2" s="5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53"/>
      <c r="B4" s="53"/>
      <c r="C4" s="53"/>
      <c r="D4" s="53"/>
      <c r="E4" s="53"/>
      <c r="F4" s="53"/>
      <c r="G4" s="5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2"/>
      <c r="B9" s="32"/>
      <c r="C9" s="5"/>
      <c r="D9" s="5"/>
      <c r="E9" s="5"/>
      <c r="F9" s="5"/>
      <c r="G9" s="3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2"/>
      <c r="B10" s="32"/>
      <c r="C10" s="5"/>
      <c r="D10" s="5"/>
      <c r="E10" s="5"/>
      <c r="F10" s="5"/>
      <c r="G10" s="3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56"/>
      <c r="B11" s="56"/>
      <c r="C11" s="57"/>
      <c r="D11" s="57"/>
      <c r="E11" s="57"/>
      <c r="F11" s="57"/>
      <c r="G11" s="5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5"/>
      <c r="B13" s="5"/>
      <c r="C13" s="5"/>
      <c r="D13" s="5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5"/>
      <c r="B14" s="5"/>
      <c r="C14" s="5"/>
      <c r="D14" s="5"/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5"/>
      <c r="B15" s="5"/>
      <c r="C15" s="5"/>
      <c r="D15" s="5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5"/>
      <c r="B16" s="5"/>
      <c r="C16" s="5"/>
      <c r="D16" s="5"/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51" t="s">
        <v>180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52"/>
      <c r="B18" s="5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52"/>
      <c r="B19" s="5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53"/>
      <c r="B21" s="53"/>
      <c r="C21" s="53"/>
      <c r="D21" s="53"/>
      <c r="E21" s="53"/>
      <c r="F21" s="53"/>
      <c r="G21" s="5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E22" s="55"/>
      <c r="F22" s="55"/>
      <c r="G22" s="5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E23" s="55"/>
      <c r="F23" s="55"/>
      <c r="G23" s="5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E24" s="5"/>
      <c r="F24" s="5"/>
      <c r="G24" s="3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E25" s="5"/>
      <c r="F25" s="5"/>
      <c r="G25" s="3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E26" s="5"/>
      <c r="F26" s="5"/>
      <c r="G26" s="3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E27" s="5"/>
      <c r="F27" s="5"/>
      <c r="G27" s="3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E28" s="5"/>
      <c r="F28" s="5"/>
      <c r="G28" s="3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E29" s="5"/>
      <c r="F29" s="5"/>
      <c r="G29" s="3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E30" s="5"/>
      <c r="F30" s="5"/>
      <c r="G30" s="3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E31" s="5"/>
      <c r="F31" s="5"/>
      <c r="G31" s="3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E32" s="5"/>
      <c r="F32" s="5"/>
      <c r="G32" s="3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E33" s="5"/>
      <c r="F33" s="5"/>
      <c r="G33" s="3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32"/>
      <c r="B34" s="32"/>
      <c r="C34" s="5"/>
      <c r="D34" s="5"/>
      <c r="E34" s="5"/>
      <c r="F34" s="5"/>
      <c r="G34" s="3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32"/>
      <c r="B35" s="32"/>
      <c r="C35" s="5"/>
      <c r="D35" s="5"/>
      <c r="E35" s="5"/>
      <c r="F35" s="5"/>
      <c r="G35" s="3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32"/>
      <c r="B36" s="32"/>
      <c r="C36" s="5"/>
      <c r="D36" s="5"/>
      <c r="E36" s="5"/>
      <c r="F36" s="5"/>
      <c r="G36" s="3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32"/>
      <c r="B37" s="32"/>
      <c r="C37" s="5"/>
      <c r="D37" s="5"/>
      <c r="E37" s="5"/>
      <c r="F37" s="5"/>
      <c r="G37" s="3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32"/>
      <c r="B38" s="32"/>
      <c r="C38" s="5"/>
      <c r="D38" s="5"/>
      <c r="E38" s="5"/>
      <c r="F38" s="5"/>
      <c r="G38" s="3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32"/>
      <c r="B39" s="32"/>
      <c r="C39" s="5"/>
      <c r="D39" s="5"/>
      <c r="E39" s="5"/>
      <c r="F39" s="5"/>
      <c r="G39" s="3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32"/>
      <c r="B40" s="32"/>
      <c r="C40" s="5"/>
      <c r="D40" s="5"/>
      <c r="E40" s="5"/>
      <c r="F40" s="5"/>
      <c r="G40" s="3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32"/>
      <c r="B41" s="32"/>
      <c r="C41" s="5"/>
      <c r="D41" s="5"/>
      <c r="E41" s="5"/>
      <c r="F41" s="5"/>
      <c r="G41" s="3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56"/>
      <c r="B42" s="56"/>
      <c r="C42" s="57"/>
      <c r="D42" s="57"/>
      <c r="E42" s="57"/>
      <c r="F42" s="57"/>
      <c r="G42" s="5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51" t="s">
        <v>181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52"/>
      <c r="B55" s="5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52"/>
      <c r="B56" s="5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53"/>
      <c r="B58" s="53"/>
      <c r="C58" s="53"/>
      <c r="D58" s="53"/>
      <c r="E58" s="5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E59" s="5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E60" s="5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E61" s="3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E62" s="3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32"/>
      <c r="B63" s="32"/>
      <c r="C63" s="5"/>
      <c r="D63" s="5"/>
      <c r="E63" s="3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56"/>
      <c r="B64" s="56"/>
      <c r="C64" s="57"/>
      <c r="D64" s="57"/>
      <c r="E64" s="5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51" t="s">
        <v>182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52"/>
      <c r="B74" s="5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52"/>
      <c r="B75" s="5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53"/>
      <c r="B77" s="53"/>
      <c r="C77" s="53"/>
      <c r="D77" s="53"/>
      <c r="E77" s="53"/>
      <c r="F77" s="53"/>
      <c r="G77" s="5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E78" s="55"/>
      <c r="F78" s="55"/>
      <c r="G78" s="5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E79" s="55"/>
      <c r="F79" s="55"/>
      <c r="G79" s="5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E80" s="5"/>
      <c r="F80" s="5"/>
      <c r="G80" s="3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32"/>
      <c r="B81" s="32"/>
      <c r="C81" s="5"/>
      <c r="D81" s="5"/>
      <c r="E81" s="5"/>
      <c r="F81" s="5"/>
      <c r="G81" s="3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32"/>
      <c r="B82" s="32"/>
      <c r="C82" s="5"/>
      <c r="D82" s="5"/>
      <c r="E82" s="5"/>
      <c r="F82" s="5"/>
      <c r="G82" s="3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32"/>
      <c r="B83" s="32"/>
      <c r="C83" s="5"/>
      <c r="D83" s="5"/>
      <c r="E83" s="5"/>
      <c r="F83" s="5"/>
      <c r="G83" s="3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32"/>
      <c r="B84" s="32"/>
      <c r="C84" s="5"/>
      <c r="D84" s="5"/>
      <c r="E84" s="5"/>
      <c r="F84" s="5"/>
      <c r="G84" s="3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32"/>
      <c r="B85" s="32"/>
      <c r="C85" s="5"/>
      <c r="D85" s="5"/>
      <c r="E85" s="5"/>
      <c r="F85" s="5"/>
      <c r="G85" s="3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32"/>
      <c r="B86" s="32"/>
      <c r="C86" s="5"/>
      <c r="D86" s="5"/>
      <c r="E86" s="5"/>
      <c r="F86" s="5"/>
      <c r="G86" s="3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56"/>
      <c r="B87" s="56"/>
      <c r="C87" s="57"/>
      <c r="D87" s="57"/>
      <c r="E87" s="57"/>
      <c r="F87" s="57"/>
      <c r="G87" s="5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15.57"/>
    <col customWidth="1" min="2" max="2" width="20.0"/>
    <col customWidth="1" min="3" max="3" width="10.29"/>
    <col customWidth="1" min="4" max="4" width="22.14"/>
    <col customWidth="1" min="5" max="5" width="50.43"/>
    <col customWidth="1" min="6" max="6" width="16.29"/>
    <col customWidth="1" min="7" max="7" width="11.29"/>
    <col customWidth="1" min="8" max="8" width="21.71"/>
    <col customWidth="1" min="9" max="9" width="14.71"/>
    <col customWidth="1" min="10" max="10" width="20.0"/>
    <col customWidth="1" min="11" max="11" width="18.0"/>
    <col customWidth="1" min="12" max="21" width="8.86"/>
    <col customWidth="1" min="22" max="26" width="8.0"/>
  </cols>
  <sheetData>
    <row r="1" ht="25.5" customHeight="1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70.5" customHeight="1">
      <c r="A2" s="17" t="s">
        <v>30</v>
      </c>
      <c r="B2" s="17" t="s">
        <v>31</v>
      </c>
      <c r="C2" s="17" t="s">
        <v>32</v>
      </c>
      <c r="D2" s="18" t="s">
        <v>33</v>
      </c>
      <c r="E2" s="17" t="s">
        <v>34</v>
      </c>
      <c r="F2" s="19" t="s">
        <v>35</v>
      </c>
      <c r="G2" s="18" t="s">
        <v>36</v>
      </c>
      <c r="H2" s="17"/>
      <c r="I2" s="17" t="s">
        <v>37</v>
      </c>
      <c r="J2" s="17"/>
      <c r="K2" s="18" t="s">
        <v>38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65.25" customHeight="1">
      <c r="A3" s="19" t="s">
        <v>30</v>
      </c>
      <c r="B3" s="17" t="s">
        <v>31</v>
      </c>
      <c r="C3" s="19" t="s">
        <v>39</v>
      </c>
      <c r="D3" s="17" t="s">
        <v>40</v>
      </c>
      <c r="E3" s="20" t="s">
        <v>41</v>
      </c>
      <c r="F3" s="19" t="s">
        <v>35</v>
      </c>
      <c r="G3" s="18" t="s">
        <v>36</v>
      </c>
      <c r="H3" s="19"/>
      <c r="I3" s="17" t="s">
        <v>37</v>
      </c>
      <c r="J3" s="19"/>
      <c r="K3" s="18" t="s">
        <v>38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19" t="s">
        <v>30</v>
      </c>
      <c r="B4" s="17" t="s">
        <v>31</v>
      </c>
      <c r="C4" s="19" t="s">
        <v>42</v>
      </c>
      <c r="D4" s="18" t="s">
        <v>43</v>
      </c>
      <c r="E4" s="20" t="s">
        <v>44</v>
      </c>
      <c r="F4" s="19" t="s">
        <v>35</v>
      </c>
      <c r="G4" s="18" t="s">
        <v>36</v>
      </c>
      <c r="H4" s="19"/>
      <c r="I4" s="17" t="s">
        <v>37</v>
      </c>
      <c r="J4" s="19"/>
      <c r="K4" s="18" t="s">
        <v>38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9" t="s">
        <v>30</v>
      </c>
      <c r="B5" s="17" t="s">
        <v>31</v>
      </c>
      <c r="C5" s="19" t="s">
        <v>45</v>
      </c>
      <c r="D5" s="18" t="s">
        <v>46</v>
      </c>
      <c r="E5" s="20" t="s">
        <v>47</v>
      </c>
      <c r="F5" s="19" t="s">
        <v>35</v>
      </c>
      <c r="G5" s="18" t="s">
        <v>36</v>
      </c>
      <c r="H5" s="19"/>
      <c r="I5" s="17" t="s">
        <v>37</v>
      </c>
      <c r="J5" s="19"/>
      <c r="K5" s="18" t="s">
        <v>38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5.5" customHeight="1">
      <c r="A6" s="19" t="s">
        <v>48</v>
      </c>
      <c r="B6" s="17" t="s">
        <v>31</v>
      </c>
      <c r="C6" s="19" t="s">
        <v>49</v>
      </c>
      <c r="D6" s="18" t="s">
        <v>50</v>
      </c>
      <c r="E6" s="20" t="s">
        <v>51</v>
      </c>
      <c r="F6" s="19"/>
      <c r="G6" s="18"/>
      <c r="H6" s="19"/>
      <c r="I6" s="17"/>
      <c r="J6" s="19"/>
      <c r="K6" s="1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5.5" customHeight="1">
      <c r="A7" s="19" t="s">
        <v>30</v>
      </c>
      <c r="B7" s="17" t="s">
        <v>31</v>
      </c>
      <c r="C7" s="20" t="s">
        <v>52</v>
      </c>
      <c r="D7" s="18" t="s">
        <v>53</v>
      </c>
      <c r="E7" s="20" t="s">
        <v>54</v>
      </c>
      <c r="F7" s="19" t="s">
        <v>35</v>
      </c>
      <c r="G7" s="18" t="s">
        <v>36</v>
      </c>
      <c r="H7" s="19"/>
      <c r="I7" s="17" t="s">
        <v>37</v>
      </c>
      <c r="J7" s="19"/>
      <c r="K7" s="18" t="s">
        <v>38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5.5" customHeight="1">
      <c r="A8" s="19" t="s">
        <v>48</v>
      </c>
      <c r="B8" s="17" t="s">
        <v>31</v>
      </c>
      <c r="C8" s="20" t="s">
        <v>55</v>
      </c>
      <c r="D8" s="18" t="s">
        <v>56</v>
      </c>
      <c r="E8" s="20" t="s">
        <v>57</v>
      </c>
      <c r="F8" s="19" t="s">
        <v>35</v>
      </c>
      <c r="G8" s="18" t="s">
        <v>36</v>
      </c>
      <c r="H8" s="19"/>
      <c r="I8" s="18" t="s">
        <v>37</v>
      </c>
      <c r="J8" s="19"/>
      <c r="K8" s="18" t="s">
        <v>38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5.5" customHeight="1">
      <c r="A9" s="19" t="s">
        <v>58</v>
      </c>
      <c r="B9" s="17" t="s">
        <v>31</v>
      </c>
      <c r="C9" s="20" t="s">
        <v>59</v>
      </c>
      <c r="D9" s="18" t="s">
        <v>60</v>
      </c>
      <c r="E9" s="20" t="s">
        <v>61</v>
      </c>
      <c r="F9" s="19"/>
      <c r="G9" s="18"/>
      <c r="H9" s="19"/>
      <c r="I9" s="18"/>
      <c r="J9" s="19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9" t="s">
        <v>48</v>
      </c>
      <c r="B10" s="19" t="s">
        <v>62</v>
      </c>
      <c r="C10" s="19" t="s">
        <v>63</v>
      </c>
      <c r="D10" s="20" t="s">
        <v>64</v>
      </c>
      <c r="E10" s="20" t="s">
        <v>65</v>
      </c>
      <c r="F10" s="19" t="s">
        <v>35</v>
      </c>
      <c r="G10" s="18" t="s">
        <v>36</v>
      </c>
      <c r="H10" s="19"/>
      <c r="I10" s="19" t="s">
        <v>66</v>
      </c>
      <c r="J10" s="19"/>
      <c r="K10" s="18" t="s">
        <v>38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9" t="s">
        <v>48</v>
      </c>
      <c r="B11" s="19" t="s">
        <v>62</v>
      </c>
      <c r="C11" s="19" t="s">
        <v>67</v>
      </c>
      <c r="D11" s="20" t="s">
        <v>68</v>
      </c>
      <c r="E11" s="20" t="s">
        <v>69</v>
      </c>
      <c r="F11" s="19" t="s">
        <v>35</v>
      </c>
      <c r="G11" s="18" t="s">
        <v>36</v>
      </c>
      <c r="H11" s="19"/>
      <c r="I11" s="19" t="s">
        <v>66</v>
      </c>
      <c r="J11" s="19"/>
      <c r="K11" s="18" t="s">
        <v>38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9" t="s">
        <v>48</v>
      </c>
      <c r="B12" s="19" t="s">
        <v>62</v>
      </c>
      <c r="C12" s="19" t="s">
        <v>70</v>
      </c>
      <c r="D12" s="20" t="s">
        <v>71</v>
      </c>
      <c r="E12" s="20" t="s">
        <v>72</v>
      </c>
      <c r="F12" s="19" t="s">
        <v>35</v>
      </c>
      <c r="G12" s="18" t="s">
        <v>36</v>
      </c>
      <c r="H12" s="19"/>
      <c r="I12" s="19" t="s">
        <v>66</v>
      </c>
      <c r="J12" s="19"/>
      <c r="K12" s="18" t="s">
        <v>38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9" t="s">
        <v>48</v>
      </c>
      <c r="B13" s="19" t="s">
        <v>62</v>
      </c>
      <c r="C13" s="19" t="s">
        <v>73</v>
      </c>
      <c r="D13" s="20" t="s">
        <v>74</v>
      </c>
      <c r="E13" s="20" t="s">
        <v>75</v>
      </c>
      <c r="F13" s="19" t="s">
        <v>35</v>
      </c>
      <c r="G13" s="18" t="s">
        <v>36</v>
      </c>
      <c r="H13" s="19"/>
      <c r="I13" s="19" t="s">
        <v>66</v>
      </c>
      <c r="J13" s="19"/>
      <c r="K13" s="18" t="s">
        <v>38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9" t="s">
        <v>48</v>
      </c>
      <c r="B14" s="19" t="s">
        <v>62</v>
      </c>
      <c r="C14" s="19" t="s">
        <v>76</v>
      </c>
      <c r="D14" s="20" t="s">
        <v>77</v>
      </c>
      <c r="E14" s="20" t="s">
        <v>78</v>
      </c>
      <c r="F14" s="19" t="s">
        <v>35</v>
      </c>
      <c r="G14" s="18" t="s">
        <v>36</v>
      </c>
      <c r="H14" s="19"/>
      <c r="I14" s="19" t="s">
        <v>66</v>
      </c>
      <c r="J14" s="19"/>
      <c r="K14" s="18" t="s">
        <v>38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1" t="s">
        <v>58</v>
      </c>
      <c r="B15" s="21" t="s">
        <v>79</v>
      </c>
      <c r="C15" s="20" t="s">
        <v>80</v>
      </c>
      <c r="D15" s="21" t="s">
        <v>81</v>
      </c>
      <c r="E15" s="21" t="s">
        <v>82</v>
      </c>
      <c r="F15" s="21" t="s">
        <v>35</v>
      </c>
      <c r="G15" s="21" t="s">
        <v>36</v>
      </c>
      <c r="H15" s="22"/>
      <c r="I15" s="21" t="s">
        <v>83</v>
      </c>
      <c r="J15" s="22"/>
      <c r="K15" s="21" t="s">
        <v>38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1" t="s">
        <v>58</v>
      </c>
      <c r="B16" s="21" t="s">
        <v>79</v>
      </c>
      <c r="C16" s="20" t="s">
        <v>84</v>
      </c>
      <c r="D16" s="21" t="s">
        <v>85</v>
      </c>
      <c r="E16" s="21" t="s">
        <v>86</v>
      </c>
      <c r="F16" s="21" t="s">
        <v>35</v>
      </c>
      <c r="G16" s="21" t="s">
        <v>36</v>
      </c>
      <c r="H16" s="22"/>
      <c r="I16" s="21" t="s">
        <v>87</v>
      </c>
      <c r="J16" s="22"/>
      <c r="K16" s="21" t="s">
        <v>38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1" t="s">
        <v>58</v>
      </c>
      <c r="B17" s="21" t="s">
        <v>79</v>
      </c>
      <c r="C17" s="20" t="s">
        <v>88</v>
      </c>
      <c r="D17" s="21" t="s">
        <v>89</v>
      </c>
      <c r="E17" s="23" t="s">
        <v>90</v>
      </c>
      <c r="F17" s="21" t="s">
        <v>35</v>
      </c>
      <c r="G17" s="21" t="s">
        <v>36</v>
      </c>
      <c r="H17" s="22"/>
      <c r="I17" s="21" t="s">
        <v>91</v>
      </c>
      <c r="J17" s="22"/>
      <c r="K17" s="21" t="s">
        <v>38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1" t="s">
        <v>58</v>
      </c>
      <c r="B18" s="21" t="s">
        <v>79</v>
      </c>
      <c r="C18" s="20" t="s">
        <v>92</v>
      </c>
      <c r="D18" s="21" t="s">
        <v>93</v>
      </c>
      <c r="E18" s="21" t="s">
        <v>94</v>
      </c>
      <c r="F18" s="21" t="s">
        <v>35</v>
      </c>
      <c r="G18" s="21" t="s">
        <v>36</v>
      </c>
      <c r="H18" s="22"/>
      <c r="I18" s="21" t="s">
        <v>95</v>
      </c>
      <c r="J18" s="22"/>
      <c r="K18" s="21" t="s">
        <v>38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1" t="s">
        <v>58</v>
      </c>
      <c r="B19" s="21" t="s">
        <v>79</v>
      </c>
      <c r="C19" s="20" t="s">
        <v>96</v>
      </c>
      <c r="D19" s="21" t="s">
        <v>97</v>
      </c>
      <c r="E19" s="21" t="s">
        <v>98</v>
      </c>
      <c r="F19" s="21" t="s">
        <v>35</v>
      </c>
      <c r="G19" s="21" t="s">
        <v>36</v>
      </c>
      <c r="H19" s="22"/>
      <c r="I19" s="21" t="s">
        <v>99</v>
      </c>
      <c r="J19" s="22"/>
      <c r="K19" s="21" t="s">
        <v>38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1" t="s">
        <v>100</v>
      </c>
      <c r="B20" s="21" t="s">
        <v>101</v>
      </c>
      <c r="C20" s="21" t="s">
        <v>102</v>
      </c>
      <c r="D20" s="21" t="s">
        <v>101</v>
      </c>
      <c r="E20" s="21" t="s">
        <v>103</v>
      </c>
      <c r="F20" s="21" t="s">
        <v>35</v>
      </c>
      <c r="G20" s="21" t="s">
        <v>36</v>
      </c>
      <c r="H20" s="22"/>
      <c r="I20" s="21" t="s">
        <v>104</v>
      </c>
      <c r="J20" s="22"/>
      <c r="K20" s="21" t="s">
        <v>38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1" t="s">
        <v>105</v>
      </c>
      <c r="B21" s="21" t="s">
        <v>106</v>
      </c>
      <c r="C21" s="21" t="s">
        <v>107</v>
      </c>
      <c r="D21" s="21" t="s">
        <v>108</v>
      </c>
      <c r="E21" s="21" t="s">
        <v>109</v>
      </c>
      <c r="F21" s="21" t="s">
        <v>35</v>
      </c>
      <c r="G21" s="21" t="s">
        <v>36</v>
      </c>
      <c r="H21" s="22"/>
      <c r="I21" s="21" t="s">
        <v>110</v>
      </c>
      <c r="J21" s="22"/>
      <c r="K21" s="21" t="s">
        <v>38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1" t="s">
        <v>105</v>
      </c>
      <c r="B22" s="21" t="s">
        <v>106</v>
      </c>
      <c r="C22" s="21"/>
      <c r="D22" s="21" t="s">
        <v>111</v>
      </c>
      <c r="E22" s="21" t="s">
        <v>112</v>
      </c>
      <c r="F22" s="21" t="s">
        <v>35</v>
      </c>
      <c r="G22" s="21" t="s">
        <v>36</v>
      </c>
      <c r="H22" s="22"/>
      <c r="I22" s="21" t="s">
        <v>113</v>
      </c>
      <c r="J22" s="22"/>
      <c r="K22" s="21" t="s">
        <v>38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1" t="s">
        <v>105</v>
      </c>
      <c r="B23" s="21" t="s">
        <v>106</v>
      </c>
      <c r="C23" s="21"/>
      <c r="D23" s="21" t="s">
        <v>114</v>
      </c>
      <c r="E23" s="21" t="s">
        <v>115</v>
      </c>
      <c r="F23" s="21" t="s">
        <v>35</v>
      </c>
      <c r="G23" s="21" t="s">
        <v>36</v>
      </c>
      <c r="H23" s="22"/>
      <c r="I23" s="21" t="s">
        <v>116</v>
      </c>
      <c r="J23" s="22"/>
      <c r="K23" s="21" t="s">
        <v>38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1" t="s">
        <v>105</v>
      </c>
      <c r="B24" s="21" t="s">
        <v>106</v>
      </c>
      <c r="C24" s="21"/>
      <c r="D24" s="21" t="s">
        <v>117</v>
      </c>
      <c r="E24" s="21" t="s">
        <v>118</v>
      </c>
      <c r="F24" s="21" t="s">
        <v>35</v>
      </c>
      <c r="G24" s="21" t="s">
        <v>36</v>
      </c>
      <c r="H24" s="22"/>
      <c r="I24" s="21" t="s">
        <v>119</v>
      </c>
      <c r="J24" s="22"/>
      <c r="K24" s="21" t="s">
        <v>38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1" t="s">
        <v>105</v>
      </c>
      <c r="B25" s="21" t="s">
        <v>106</v>
      </c>
      <c r="C25" s="21"/>
      <c r="D25" s="21" t="s">
        <v>120</v>
      </c>
      <c r="E25" s="21" t="s">
        <v>121</v>
      </c>
      <c r="F25" s="21" t="s">
        <v>35</v>
      </c>
      <c r="G25" s="21" t="s">
        <v>36</v>
      </c>
      <c r="H25" s="22"/>
      <c r="I25" s="21" t="s">
        <v>122</v>
      </c>
      <c r="J25" s="22"/>
      <c r="K25" s="21" t="s">
        <v>38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4" t="s">
        <v>123</v>
      </c>
      <c r="B26" s="24"/>
      <c r="C26" s="24"/>
      <c r="D26" s="24" t="s">
        <v>123</v>
      </c>
      <c r="E26" s="24"/>
      <c r="F26" s="24" t="s">
        <v>123</v>
      </c>
      <c r="G26" s="24"/>
      <c r="H26" s="24"/>
      <c r="I26" s="24"/>
      <c r="J26" s="24" t="s">
        <v>123</v>
      </c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>
      <c r="A28" s="25" t="s">
        <v>124</v>
      </c>
      <c r="B28" s="26"/>
      <c r="C28" s="26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2.75" customHeight="1">
      <c r="A29" s="29" t="s">
        <v>125</v>
      </c>
      <c r="B29" s="30"/>
      <c r="C29" s="2"/>
      <c r="D29" s="31" t="s">
        <v>29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2" t="s">
        <v>126</v>
      </c>
      <c r="B30" s="33"/>
      <c r="C30" s="2"/>
      <c r="D30" s="34" t="s">
        <v>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32" t="s">
        <v>127</v>
      </c>
      <c r="B31" s="33"/>
      <c r="C31" s="2"/>
      <c r="D31" s="3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32" t="s">
        <v>35</v>
      </c>
      <c r="B32" s="33"/>
      <c r="C32" s="2"/>
      <c r="D32" s="3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32" t="s">
        <v>128</v>
      </c>
      <c r="B33" s="33"/>
      <c r="C33" s="2"/>
      <c r="D33" s="3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32" t="s">
        <v>129</v>
      </c>
      <c r="B34" s="33"/>
      <c r="C34" s="2"/>
      <c r="D34" s="3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32"/>
      <c r="B35" s="33"/>
      <c r="C35" s="2"/>
      <c r="D35" s="3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32"/>
      <c r="B36" s="33"/>
      <c r="C36" s="2"/>
      <c r="D36" s="3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32"/>
      <c r="B37" s="33"/>
      <c r="C37" s="2"/>
      <c r="D37" s="3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36"/>
      <c r="B38" s="37"/>
      <c r="C38" s="2"/>
      <c r="D38" s="3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3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9" t="s">
        <v>130</v>
      </c>
      <c r="B40" s="30"/>
      <c r="C40" s="2"/>
      <c r="D40" s="3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3" t="s">
        <v>36</v>
      </c>
      <c r="B41" s="33"/>
      <c r="C41" s="2"/>
      <c r="D41" s="3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38" t="s">
        <v>131</v>
      </c>
      <c r="B42" s="33"/>
      <c r="C42" s="2"/>
      <c r="D42" s="3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38" t="s">
        <v>132</v>
      </c>
      <c r="B43" s="3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38" t="s">
        <v>133</v>
      </c>
      <c r="B44" s="33"/>
      <c r="C44" s="2"/>
      <c r="D44" s="31" t="s">
        <v>134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38" t="s">
        <v>135</v>
      </c>
      <c r="B45" s="33"/>
      <c r="C45" s="2"/>
      <c r="D45" s="3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32"/>
      <c r="B46" s="33"/>
      <c r="C46" s="2"/>
      <c r="D46" s="3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32"/>
      <c r="B47" s="33"/>
      <c r="C47" s="2"/>
      <c r="D47" s="3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32"/>
      <c r="B48" s="33"/>
      <c r="C48" s="2"/>
      <c r="D48" s="3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32"/>
      <c r="B49" s="33"/>
      <c r="C49" s="2"/>
      <c r="D49" s="3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32"/>
      <c r="B50" s="33"/>
      <c r="C50" s="2"/>
      <c r="D50" s="3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32"/>
      <c r="B51" s="33"/>
      <c r="C51" s="2"/>
      <c r="D51" s="3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32"/>
      <c r="B52" s="33"/>
      <c r="C52" s="2"/>
      <c r="D52" s="3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32"/>
      <c r="B53" s="33"/>
      <c r="C53" s="2"/>
      <c r="D53" s="3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32"/>
      <c r="B54" s="33"/>
      <c r="C54" s="2"/>
      <c r="D54" s="3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32"/>
      <c r="B55" s="33"/>
      <c r="C55" s="2"/>
      <c r="D55" s="3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36"/>
      <c r="B56" s="37"/>
      <c r="C56" s="2"/>
      <c r="D56" s="3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3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2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2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2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2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2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2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2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2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autoFilter ref="$A$1:$K$1"/>
  <mergeCells count="1">
    <mergeCell ref="A28:D28"/>
  </mergeCells>
  <dataValidations>
    <dataValidation type="list" allowBlank="1" showInputMessage="1" showErrorMessage="1" prompt=" - " sqref="K2:K25">
      <formula1>$D$30:$D$42</formula1>
    </dataValidation>
    <dataValidation type="list" allowBlank="1" showInputMessage="1" showErrorMessage="1" prompt=" - " sqref="G2:G25">
      <formula1>$A$41:$A$56</formula1>
    </dataValidation>
    <dataValidation type="list" allowBlank="1" showInputMessage="1" showErrorMessage="1" prompt=" - " sqref="F2:F25">
      <formula1>$A$30:$A$38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9.0"/>
    <col customWidth="1" min="2" max="2" width="22.29"/>
    <col customWidth="1" min="3" max="7" width="8.86"/>
    <col customWidth="1" min="8" max="8" width="14.29"/>
    <col customWidth="1" min="9" max="9" width="24.0"/>
    <col customWidth="1" min="10" max="19" width="8.86"/>
    <col customWidth="1" min="20" max="26" width="8.0"/>
  </cols>
  <sheetData>
    <row r="1" ht="12.75" customHeight="1">
      <c r="A1" s="40"/>
      <c r="B1" s="40"/>
      <c r="C1" s="41" t="s">
        <v>136</v>
      </c>
      <c r="D1" s="42"/>
      <c r="E1" s="42"/>
      <c r="F1" s="42"/>
      <c r="G1" s="43"/>
      <c r="H1" s="40"/>
      <c r="I1" s="40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5.5" customHeight="1">
      <c r="A2" s="15" t="s">
        <v>21</v>
      </c>
      <c r="B2" s="15" t="s">
        <v>22</v>
      </c>
      <c r="C2" s="15">
        <v>1.0</v>
      </c>
      <c r="D2" s="15">
        <v>2.0</v>
      </c>
      <c r="E2" s="15">
        <v>3.0</v>
      </c>
      <c r="F2" s="15">
        <v>4.0</v>
      </c>
      <c r="G2" s="15">
        <v>5.0</v>
      </c>
      <c r="H2" s="15" t="s">
        <v>137</v>
      </c>
      <c r="I2" s="15" t="s">
        <v>26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4" t="str">
        <f>'Test Case List'!C2</f>
        <v>TC1.1</v>
      </c>
      <c r="B3" s="44" t="str">
        <f>'Test Case List'!D2</f>
        <v>System Initialization 1.1 testWhileOff()</v>
      </c>
      <c r="C3" s="17" t="s">
        <v>138</v>
      </c>
      <c r="D3" s="17" t="s">
        <v>138</v>
      </c>
      <c r="E3" s="17" t="s">
        <v>138</v>
      </c>
      <c r="F3" s="17" t="s">
        <v>138</v>
      </c>
      <c r="G3" s="17" t="s">
        <v>138</v>
      </c>
      <c r="H3" s="18" t="s">
        <v>36</v>
      </c>
      <c r="I3" s="1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4" t="str">
        <f>'Test Case List'!C3</f>
        <v>TC1.2</v>
      </c>
      <c r="B4" s="44" t="str">
        <f>'Test Case List'!D3</f>
        <v>System Initialization 1.2</v>
      </c>
      <c r="C4" s="17" t="s">
        <v>138</v>
      </c>
      <c r="D4" s="19" t="s">
        <v>138</v>
      </c>
      <c r="E4" s="19" t="s">
        <v>138</v>
      </c>
      <c r="F4" s="19" t="s">
        <v>138</v>
      </c>
      <c r="G4" s="19" t="s">
        <v>138</v>
      </c>
      <c r="H4" s="18" t="s">
        <v>36</v>
      </c>
      <c r="I4" s="1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4" t="str">
        <f>'Test Case List'!C4</f>
        <v>TC1.3</v>
      </c>
      <c r="B5" s="44" t="str">
        <f>'Test Case List'!D4</f>
        <v>System Initialization 1.3 testReset()</v>
      </c>
      <c r="C5" s="17" t="s">
        <v>138</v>
      </c>
      <c r="D5" s="19" t="s">
        <v>138</v>
      </c>
      <c r="E5" s="19" t="s">
        <v>138</v>
      </c>
      <c r="F5" s="19" t="s">
        <v>138</v>
      </c>
      <c r="G5" s="19" t="s">
        <v>138</v>
      </c>
      <c r="H5" s="18" t="s">
        <v>36</v>
      </c>
      <c r="I5" s="1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4" t="str">
        <f>'Test Case List'!C5</f>
        <v>TC1.4</v>
      </c>
      <c r="B6" s="44" t="str">
        <f>'Test Case List'!D5</f>
        <v>System Initialization 1.4 testSetTime()</v>
      </c>
      <c r="C6" s="17" t="s">
        <v>138</v>
      </c>
      <c r="D6" s="19" t="s">
        <v>138</v>
      </c>
      <c r="E6" s="19" t="s">
        <v>138</v>
      </c>
      <c r="F6" s="19" t="s">
        <v>138</v>
      </c>
      <c r="G6" s="19" t="s">
        <v>138</v>
      </c>
      <c r="H6" s="18" t="s">
        <v>36</v>
      </c>
      <c r="I6" s="1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4" t="str">
        <f>'Test Case List'!C7</f>
        <v>TC1.6</v>
      </c>
      <c r="B7" s="44" t="str">
        <f>'Test Case List'!D7</f>
        <v>System Initialization 1.7 testRealTime()</v>
      </c>
      <c r="C7" s="17" t="s">
        <v>138</v>
      </c>
      <c r="D7" s="19" t="s">
        <v>138</v>
      </c>
      <c r="E7" s="19" t="s">
        <v>138</v>
      </c>
      <c r="F7" s="19" t="s">
        <v>138</v>
      </c>
      <c r="G7" s="19" t="s">
        <v>138</v>
      </c>
      <c r="H7" s="18" t="s">
        <v>36</v>
      </c>
      <c r="I7" s="1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4" t="str">
        <f>'Test Case List'!C10</f>
        <v>TC2.1</v>
      </c>
      <c r="B8" s="44" t="str">
        <f>'Test Case List'!D10</f>
        <v>Test Case Name 2.1 testConstructor()</v>
      </c>
      <c r="C8" s="17" t="s">
        <v>138</v>
      </c>
      <c r="D8" s="19" t="s">
        <v>138</v>
      </c>
      <c r="E8" s="19" t="s">
        <v>138</v>
      </c>
      <c r="F8" s="19" t="s">
        <v>138</v>
      </c>
      <c r="G8" s="19" t="s">
        <v>138</v>
      </c>
      <c r="H8" s="18" t="s">
        <v>36</v>
      </c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4" t="str">
        <f>'Test Case List'!C11</f>
        <v>TC2.2</v>
      </c>
      <c r="B9" s="44" t="str">
        <f>'Test Case List'!D11</f>
        <v>Test Case Name 2.2 testZeroRunners()</v>
      </c>
      <c r="C9" s="17" t="s">
        <v>138</v>
      </c>
      <c r="D9" s="19" t="s">
        <v>138</v>
      </c>
      <c r="E9" s="19" t="s">
        <v>138</v>
      </c>
      <c r="F9" s="19" t="s">
        <v>138</v>
      </c>
      <c r="G9" s="19" t="s">
        <v>138</v>
      </c>
      <c r="H9" s="18" t="s">
        <v>36</v>
      </c>
      <c r="I9" s="1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4" t="str">
        <f>'Test Case List'!C12</f>
        <v>TC2.3</v>
      </c>
      <c r="B10" s="44" t="str">
        <f>'Test Case List'!D12</f>
        <v>Test Case Name 2.3 testEventSetter()</v>
      </c>
      <c r="C10" s="17" t="s">
        <v>138</v>
      </c>
      <c r="D10" s="19" t="s">
        <v>138</v>
      </c>
      <c r="E10" s="19" t="s">
        <v>138</v>
      </c>
      <c r="F10" s="19" t="s">
        <v>138</v>
      </c>
      <c r="G10" s="19" t="s">
        <v>138</v>
      </c>
      <c r="H10" s="18" t="s">
        <v>36</v>
      </c>
      <c r="I10" s="1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4" t="str">
        <f>'Test Case List'!C13</f>
        <v>TC2.4</v>
      </c>
      <c r="B11" s="44" t="str">
        <f>'Test Case List'!D13</f>
        <v>Test Case Name 2.4 testRun()</v>
      </c>
      <c r="C11" s="17" t="s">
        <v>138</v>
      </c>
      <c r="D11" s="19" t="s">
        <v>138</v>
      </c>
      <c r="E11" s="19" t="s">
        <v>138</v>
      </c>
      <c r="F11" s="19" t="s">
        <v>138</v>
      </c>
      <c r="G11" s="19" t="s">
        <v>138</v>
      </c>
      <c r="H11" s="18" t="s">
        <v>36</v>
      </c>
      <c r="I11" s="1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4" t="str">
        <f>'Test Case List'!C14</f>
        <v>TC2.5</v>
      </c>
      <c r="B12" s="44" t="str">
        <f>'Test Case List'!D14</f>
        <v>Test Case Name 2.5 testMultipleRuns()</v>
      </c>
      <c r="C12" s="17" t="s">
        <v>138</v>
      </c>
      <c r="D12" s="19" t="s">
        <v>138</v>
      </c>
      <c r="E12" s="19" t="s">
        <v>138</v>
      </c>
      <c r="F12" s="19" t="s">
        <v>138</v>
      </c>
      <c r="G12" s="19" t="s">
        <v>138</v>
      </c>
      <c r="H12" s="18" t="s">
        <v>36</v>
      </c>
      <c r="I12" s="1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5" t="str">
        <f>'Test Case List'!C15</f>
        <v>TC3.1</v>
      </c>
      <c r="B13" s="45" t="str">
        <f>'Test Case List'!D15</f>
        <v>PARIND constructor 3.1</v>
      </c>
      <c r="C13" s="21" t="s">
        <v>138</v>
      </c>
      <c r="D13" s="21" t="s">
        <v>138</v>
      </c>
      <c r="E13" s="21" t="s">
        <v>138</v>
      </c>
      <c r="F13" s="21" t="s">
        <v>138</v>
      </c>
      <c r="G13" s="21" t="s">
        <v>138</v>
      </c>
      <c r="H13" s="21" t="s">
        <v>36</v>
      </c>
      <c r="I13" s="2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5" t="str">
        <f>'Test Case List'!C16</f>
        <v>TC3.2</v>
      </c>
      <c r="B14" s="45" t="str">
        <f>'Test Case List'!D16</f>
        <v>PARIND newRun 3.2</v>
      </c>
      <c r="C14" s="21" t="s">
        <v>138</v>
      </c>
      <c r="D14" s="21" t="s">
        <v>138</v>
      </c>
      <c r="E14" s="21" t="s">
        <v>138</v>
      </c>
      <c r="F14" s="21" t="s">
        <v>138</v>
      </c>
      <c r="G14" s="21" t="s">
        <v>138</v>
      </c>
      <c r="H14" s="21" t="s">
        <v>36</v>
      </c>
      <c r="I14" s="2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5" t="str">
        <f>'Test Case List'!C17</f>
        <v>TC3.3</v>
      </c>
      <c r="B15" s="45" t="str">
        <f>'Test Case List'!D17</f>
        <v>PARIND multiple channels 3.3</v>
      </c>
      <c r="C15" s="21" t="s">
        <v>138</v>
      </c>
      <c r="D15" s="21" t="s">
        <v>138</v>
      </c>
      <c r="E15" s="21" t="s">
        <v>138</v>
      </c>
      <c r="F15" s="21" t="s">
        <v>138</v>
      </c>
      <c r="G15" s="21" t="s">
        <v>138</v>
      </c>
      <c r="H15" s="21" t="s">
        <v>36</v>
      </c>
      <c r="I15" s="2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5" t="str">
        <f>'Test Case List'!C18</f>
        <v>TC3.4</v>
      </c>
      <c r="B16" s="45" t="str">
        <f>'Test Case List'!D18</f>
        <v>PARIND multiple racer start 3.4</v>
      </c>
      <c r="C16" s="21" t="s">
        <v>138</v>
      </c>
      <c r="D16" s="21" t="s">
        <v>138</v>
      </c>
      <c r="E16" s="21" t="s">
        <v>138</v>
      </c>
      <c r="F16" s="21" t="s">
        <v>138</v>
      </c>
      <c r="G16" s="21" t="s">
        <v>138</v>
      </c>
      <c r="H16" s="21" t="s">
        <v>36</v>
      </c>
      <c r="I16" s="2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5" t="str">
        <f>'Test Case List'!C19</f>
        <v>TC3.5</v>
      </c>
      <c r="B17" s="45" t="str">
        <f>'Test Case List'!D19</f>
        <v>PARIND multiple racer finish 3.5</v>
      </c>
      <c r="C17" s="21" t="s">
        <v>138</v>
      </c>
      <c r="D17" s="21" t="s">
        <v>138</v>
      </c>
      <c r="E17" s="21" t="s">
        <v>138</v>
      </c>
      <c r="F17" s="21" t="s">
        <v>138</v>
      </c>
      <c r="G17" s="21" t="s">
        <v>138</v>
      </c>
      <c r="H17" s="21" t="s">
        <v>36</v>
      </c>
      <c r="I17" s="2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45" t="str">
        <f>'Test Case List'!C20</f>
        <v>TC4.1</v>
      </c>
      <c r="B18" s="45" t="str">
        <f>'Test Case List'!D20</f>
        <v>EXPORT</v>
      </c>
      <c r="C18" s="21" t="s">
        <v>138</v>
      </c>
      <c r="D18" s="21" t="s">
        <v>138</v>
      </c>
      <c r="E18" s="21" t="s">
        <v>138</v>
      </c>
      <c r="F18" s="21" t="s">
        <v>138</v>
      </c>
      <c r="G18" s="21" t="s">
        <v>138</v>
      </c>
      <c r="H18" s="21" t="s">
        <v>36</v>
      </c>
      <c r="I18" s="2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4" t="s">
        <v>139</v>
      </c>
      <c r="B19" s="24"/>
      <c r="C19" s="24" t="s">
        <v>139</v>
      </c>
      <c r="D19" s="24"/>
      <c r="E19" s="24"/>
      <c r="F19" s="24"/>
      <c r="G19" s="24" t="s">
        <v>139</v>
      </c>
      <c r="H19" s="24"/>
      <c r="I19" s="2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25" t="s">
        <v>124</v>
      </c>
      <c r="B21" s="26"/>
      <c r="C21" s="26"/>
      <c r="D21" s="2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9" t="s">
        <v>140</v>
      </c>
      <c r="B22" s="3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2" t="s">
        <v>141</v>
      </c>
      <c r="B23" s="3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2" t="s">
        <v>138</v>
      </c>
      <c r="B24" s="3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2" t="s">
        <v>142</v>
      </c>
      <c r="B25" s="3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2"/>
      <c r="B26" s="3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2"/>
      <c r="B27" s="3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2"/>
      <c r="B28" s="3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6"/>
      <c r="B29" s="3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9" t="s">
        <v>143</v>
      </c>
      <c r="B31" s="3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3" t="s">
        <v>36</v>
      </c>
      <c r="B32" s="3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38" t="s">
        <v>131</v>
      </c>
      <c r="B33" s="3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38" t="s">
        <v>132</v>
      </c>
      <c r="B34" s="3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38" t="s">
        <v>133</v>
      </c>
      <c r="B35" s="3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38" t="s">
        <v>135</v>
      </c>
      <c r="B36" s="3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32"/>
      <c r="B37" s="3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32"/>
      <c r="B38" s="3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32"/>
      <c r="B39" s="3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32"/>
      <c r="B40" s="3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32"/>
      <c r="B41" s="3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32"/>
      <c r="B42" s="3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32"/>
      <c r="B43" s="3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32"/>
      <c r="B44" s="3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32"/>
      <c r="B45" s="3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36"/>
      <c r="B46" s="3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autoFilter ref="$A$2:$I$2"/>
  <mergeCells count="2">
    <mergeCell ref="C1:G1"/>
    <mergeCell ref="A21:D21"/>
  </mergeCells>
  <dataValidations>
    <dataValidation type="list" allowBlank="1" showInputMessage="1" showErrorMessage="1" prompt=" - " sqref="C3:G18">
      <formula1>$A$23:$A$29</formula1>
    </dataValidation>
    <dataValidation type="list" allowBlank="1" showInputMessage="1" showErrorMessage="1" prompt=" - " sqref="H3:H18">
      <formula1>$A$32:$A$46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0.29"/>
    <col customWidth="1" min="2" max="2" width="21.86"/>
    <col customWidth="1" min="3" max="3" width="12.29"/>
    <col customWidth="1" min="4" max="4" width="15.86"/>
    <col customWidth="1" min="5" max="5" width="12.29"/>
    <col customWidth="1" min="6" max="6" width="17.43"/>
    <col customWidth="1" min="7" max="7" width="14.43"/>
    <col customWidth="1" min="8" max="8" width="25.43"/>
    <col customWidth="1" min="9" max="18" width="8.86"/>
    <col customWidth="1" min="19" max="26" width="8.0"/>
  </cols>
  <sheetData>
    <row r="1" ht="25.5" customHeight="1">
      <c r="A1" s="15" t="s">
        <v>21</v>
      </c>
      <c r="B1" s="15" t="s">
        <v>22</v>
      </c>
      <c r="C1" s="15" t="s">
        <v>144</v>
      </c>
      <c r="D1" s="15" t="s">
        <v>145</v>
      </c>
      <c r="E1" s="15" t="s">
        <v>24</v>
      </c>
      <c r="F1" s="15" t="s">
        <v>146</v>
      </c>
      <c r="G1" s="15" t="s">
        <v>147</v>
      </c>
      <c r="H1" s="15" t="s">
        <v>26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4" t="str">
        <f>'Test Case List'!C2</f>
        <v>TC1.1</v>
      </c>
      <c r="B2" s="44" t="str">
        <f>'Test Case List'!D2</f>
        <v>System Initialization 1.1 testWhileOff()</v>
      </c>
      <c r="C2" s="44" t="str">
        <f>VLOOKUP(A2,'Test Case Coverage Plan'!A3:G12,3,FALSE)</f>
        <v>Yes</v>
      </c>
      <c r="D2" s="18" t="s">
        <v>36</v>
      </c>
      <c r="E2" s="19" t="s">
        <v>148</v>
      </c>
      <c r="F2" s="46"/>
      <c r="G2" s="46"/>
      <c r="H2" s="1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7" t="str">
        <f>'Test Case List'!C3</f>
        <v>TC1.2</v>
      </c>
      <c r="B3" s="47" t="str">
        <f>'Test Case List'!D3</f>
        <v>System Initialization 1.2</v>
      </c>
      <c r="C3" s="44" t="str">
        <f>VLOOKUP(A3,'Test Case Coverage Plan'!A4:G19,3,FALSE)</f>
        <v>Yes</v>
      </c>
      <c r="D3" s="18" t="s">
        <v>36</v>
      </c>
      <c r="E3" s="19" t="s">
        <v>148</v>
      </c>
      <c r="F3" s="48"/>
      <c r="G3" s="48"/>
      <c r="H3" s="1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7" t="str">
        <f>'Test Case List'!C4</f>
        <v>TC1.3</v>
      </c>
      <c r="B4" s="47" t="str">
        <f>'Test Case List'!D4</f>
        <v>System Initialization 1.3 testReset()</v>
      </c>
      <c r="C4" s="44" t="str">
        <f>VLOOKUP(A4,'Test Case Coverage Plan'!A5:G20,3,FALSE)</f>
        <v>Yes</v>
      </c>
      <c r="D4" s="18" t="s">
        <v>36</v>
      </c>
      <c r="E4" s="19" t="s">
        <v>148</v>
      </c>
      <c r="F4" s="48"/>
      <c r="G4" s="48"/>
      <c r="H4" s="1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7" t="str">
        <f>'Test Case List'!C5</f>
        <v>TC1.4</v>
      </c>
      <c r="B5" s="47" t="str">
        <f>'Test Case List'!D5</f>
        <v>System Initialization 1.4 testSetTime()</v>
      </c>
      <c r="C5" s="44" t="str">
        <f>VLOOKUP(A5,'Test Case Coverage Plan'!A6:G21,3,FALSE)</f>
        <v>Yes</v>
      </c>
      <c r="D5" s="18" t="s">
        <v>36</v>
      </c>
      <c r="E5" s="19" t="s">
        <v>148</v>
      </c>
      <c r="F5" s="48"/>
      <c r="G5" s="48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7" t="str">
        <f>'Test Case List'!C7</f>
        <v>TC1.6</v>
      </c>
      <c r="B6" s="47" t="str">
        <f>'Test Case List'!D7</f>
        <v>System Initialization 1.7 testRealTime()</v>
      </c>
      <c r="C6" s="44" t="str">
        <f>VLOOKUP(A6,'Test Case Coverage Plan'!A7:G22,3,FALSE)</f>
        <v>Yes</v>
      </c>
      <c r="D6" s="18" t="s">
        <v>36</v>
      </c>
      <c r="E6" s="19" t="s">
        <v>148</v>
      </c>
      <c r="F6" s="48">
        <v>104.0</v>
      </c>
      <c r="G6" s="48"/>
      <c r="H6" s="1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7" t="str">
        <f>'Test Case List'!C10</f>
        <v>TC2.1</v>
      </c>
      <c r="B7" s="20" t="str">
        <f>'Test Case List'!D10</f>
        <v>Test Case Name 2.1 testConstructor()</v>
      </c>
      <c r="C7" s="44" t="str">
        <f>VLOOKUP(A7,'Test Case Coverage Plan'!A8:G23,3,FALSE)</f>
        <v>Yes</v>
      </c>
      <c r="D7" s="18" t="s">
        <v>36</v>
      </c>
      <c r="E7" s="19" t="s">
        <v>148</v>
      </c>
      <c r="F7" s="48"/>
      <c r="G7" s="48"/>
      <c r="H7" s="1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7" t="str">
        <f>'Test Case List'!C11</f>
        <v>TC2.2</v>
      </c>
      <c r="B8" s="47" t="str">
        <f>'Test Case List'!D11</f>
        <v>Test Case Name 2.2 testZeroRunners()</v>
      </c>
      <c r="C8" s="44" t="str">
        <f>VLOOKUP(A8,'Test Case Coverage Plan'!A9:G24,3,FALSE)</f>
        <v>Yes</v>
      </c>
      <c r="D8" s="18" t="s">
        <v>36</v>
      </c>
      <c r="E8" s="19" t="s">
        <v>148</v>
      </c>
      <c r="F8" s="48"/>
      <c r="G8" s="48"/>
      <c r="H8" s="1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7" t="str">
        <f>'Test Case List'!C12</f>
        <v>TC2.3</v>
      </c>
      <c r="B9" s="47" t="str">
        <f>'Test Case List'!D12</f>
        <v>Test Case Name 2.3 testEventSetter()</v>
      </c>
      <c r="C9" s="44" t="str">
        <f>VLOOKUP(A9,'Test Case Coverage Plan'!A10:G25,3,FALSE)</f>
        <v>Yes</v>
      </c>
      <c r="D9" s="18" t="s">
        <v>36</v>
      </c>
      <c r="E9" s="19" t="s">
        <v>148</v>
      </c>
      <c r="F9" s="48"/>
      <c r="G9" s="48"/>
      <c r="H9" s="1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7" t="str">
        <f>'Test Case List'!C13</f>
        <v>TC2.4</v>
      </c>
      <c r="B10" s="47" t="str">
        <f>'Test Case List'!D13</f>
        <v>Test Case Name 2.4 testRun()</v>
      </c>
      <c r="C10" s="44" t="str">
        <f>VLOOKUP(A10,'Test Case Coverage Plan'!A11:G26,3,FALSE)</f>
        <v>Yes</v>
      </c>
      <c r="D10" s="18" t="s">
        <v>36</v>
      </c>
      <c r="E10" s="19" t="s">
        <v>148</v>
      </c>
      <c r="F10" s="48"/>
      <c r="G10" s="48"/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7" t="str">
        <f>'Test Case List'!C14</f>
        <v>TC2.5</v>
      </c>
      <c r="B11" s="47" t="str">
        <f>'Test Case List'!D14</f>
        <v>Test Case Name 2.5 testMultipleRuns()</v>
      </c>
      <c r="C11" s="44" t="str">
        <f>VLOOKUP(A11,'Test Case Coverage Plan'!A12:G27,3,FALSE)</f>
        <v>Yes</v>
      </c>
      <c r="D11" s="18" t="s">
        <v>36</v>
      </c>
      <c r="E11" s="19" t="s">
        <v>148</v>
      </c>
      <c r="F11" s="48"/>
      <c r="G11" s="48"/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5" t="str">
        <f>'Test Case List'!C15</f>
        <v>TC3.1</v>
      </c>
      <c r="B12" s="45" t="str">
        <f>'Test Case List'!D15</f>
        <v>PARIND constructor 3.1</v>
      </c>
      <c r="C12" s="21" t="s">
        <v>138</v>
      </c>
      <c r="D12" s="21" t="s">
        <v>36</v>
      </c>
      <c r="E12" s="21" t="s">
        <v>148</v>
      </c>
      <c r="F12" s="49"/>
      <c r="G12" s="49"/>
      <c r="H12" s="2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5" t="str">
        <f>'Test Case List'!C16</f>
        <v>TC3.2</v>
      </c>
      <c r="B13" t="str">
        <f>'Test Case List'!D16</f>
        <v>PARIND newRun 3.2</v>
      </c>
      <c r="C13" s="21" t="s">
        <v>138</v>
      </c>
      <c r="D13" s="23" t="s">
        <v>36</v>
      </c>
      <c r="E13" s="21" t="s">
        <v>148</v>
      </c>
      <c r="F13" s="49"/>
      <c r="G13" s="49"/>
      <c r="H13" s="2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5" t="str">
        <f>'Test Case List'!C17</f>
        <v>TC3.3</v>
      </c>
      <c r="B14" t="str">
        <f>'Test Case List'!D17</f>
        <v>PARIND multiple channels 3.3</v>
      </c>
      <c r="C14" s="21" t="s">
        <v>138</v>
      </c>
      <c r="D14" s="23" t="s">
        <v>36</v>
      </c>
      <c r="E14" s="21" t="s">
        <v>148</v>
      </c>
      <c r="F14" s="49"/>
      <c r="G14" s="49"/>
      <c r="H14" s="2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t="str">
        <f>'Test Case List'!C18</f>
        <v>TC3.4</v>
      </c>
      <c r="B15" t="str">
        <f>'Test Case List'!D18</f>
        <v>PARIND multiple racer start 3.4</v>
      </c>
      <c r="C15" s="21" t="s">
        <v>138</v>
      </c>
      <c r="D15" s="23" t="s">
        <v>36</v>
      </c>
      <c r="E15" s="21" t="s">
        <v>148</v>
      </c>
      <c r="F15" s="49"/>
      <c r="G15" s="49"/>
      <c r="H15" s="2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45" t="str">
        <f>'Test Case List'!C19</f>
        <v>TC3.5</v>
      </c>
      <c r="B16" t="str">
        <f>'Test Case List'!D19</f>
        <v>PARIND multiple racer finish 3.5</v>
      </c>
      <c r="C16" s="21" t="s">
        <v>138</v>
      </c>
      <c r="D16" s="23" t="s">
        <v>36</v>
      </c>
      <c r="E16" s="21" t="s">
        <v>148</v>
      </c>
      <c r="F16" s="49"/>
      <c r="G16" s="49"/>
      <c r="H16" s="2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45" t="str">
        <f>'Test Case List'!C20</f>
        <v>TC4.1</v>
      </c>
      <c r="B17" t="str">
        <f>'Test Case List'!D20</f>
        <v>EXPORT</v>
      </c>
      <c r="C17" s="21" t="s">
        <v>138</v>
      </c>
      <c r="D17" s="23" t="s">
        <v>36</v>
      </c>
      <c r="E17" s="21" t="s">
        <v>148</v>
      </c>
      <c r="F17" s="49"/>
      <c r="G17" s="49"/>
      <c r="H17" s="2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4" t="s">
        <v>149</v>
      </c>
      <c r="B18" s="50"/>
      <c r="C18" s="50"/>
      <c r="D18" s="24" t="s">
        <v>149</v>
      </c>
      <c r="E18" s="50"/>
      <c r="F18" s="50"/>
      <c r="G18" s="50"/>
      <c r="H18" s="5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5.5" customHeight="1">
      <c r="A20" s="25" t="s">
        <v>124</v>
      </c>
      <c r="B20" s="26"/>
      <c r="C20" s="26"/>
      <c r="D20" s="2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9" t="s">
        <v>145</v>
      </c>
      <c r="B21" s="30"/>
      <c r="C21" s="2"/>
      <c r="D21" s="29" t="s">
        <v>125</v>
      </c>
      <c r="E21" s="30"/>
      <c r="F21" s="2"/>
      <c r="G21" s="29" t="s">
        <v>150</v>
      </c>
      <c r="H21" s="3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3" t="s">
        <v>36</v>
      </c>
      <c r="B22" s="33"/>
      <c r="C22" s="2"/>
      <c r="D22" s="32" t="s">
        <v>148</v>
      </c>
      <c r="E22" s="33"/>
      <c r="F22" s="2"/>
      <c r="G22" s="36" t="s">
        <v>151</v>
      </c>
      <c r="H22" s="3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8" t="s">
        <v>131</v>
      </c>
      <c r="B23" s="33"/>
      <c r="C23" s="2"/>
      <c r="D23" s="32" t="s">
        <v>152</v>
      </c>
      <c r="E23" s="3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8" t="s">
        <v>132</v>
      </c>
      <c r="B24" s="33"/>
      <c r="C24" s="2"/>
      <c r="D24" s="32" t="s">
        <v>153</v>
      </c>
      <c r="E24" s="3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8" t="s">
        <v>133</v>
      </c>
      <c r="B25" s="33"/>
      <c r="C25" s="2"/>
      <c r="D25" s="32" t="s">
        <v>127</v>
      </c>
      <c r="E25" s="3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8" t="s">
        <v>135</v>
      </c>
      <c r="B26" s="33"/>
      <c r="C26" s="2"/>
      <c r="D26" s="32" t="s">
        <v>154</v>
      </c>
      <c r="E26" s="3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2"/>
      <c r="B27" s="33"/>
      <c r="C27" s="2"/>
      <c r="D27" s="32" t="s">
        <v>155</v>
      </c>
      <c r="E27" s="3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2"/>
      <c r="B28" s="33"/>
      <c r="C28" s="2"/>
      <c r="D28" s="32"/>
      <c r="E28" s="3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2"/>
      <c r="B29" s="33"/>
      <c r="C29" s="2"/>
      <c r="D29" s="32"/>
      <c r="E29" s="3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2"/>
      <c r="B30" s="33"/>
      <c r="C30" s="2"/>
      <c r="D30" s="36"/>
      <c r="E30" s="3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32"/>
      <c r="B31" s="3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32"/>
      <c r="B32" s="3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32"/>
      <c r="B33" s="3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32"/>
      <c r="B34" s="3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32"/>
      <c r="B35" s="3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36"/>
      <c r="B36" s="3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autoFilter ref="$A$1:$H$18"/>
  <mergeCells count="1">
    <mergeCell ref="A20:D20"/>
  </mergeCells>
  <dataValidations>
    <dataValidation type="list" allowBlank="1" showInputMessage="1" showErrorMessage="1" prompt=" - " sqref="E2:E17">
      <formula1>$D$22:$D$30</formula1>
    </dataValidation>
    <dataValidation type="list" allowBlank="1" showInputMessage="1" showErrorMessage="1" prompt=" - " sqref="D2:D17">
      <formula1>$A$22:$A$36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29"/>
    <col customWidth="1" min="2" max="2" width="21.86"/>
    <col customWidth="1" min="3" max="3" width="12.29"/>
    <col customWidth="1" min="4" max="4" width="15.86"/>
    <col customWidth="1" min="5" max="5" width="12.29"/>
    <col customWidth="1" min="6" max="6" width="17.43"/>
    <col customWidth="1" min="7" max="7" width="14.43"/>
    <col customWidth="1" min="8" max="8" width="25.43"/>
    <col customWidth="1" min="9" max="18" width="8.86"/>
    <col customWidth="1" min="19" max="26" width="8.0"/>
  </cols>
  <sheetData>
    <row r="1" ht="25.5" customHeight="1">
      <c r="A1" s="15" t="s">
        <v>21</v>
      </c>
      <c r="B1" s="15" t="s">
        <v>22</v>
      </c>
      <c r="C1" s="15" t="s">
        <v>144</v>
      </c>
      <c r="D1" s="15" t="s">
        <v>145</v>
      </c>
      <c r="E1" s="15" t="s">
        <v>24</v>
      </c>
      <c r="F1" s="15" t="s">
        <v>146</v>
      </c>
      <c r="G1" s="15" t="s">
        <v>156</v>
      </c>
      <c r="H1" s="15" t="s">
        <v>26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4" t="str">
        <f>'Test Case List'!C2</f>
        <v>TC1.1</v>
      </c>
      <c r="B2" s="44" t="str">
        <f>'Test Case List'!D2</f>
        <v>System Initialization 1.1 testWhileOff()</v>
      </c>
      <c r="C2" s="44" t="str">
        <f>VLOOKUP(A2,'Test Case Coverage Plan'!A3:G12,4,FALSE)</f>
        <v>Yes</v>
      </c>
      <c r="D2" s="17" t="s">
        <v>157</v>
      </c>
      <c r="E2" s="19" t="s">
        <v>148</v>
      </c>
      <c r="F2" s="46"/>
      <c r="G2" s="46"/>
      <c r="H2" s="1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4" t="str">
        <f>'Test Case List'!C3</f>
        <v>TC1.2</v>
      </c>
      <c r="B3" s="44" t="str">
        <f>'Test Case List'!D3</f>
        <v>System Initialization 1.2</v>
      </c>
      <c r="C3" s="44" t="str">
        <f>VLOOKUP(A3,'Test Case Coverage Plan'!A4:G19,4,FALSE)</f>
        <v>Yes</v>
      </c>
      <c r="D3" s="19" t="s">
        <v>157</v>
      </c>
      <c r="E3" s="19" t="s">
        <v>148</v>
      </c>
      <c r="F3" s="48"/>
      <c r="G3" s="48"/>
      <c r="H3" s="1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4" t="str">
        <f>'Test Case List'!C4</f>
        <v>TC1.3</v>
      </c>
      <c r="B4" s="44" t="str">
        <f>'Test Case List'!D4</f>
        <v>System Initialization 1.3 testReset()</v>
      </c>
      <c r="C4" s="44" t="str">
        <f>VLOOKUP(A4,'Test Case Coverage Plan'!A5:G20,4,FALSE)</f>
        <v>Yes</v>
      </c>
      <c r="D4" s="17" t="s">
        <v>157</v>
      </c>
      <c r="E4" s="19" t="s">
        <v>148</v>
      </c>
      <c r="F4" s="48"/>
      <c r="G4" s="48"/>
      <c r="H4" s="1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4" t="str">
        <f>'Test Case List'!C5</f>
        <v>TC1.4</v>
      </c>
      <c r="B5" s="44" t="str">
        <f>'Test Case List'!D5</f>
        <v>System Initialization 1.4 testSetTime()</v>
      </c>
      <c r="C5" s="44" t="str">
        <f>VLOOKUP(A5,'Test Case Coverage Plan'!A6:G21,4,FALSE)</f>
        <v>Yes</v>
      </c>
      <c r="D5" s="19" t="s">
        <v>157</v>
      </c>
      <c r="E5" s="19" t="s">
        <v>148</v>
      </c>
      <c r="F5" s="48"/>
      <c r="G5" s="48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4" t="str">
        <f>'Test Case List'!C7</f>
        <v>TC1.6</v>
      </c>
      <c r="B6" s="44" t="str">
        <f>'Test Case List'!D7</f>
        <v>System Initialization 1.7 testRealTime()</v>
      </c>
      <c r="C6" s="44" t="str">
        <f>VLOOKUP(A6,'Test Case Coverage Plan'!A7:G22,4,FALSE)</f>
        <v>Yes</v>
      </c>
      <c r="D6" s="17" t="s">
        <v>157</v>
      </c>
      <c r="E6" s="19" t="s">
        <v>148</v>
      </c>
      <c r="F6" s="48"/>
      <c r="G6" s="48"/>
      <c r="H6" s="1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4" t="str">
        <f>'Test Case List'!C10</f>
        <v>TC2.1</v>
      </c>
      <c r="B7" s="44" t="str">
        <f>'Test Case List'!D10</f>
        <v>Test Case Name 2.1 testConstructor()</v>
      </c>
      <c r="C7" s="44" t="str">
        <f>VLOOKUP(A7,'Test Case Coverage Plan'!A8:G23,4,FALSE)</f>
        <v>Yes</v>
      </c>
      <c r="D7" s="19" t="s">
        <v>157</v>
      </c>
      <c r="E7" s="19" t="s">
        <v>148</v>
      </c>
      <c r="F7" s="48"/>
      <c r="G7" s="48"/>
      <c r="H7" s="1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4" t="str">
        <f>'Test Case List'!C11</f>
        <v>TC2.2</v>
      </c>
      <c r="B8" s="44" t="str">
        <f>'Test Case List'!D11</f>
        <v>Test Case Name 2.2 testZeroRunners()</v>
      </c>
      <c r="C8" s="44" t="str">
        <f>VLOOKUP(A8,'Test Case Coverage Plan'!A9:G24,4,FALSE)</f>
        <v>Yes</v>
      </c>
      <c r="D8" s="17" t="s">
        <v>157</v>
      </c>
      <c r="E8" s="19" t="s">
        <v>148</v>
      </c>
      <c r="F8" s="48"/>
      <c r="G8" s="48"/>
      <c r="H8" s="1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4" t="str">
        <f>'Test Case List'!C12</f>
        <v>TC2.3</v>
      </c>
      <c r="B9" s="44" t="str">
        <f>'Test Case List'!D12</f>
        <v>Test Case Name 2.3 testEventSetter()</v>
      </c>
      <c r="C9" s="44" t="str">
        <f>VLOOKUP(A9,'Test Case Coverage Plan'!A10:G25,4,FALSE)</f>
        <v>Yes</v>
      </c>
      <c r="D9" s="19" t="s">
        <v>157</v>
      </c>
      <c r="E9" s="19" t="s">
        <v>148</v>
      </c>
      <c r="F9" s="48"/>
      <c r="G9" s="48"/>
      <c r="H9" s="1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4" t="str">
        <f>'Test Case List'!C13</f>
        <v>TC2.4</v>
      </c>
      <c r="B10" s="44" t="str">
        <f>'Test Case List'!D13</f>
        <v>Test Case Name 2.4 testRun()</v>
      </c>
      <c r="C10" s="44" t="str">
        <f>VLOOKUP(A10,'Test Case Coverage Plan'!A11:G26,4,FALSE)</f>
        <v>Yes</v>
      </c>
      <c r="D10" s="17" t="s">
        <v>157</v>
      </c>
      <c r="E10" s="19" t="s">
        <v>148</v>
      </c>
      <c r="F10" s="48"/>
      <c r="G10" s="48"/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4" t="str">
        <f>'Test Case List'!C14</f>
        <v>TC2.5</v>
      </c>
      <c r="B11" s="44" t="str">
        <f>'Test Case List'!D14</f>
        <v>Test Case Name 2.5 testMultipleRuns()</v>
      </c>
      <c r="C11" s="44" t="str">
        <f>VLOOKUP(A11,'Test Case Coverage Plan'!A12:G27,4,FALSE)</f>
        <v>Yes</v>
      </c>
      <c r="D11" s="19" t="s">
        <v>157</v>
      </c>
      <c r="E11" s="19" t="s">
        <v>148</v>
      </c>
      <c r="F11" s="48"/>
      <c r="G11" s="48"/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4" t="s">
        <v>149</v>
      </c>
      <c r="B12" s="50"/>
      <c r="C12" s="50"/>
      <c r="D12" s="24" t="s">
        <v>149</v>
      </c>
      <c r="E12" s="50"/>
      <c r="F12" s="50"/>
      <c r="G12" s="50"/>
      <c r="H12" s="5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5.5" customHeight="1">
      <c r="A14" s="25" t="s">
        <v>124</v>
      </c>
      <c r="B14" s="26"/>
      <c r="C14" s="26"/>
      <c r="D14" s="2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9" t="s">
        <v>145</v>
      </c>
      <c r="B15" s="30"/>
      <c r="C15" s="2"/>
      <c r="D15" s="29" t="s">
        <v>125</v>
      </c>
      <c r="E15" s="30"/>
      <c r="F15" s="2"/>
      <c r="G15" s="29" t="s">
        <v>150</v>
      </c>
      <c r="H15" s="3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2" t="s">
        <v>157</v>
      </c>
      <c r="B16" s="33"/>
      <c r="C16" s="2"/>
      <c r="D16" s="32" t="s">
        <v>148</v>
      </c>
      <c r="E16" s="33"/>
      <c r="F16" s="2"/>
      <c r="G16" s="36" t="s">
        <v>158</v>
      </c>
      <c r="H16" s="3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2" t="s">
        <v>159</v>
      </c>
      <c r="B17" s="33"/>
      <c r="C17" s="2"/>
      <c r="D17" s="32" t="s">
        <v>152</v>
      </c>
      <c r="E17" s="3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32" t="s">
        <v>160</v>
      </c>
      <c r="B18" s="33"/>
      <c r="C18" s="2"/>
      <c r="D18" s="32" t="s">
        <v>153</v>
      </c>
      <c r="E18" s="3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2" t="s">
        <v>161</v>
      </c>
      <c r="B19" s="33"/>
      <c r="C19" s="2"/>
      <c r="D19" s="32" t="s">
        <v>127</v>
      </c>
      <c r="E19" s="3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32" t="s">
        <v>162</v>
      </c>
      <c r="B20" s="33"/>
      <c r="C20" s="2"/>
      <c r="D20" s="32" t="s">
        <v>154</v>
      </c>
      <c r="E20" s="3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32" t="s">
        <v>163</v>
      </c>
      <c r="B21" s="33"/>
      <c r="C21" s="2"/>
      <c r="D21" s="32" t="s">
        <v>155</v>
      </c>
      <c r="E21" s="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2" t="s">
        <v>164</v>
      </c>
      <c r="B22" s="33"/>
      <c r="C22" s="2"/>
      <c r="D22" s="32"/>
      <c r="E22" s="3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2" t="s">
        <v>165</v>
      </c>
      <c r="B23" s="33"/>
      <c r="C23" s="2"/>
      <c r="D23" s="32"/>
      <c r="E23" s="3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2" t="s">
        <v>166</v>
      </c>
      <c r="B24" s="33"/>
      <c r="C24" s="2"/>
      <c r="D24" s="36"/>
      <c r="E24" s="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2" t="s">
        <v>167</v>
      </c>
      <c r="B25" s="3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2" t="s">
        <v>168</v>
      </c>
      <c r="B26" s="3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2" t="s">
        <v>169</v>
      </c>
      <c r="B27" s="3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2" t="s">
        <v>170</v>
      </c>
      <c r="B28" s="3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2" t="s">
        <v>171</v>
      </c>
      <c r="B29" s="3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6" t="s">
        <v>172</v>
      </c>
      <c r="B30" s="3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H$12"/>
  <mergeCells count="1">
    <mergeCell ref="A14:D14"/>
  </mergeCells>
  <dataValidations>
    <dataValidation type="list" allowBlank="1" showInputMessage="1" showErrorMessage="1" prompt=" - " sqref="D2:D11">
      <formula1>$A$16:$A$30</formula1>
    </dataValidation>
    <dataValidation type="list" allowBlank="1" showInputMessage="1" showErrorMessage="1" prompt=" - " sqref="E2:E11">
      <formula1>$D$16:$D$24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0.29"/>
    <col customWidth="1" min="2" max="2" width="21.86"/>
    <col customWidth="1" min="3" max="3" width="12.29"/>
    <col customWidth="1" min="4" max="4" width="15.86"/>
    <col customWidth="1" min="5" max="5" width="12.29"/>
    <col customWidth="1" min="6" max="6" width="17.43"/>
    <col customWidth="1" min="7" max="7" width="14.43"/>
    <col customWidth="1" min="8" max="8" width="25.43"/>
    <col customWidth="1" min="9" max="18" width="8.86"/>
    <col customWidth="1" min="19" max="26" width="8.0"/>
  </cols>
  <sheetData>
    <row r="1" ht="25.5" customHeight="1">
      <c r="A1" s="15" t="s">
        <v>21</v>
      </c>
      <c r="B1" s="15" t="s">
        <v>22</v>
      </c>
      <c r="C1" s="15" t="s">
        <v>144</v>
      </c>
      <c r="D1" s="15" t="s">
        <v>145</v>
      </c>
      <c r="E1" s="15" t="s">
        <v>24</v>
      </c>
      <c r="F1" s="15" t="s">
        <v>146</v>
      </c>
      <c r="G1" s="15" t="s">
        <v>156</v>
      </c>
      <c r="H1" s="15" t="s">
        <v>26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4" t="str">
        <f>'Test Case List'!C2</f>
        <v>TC1.1</v>
      </c>
      <c r="B2" s="44" t="str">
        <f>'Test Case List'!D2</f>
        <v>System Initialization 1.1 testWhileOff()</v>
      </c>
      <c r="C2" s="44" t="str">
        <f>VLOOKUP(A2,'Test Case Coverage Plan'!A3:G12,5,FALSE)</f>
        <v>Yes</v>
      </c>
      <c r="D2" s="17" t="s">
        <v>157</v>
      </c>
      <c r="E2" s="19" t="s">
        <v>152</v>
      </c>
      <c r="F2" s="46"/>
      <c r="G2" s="46"/>
      <c r="H2" s="1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4" t="str">
        <f>'Test Case List'!C3</f>
        <v>TC1.2</v>
      </c>
      <c r="B3" s="44" t="str">
        <f>'Test Case List'!D3</f>
        <v>System Initialization 1.2</v>
      </c>
      <c r="C3" s="44" t="str">
        <f>VLOOKUP(A3,'Test Case Coverage Plan'!A4:G19,5,FALSE)</f>
        <v>Yes</v>
      </c>
      <c r="D3" s="17" t="s">
        <v>157</v>
      </c>
      <c r="E3" s="19" t="s">
        <v>152</v>
      </c>
      <c r="F3" s="48"/>
      <c r="G3" s="48"/>
      <c r="H3" s="1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4" t="str">
        <f>'Test Case List'!C4</f>
        <v>TC1.3</v>
      </c>
      <c r="B4" s="44" t="str">
        <f>'Test Case List'!D4</f>
        <v>System Initialization 1.3 testReset()</v>
      </c>
      <c r="C4" s="44" t="str">
        <f>VLOOKUP(A4,'Test Case Coverage Plan'!A5:G20,5,FALSE)</f>
        <v>Yes</v>
      </c>
      <c r="D4" s="17" t="s">
        <v>157</v>
      </c>
      <c r="E4" s="19" t="s">
        <v>152</v>
      </c>
      <c r="F4" s="48"/>
      <c r="G4" s="48"/>
      <c r="H4" s="1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4" t="str">
        <f>'Test Case List'!C5</f>
        <v>TC1.4</v>
      </c>
      <c r="B5" s="44" t="str">
        <f>'Test Case List'!D5</f>
        <v>System Initialization 1.4 testSetTime()</v>
      </c>
      <c r="C5" s="44" t="str">
        <f>VLOOKUP(A5,'Test Case Coverage Plan'!A6:G21,5,FALSE)</f>
        <v>Yes</v>
      </c>
      <c r="D5" s="17" t="s">
        <v>157</v>
      </c>
      <c r="E5" s="19" t="s">
        <v>152</v>
      </c>
      <c r="F5" s="48"/>
      <c r="G5" s="48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4" t="str">
        <f>'Test Case List'!C7</f>
        <v>TC1.6</v>
      </c>
      <c r="B6" s="44" t="str">
        <f>'Test Case List'!D7</f>
        <v>System Initialization 1.7 testRealTime()</v>
      </c>
      <c r="C6" s="44" t="str">
        <f>VLOOKUP(A6,'Test Case Coverage Plan'!A7:G22,5,FALSE)</f>
        <v>Yes</v>
      </c>
      <c r="D6" s="17" t="s">
        <v>157</v>
      </c>
      <c r="E6" s="19" t="s">
        <v>152</v>
      </c>
      <c r="F6" s="48"/>
      <c r="G6" s="48"/>
      <c r="H6" s="1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4" t="str">
        <f>'Test Case List'!C10</f>
        <v>TC2.1</v>
      </c>
      <c r="B7" s="44" t="str">
        <f>'Test Case List'!D10</f>
        <v>Test Case Name 2.1 testConstructor()</v>
      </c>
      <c r="C7" s="44" t="str">
        <f>VLOOKUP(A7,'Test Case Coverage Plan'!A8:G23,5,FALSE)</f>
        <v>Yes</v>
      </c>
      <c r="D7" s="17" t="s">
        <v>157</v>
      </c>
      <c r="E7" s="19" t="s">
        <v>152</v>
      </c>
      <c r="F7" s="48"/>
      <c r="G7" s="48"/>
      <c r="H7" s="1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4" t="str">
        <f>'Test Case List'!C11</f>
        <v>TC2.2</v>
      </c>
      <c r="B8" s="44" t="str">
        <f>'Test Case List'!D11</f>
        <v>Test Case Name 2.2 testZeroRunners()</v>
      </c>
      <c r="C8" s="44" t="str">
        <f>VLOOKUP(A8,'Test Case Coverage Plan'!A9:G24,5,FALSE)</f>
        <v>Yes</v>
      </c>
      <c r="D8" s="17" t="s">
        <v>157</v>
      </c>
      <c r="E8" s="19" t="s">
        <v>152</v>
      </c>
      <c r="F8" s="48"/>
      <c r="G8" s="48"/>
      <c r="H8" s="1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4" t="str">
        <f>'Test Case List'!C12</f>
        <v>TC2.3</v>
      </c>
      <c r="B9" s="44" t="str">
        <f>'Test Case List'!D12</f>
        <v>Test Case Name 2.3 testEventSetter()</v>
      </c>
      <c r="C9" s="44" t="str">
        <f>VLOOKUP(A9,'Test Case Coverage Plan'!A10:G25,5,FALSE)</f>
        <v>Yes</v>
      </c>
      <c r="D9" s="17" t="s">
        <v>157</v>
      </c>
      <c r="E9" s="19" t="s">
        <v>152</v>
      </c>
      <c r="F9" s="48"/>
      <c r="G9" s="48"/>
      <c r="H9" s="1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4" t="str">
        <f>'Test Case List'!C13</f>
        <v>TC2.4</v>
      </c>
      <c r="B10" s="44" t="str">
        <f>'Test Case List'!D13</f>
        <v>Test Case Name 2.4 testRun()</v>
      </c>
      <c r="C10" s="44" t="str">
        <f>VLOOKUP(A10,'Test Case Coverage Plan'!A11:G26,5,FALSE)</f>
        <v>Yes</v>
      </c>
      <c r="D10" s="17" t="s">
        <v>157</v>
      </c>
      <c r="E10" s="19" t="s">
        <v>152</v>
      </c>
      <c r="F10" s="48"/>
      <c r="G10" s="48"/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4" t="str">
        <f>'Test Case List'!C14</f>
        <v>TC2.5</v>
      </c>
      <c r="B11" s="44" t="str">
        <f>'Test Case List'!D14</f>
        <v>Test Case Name 2.5 testMultipleRuns()</v>
      </c>
      <c r="C11" s="44" t="str">
        <f>VLOOKUP(A11,'Test Case Coverage Plan'!A12:G27,5,FALSE)</f>
        <v>Yes</v>
      </c>
      <c r="D11" s="17" t="s">
        <v>157</v>
      </c>
      <c r="E11" s="19" t="s">
        <v>152</v>
      </c>
      <c r="F11" s="48"/>
      <c r="G11" s="48"/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4" t="s">
        <v>149</v>
      </c>
      <c r="B12" s="50"/>
      <c r="C12" s="50"/>
      <c r="D12" s="24" t="s">
        <v>149</v>
      </c>
      <c r="E12" s="50"/>
      <c r="F12" s="50"/>
      <c r="G12" s="50"/>
      <c r="H12" s="5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5.5" customHeight="1">
      <c r="A14" s="25" t="s">
        <v>124</v>
      </c>
      <c r="B14" s="26"/>
      <c r="C14" s="26"/>
      <c r="D14" s="2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9" t="s">
        <v>145</v>
      </c>
      <c r="B15" s="30"/>
      <c r="C15" s="2"/>
      <c r="D15" s="29" t="s">
        <v>125</v>
      </c>
      <c r="E15" s="30"/>
      <c r="F15" s="2"/>
      <c r="G15" s="29" t="s">
        <v>150</v>
      </c>
      <c r="H15" s="3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2" t="s">
        <v>157</v>
      </c>
      <c r="B16" s="33"/>
      <c r="C16" s="2"/>
      <c r="D16" s="32" t="s">
        <v>152</v>
      </c>
      <c r="E16" s="33"/>
      <c r="F16" s="2"/>
      <c r="G16" s="36" t="s">
        <v>173</v>
      </c>
      <c r="H16" s="3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2" t="s">
        <v>159</v>
      </c>
      <c r="B17" s="33"/>
      <c r="C17" s="2"/>
      <c r="D17" s="32" t="s">
        <v>153</v>
      </c>
      <c r="E17" s="3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32" t="s">
        <v>160</v>
      </c>
      <c r="B18" s="33"/>
      <c r="C18" s="2"/>
      <c r="D18" s="32" t="s">
        <v>127</v>
      </c>
      <c r="E18" s="3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2" t="s">
        <v>161</v>
      </c>
      <c r="B19" s="33"/>
      <c r="C19" s="2"/>
      <c r="D19" s="32" t="s">
        <v>154</v>
      </c>
      <c r="E19" s="3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32" t="s">
        <v>162</v>
      </c>
      <c r="B20" s="33"/>
      <c r="C20" s="2"/>
      <c r="D20" s="32" t="s">
        <v>155</v>
      </c>
      <c r="E20" s="3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32" t="s">
        <v>163</v>
      </c>
      <c r="B21" s="33"/>
      <c r="C21" s="2"/>
      <c r="D21" s="32"/>
      <c r="E21" s="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2" t="s">
        <v>164</v>
      </c>
      <c r="B22" s="33"/>
      <c r="C22" s="2"/>
      <c r="D22" s="32"/>
      <c r="E22" s="3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2" t="s">
        <v>165</v>
      </c>
      <c r="B23" s="33"/>
      <c r="C23" s="2"/>
      <c r="D23" s="32"/>
      <c r="E23" s="3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2" t="s">
        <v>166</v>
      </c>
      <c r="B24" s="33"/>
      <c r="C24" s="2"/>
      <c r="D24" s="36"/>
      <c r="E24" s="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2" t="s">
        <v>167</v>
      </c>
      <c r="B25" s="3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2" t="s">
        <v>168</v>
      </c>
      <c r="B26" s="3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2" t="s">
        <v>169</v>
      </c>
      <c r="B27" s="3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2" t="s">
        <v>170</v>
      </c>
      <c r="B28" s="3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2" t="s">
        <v>171</v>
      </c>
      <c r="B29" s="3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6" t="s">
        <v>172</v>
      </c>
      <c r="B30" s="3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H$12"/>
  <mergeCells count="1">
    <mergeCell ref="A14:D14"/>
  </mergeCells>
  <dataValidations>
    <dataValidation type="list" allowBlank="1" showInputMessage="1" showErrorMessage="1" prompt=" - " sqref="D2:D11">
      <formula1>$A$16:$A$30</formula1>
    </dataValidation>
    <dataValidation type="list" allowBlank="1" showInputMessage="1" showErrorMessage="1" prompt=" - " sqref="E2:E11">
      <formula1>$D$16:$D$24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0.29"/>
    <col customWidth="1" min="2" max="2" width="21.86"/>
    <col customWidth="1" min="3" max="3" width="12.29"/>
    <col customWidth="1" min="4" max="4" width="15.86"/>
    <col customWidth="1" min="5" max="5" width="12.29"/>
    <col customWidth="1" min="6" max="6" width="17.43"/>
    <col customWidth="1" min="7" max="7" width="14.43"/>
    <col customWidth="1" min="8" max="8" width="25.43"/>
    <col customWidth="1" min="9" max="18" width="8.86"/>
    <col customWidth="1" min="19" max="26" width="8.0"/>
  </cols>
  <sheetData>
    <row r="1" ht="25.5" customHeight="1">
      <c r="A1" s="15" t="s">
        <v>21</v>
      </c>
      <c r="B1" s="15" t="s">
        <v>22</v>
      </c>
      <c r="C1" s="15" t="s">
        <v>144</v>
      </c>
      <c r="D1" s="15" t="s">
        <v>145</v>
      </c>
      <c r="E1" s="15" t="s">
        <v>24</v>
      </c>
      <c r="F1" s="15" t="s">
        <v>146</v>
      </c>
      <c r="G1" s="15" t="s">
        <v>156</v>
      </c>
      <c r="H1" s="15" t="s">
        <v>26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4" t="str">
        <f>'Test Case List'!C2</f>
        <v>TC1.1</v>
      </c>
      <c r="B2" s="44" t="str">
        <f>'Test Case List'!D2</f>
        <v>System Initialization 1.1 testWhileOff()</v>
      </c>
      <c r="C2" s="44" t="str">
        <f>VLOOKUP(A2,'Test Case Coverage Plan'!A3:G12,6,FALSE)</f>
        <v>Yes</v>
      </c>
      <c r="D2" s="17"/>
      <c r="E2" s="17" t="s">
        <v>152</v>
      </c>
      <c r="F2" s="17"/>
      <c r="G2" s="17"/>
      <c r="H2" s="1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4" t="str">
        <f>'Test Case List'!C3</f>
        <v>TC1.2</v>
      </c>
      <c r="B3" s="44" t="str">
        <f>'Test Case List'!D3</f>
        <v>System Initialization 1.2</v>
      </c>
      <c r="C3" s="44" t="str">
        <f>VLOOKUP(A3,'Test Case Coverage Plan'!A4:G19,6,FALSE)</f>
        <v>Yes</v>
      </c>
      <c r="D3" s="19"/>
      <c r="E3" s="17" t="s">
        <v>152</v>
      </c>
      <c r="F3" s="19"/>
      <c r="G3" s="19"/>
      <c r="H3" s="1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4" t="str">
        <f>'Test Case List'!C4</f>
        <v>TC1.3</v>
      </c>
      <c r="B4" s="44" t="str">
        <f>'Test Case List'!D4</f>
        <v>System Initialization 1.3 testReset()</v>
      </c>
      <c r="C4" s="44" t="str">
        <f>VLOOKUP(A4,'Test Case Coverage Plan'!A5:G20,6,FALSE)</f>
        <v>Yes</v>
      </c>
      <c r="D4" s="19"/>
      <c r="E4" s="17" t="s">
        <v>152</v>
      </c>
      <c r="F4" s="19"/>
      <c r="G4" s="19"/>
      <c r="H4" s="1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4" t="str">
        <f>'Test Case List'!C5</f>
        <v>TC1.4</v>
      </c>
      <c r="B5" s="44" t="str">
        <f>'Test Case List'!D5</f>
        <v>System Initialization 1.4 testSetTime()</v>
      </c>
      <c r="C5" s="44" t="str">
        <f>VLOOKUP(A5,'Test Case Coverage Plan'!A6:G21,6,FALSE)</f>
        <v>Yes</v>
      </c>
      <c r="D5" s="19"/>
      <c r="E5" s="17" t="s">
        <v>152</v>
      </c>
      <c r="F5" s="19"/>
      <c r="G5" s="19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4" t="str">
        <f>'Test Case List'!C7</f>
        <v>TC1.6</v>
      </c>
      <c r="B6" s="44" t="str">
        <f>'Test Case List'!D7</f>
        <v>System Initialization 1.7 testRealTime()</v>
      </c>
      <c r="C6" s="44" t="str">
        <f>VLOOKUP(A6,'Test Case Coverage Plan'!A7:G22,6,FALSE)</f>
        <v>Yes</v>
      </c>
      <c r="D6" s="19"/>
      <c r="E6" s="17" t="s">
        <v>152</v>
      </c>
      <c r="F6" s="19"/>
      <c r="G6" s="19"/>
      <c r="H6" s="1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4" t="str">
        <f>'Test Case List'!C10</f>
        <v>TC2.1</v>
      </c>
      <c r="B7" s="44" t="str">
        <f>'Test Case List'!D10</f>
        <v>Test Case Name 2.1 testConstructor()</v>
      </c>
      <c r="C7" s="44" t="str">
        <f>VLOOKUP(A7,'Test Case Coverage Plan'!A8:G23,6,FALSE)</f>
        <v>Yes</v>
      </c>
      <c r="D7" s="19"/>
      <c r="E7" s="17" t="s">
        <v>152</v>
      </c>
      <c r="F7" s="19"/>
      <c r="G7" s="19"/>
      <c r="H7" s="1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4" t="str">
        <f>'Test Case List'!C11</f>
        <v>TC2.2</v>
      </c>
      <c r="B8" s="44" t="str">
        <f>'Test Case List'!D11</f>
        <v>Test Case Name 2.2 testZeroRunners()</v>
      </c>
      <c r="C8" s="44" t="str">
        <f>VLOOKUP(A8,'Test Case Coverage Plan'!A9:G24,6,FALSE)</f>
        <v>Yes</v>
      </c>
      <c r="D8" s="19"/>
      <c r="E8" s="17" t="s">
        <v>152</v>
      </c>
      <c r="F8" s="19"/>
      <c r="G8" s="19"/>
      <c r="H8" s="1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4" t="str">
        <f>'Test Case List'!C12</f>
        <v>TC2.3</v>
      </c>
      <c r="B9" s="44" t="str">
        <f>'Test Case List'!D12</f>
        <v>Test Case Name 2.3 testEventSetter()</v>
      </c>
      <c r="C9" s="44" t="str">
        <f>VLOOKUP(A9,'Test Case Coverage Plan'!A10:G25,6,FALSE)</f>
        <v>Yes</v>
      </c>
      <c r="D9" s="19"/>
      <c r="E9" s="17" t="s">
        <v>152</v>
      </c>
      <c r="F9" s="19"/>
      <c r="G9" s="19"/>
      <c r="H9" s="1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4" t="str">
        <f>'Test Case List'!C13</f>
        <v>TC2.4</v>
      </c>
      <c r="B10" s="44" t="str">
        <f>'Test Case List'!D13</f>
        <v>Test Case Name 2.4 testRun()</v>
      </c>
      <c r="C10" s="44" t="str">
        <f>VLOOKUP(A10,'Test Case Coverage Plan'!A11:G26,6,FALSE)</f>
        <v>Yes</v>
      </c>
      <c r="D10" s="19"/>
      <c r="E10" s="17" t="s">
        <v>152</v>
      </c>
      <c r="F10" s="19"/>
      <c r="G10" s="19"/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4" t="str">
        <f>'Test Case List'!C14</f>
        <v>TC2.5</v>
      </c>
      <c r="B11" s="44" t="str">
        <f>'Test Case List'!D14</f>
        <v>Test Case Name 2.5 testMultipleRuns()</v>
      </c>
      <c r="C11" s="44" t="str">
        <f>VLOOKUP(A11,'Test Case Coverage Plan'!A12:G27,6,FALSE)</f>
        <v>Yes</v>
      </c>
      <c r="D11" s="19"/>
      <c r="E11" s="17" t="s">
        <v>152</v>
      </c>
      <c r="F11" s="19"/>
      <c r="G11" s="19"/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4" t="s">
        <v>149</v>
      </c>
      <c r="B12" s="50"/>
      <c r="C12" s="50"/>
      <c r="D12" s="24" t="s">
        <v>149</v>
      </c>
      <c r="E12" s="50"/>
      <c r="F12" s="50"/>
      <c r="G12" s="50"/>
      <c r="H12" s="5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5.5" customHeight="1">
      <c r="A14" s="25" t="s">
        <v>124</v>
      </c>
      <c r="B14" s="26"/>
      <c r="C14" s="26"/>
      <c r="D14" s="2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9" t="s">
        <v>145</v>
      </c>
      <c r="B15" s="30"/>
      <c r="C15" s="2"/>
      <c r="D15" s="29" t="s">
        <v>125</v>
      </c>
      <c r="E15" s="30"/>
      <c r="F15" s="2"/>
      <c r="G15" s="29" t="s">
        <v>150</v>
      </c>
      <c r="H15" s="3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2" t="s">
        <v>157</v>
      </c>
      <c r="B16" s="33"/>
      <c r="C16" s="2"/>
      <c r="D16" s="32" t="s">
        <v>148</v>
      </c>
      <c r="E16" s="33"/>
      <c r="F16" s="2"/>
      <c r="G16" s="36" t="s">
        <v>174</v>
      </c>
      <c r="H16" s="3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2" t="s">
        <v>159</v>
      </c>
      <c r="B17" s="33"/>
      <c r="C17" s="2"/>
      <c r="D17" s="32" t="s">
        <v>152</v>
      </c>
      <c r="E17" s="3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32" t="s">
        <v>160</v>
      </c>
      <c r="B18" s="33"/>
      <c r="C18" s="2"/>
      <c r="D18" s="32" t="s">
        <v>153</v>
      </c>
      <c r="E18" s="3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2" t="s">
        <v>161</v>
      </c>
      <c r="B19" s="33"/>
      <c r="C19" s="2"/>
      <c r="D19" s="32" t="s">
        <v>127</v>
      </c>
      <c r="E19" s="3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32" t="s">
        <v>162</v>
      </c>
      <c r="B20" s="33"/>
      <c r="C20" s="2"/>
      <c r="D20" s="32" t="s">
        <v>154</v>
      </c>
      <c r="E20" s="3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32" t="s">
        <v>163</v>
      </c>
      <c r="B21" s="33"/>
      <c r="C21" s="2"/>
      <c r="D21" s="32" t="s">
        <v>155</v>
      </c>
      <c r="E21" s="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2" t="s">
        <v>164</v>
      </c>
      <c r="B22" s="33"/>
      <c r="C22" s="2"/>
      <c r="D22" s="32"/>
      <c r="E22" s="3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2" t="s">
        <v>165</v>
      </c>
      <c r="B23" s="33"/>
      <c r="C23" s="2"/>
      <c r="D23" s="32"/>
      <c r="E23" s="3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2" t="s">
        <v>166</v>
      </c>
      <c r="B24" s="33"/>
      <c r="C24" s="2"/>
      <c r="D24" s="36"/>
      <c r="E24" s="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2" t="s">
        <v>167</v>
      </c>
      <c r="B25" s="3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2" t="s">
        <v>168</v>
      </c>
      <c r="B26" s="3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2" t="s">
        <v>169</v>
      </c>
      <c r="B27" s="3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2" t="s">
        <v>170</v>
      </c>
      <c r="B28" s="3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2" t="s">
        <v>171</v>
      </c>
      <c r="B29" s="3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6" t="s">
        <v>172</v>
      </c>
      <c r="B30" s="3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H$12"/>
  <mergeCells count="1">
    <mergeCell ref="A14:D14"/>
  </mergeCells>
  <dataValidations>
    <dataValidation type="list" allowBlank="1" showInputMessage="1" showErrorMessage="1" prompt=" - " sqref="D2:D11">
      <formula1>$A$16:$A$30</formula1>
    </dataValidation>
    <dataValidation type="list" allowBlank="1" showInputMessage="1" showErrorMessage="1" prompt=" - " sqref="E2:E11">
      <formula1>$D$16:$D$24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0.29"/>
    <col customWidth="1" min="2" max="2" width="21.86"/>
    <col customWidth="1" min="3" max="3" width="12.29"/>
    <col customWidth="1" min="4" max="4" width="15.86"/>
    <col customWidth="1" min="5" max="5" width="12.29"/>
    <col customWidth="1" min="6" max="6" width="17.43"/>
    <col customWidth="1" min="7" max="7" width="14.43"/>
    <col customWidth="1" min="8" max="8" width="25.43"/>
    <col customWidth="1" min="9" max="18" width="8.86"/>
    <col customWidth="1" min="19" max="26" width="8.0"/>
  </cols>
  <sheetData>
    <row r="1" ht="25.5" customHeight="1">
      <c r="A1" s="15" t="s">
        <v>21</v>
      </c>
      <c r="B1" s="15" t="s">
        <v>22</v>
      </c>
      <c r="C1" s="15" t="s">
        <v>144</v>
      </c>
      <c r="D1" s="15" t="s">
        <v>145</v>
      </c>
      <c r="E1" s="15" t="s">
        <v>24</v>
      </c>
      <c r="F1" s="15" t="s">
        <v>146</v>
      </c>
      <c r="G1" s="15" t="s">
        <v>156</v>
      </c>
      <c r="H1" s="15" t="s">
        <v>26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4" t="str">
        <f>'Test Case List'!C2</f>
        <v>TC1.1</v>
      </c>
      <c r="B2" s="44" t="str">
        <f>'Test Case List'!D2</f>
        <v>System Initialization 1.1 testWhileOff()</v>
      </c>
      <c r="C2" s="44" t="str">
        <f>VLOOKUP(A2,'Test Case Coverage Plan'!A3:G12,7,FALSE)</f>
        <v>Yes</v>
      </c>
      <c r="D2" s="17"/>
      <c r="E2" s="17" t="s">
        <v>152</v>
      </c>
      <c r="F2" s="17"/>
      <c r="G2" s="17"/>
      <c r="H2" s="1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4" t="str">
        <f>'Test Case List'!C3</f>
        <v>TC1.2</v>
      </c>
      <c r="B3" s="44" t="str">
        <f>'Test Case List'!D3</f>
        <v>System Initialization 1.2</v>
      </c>
      <c r="C3" s="44" t="str">
        <f>VLOOKUP(A3,'Test Case Coverage Plan'!A4:G19,7,FALSE)</f>
        <v>Yes</v>
      </c>
      <c r="D3" s="19"/>
      <c r="E3" s="17" t="s">
        <v>152</v>
      </c>
      <c r="F3" s="19"/>
      <c r="G3" s="19"/>
      <c r="H3" s="1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4" t="str">
        <f>'Test Case List'!C4</f>
        <v>TC1.3</v>
      </c>
      <c r="B4" s="44" t="str">
        <f>'Test Case List'!D4</f>
        <v>System Initialization 1.3 testReset()</v>
      </c>
      <c r="C4" s="44" t="str">
        <f>VLOOKUP(A4,'Test Case Coverage Plan'!A5:G20,7,FALSE)</f>
        <v>Yes</v>
      </c>
      <c r="D4" s="19"/>
      <c r="E4" s="17" t="s">
        <v>152</v>
      </c>
      <c r="F4" s="19"/>
      <c r="G4" s="19"/>
      <c r="H4" s="1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4" t="str">
        <f>'Test Case List'!C5</f>
        <v>TC1.4</v>
      </c>
      <c r="B5" s="44" t="str">
        <f>'Test Case List'!D5</f>
        <v>System Initialization 1.4 testSetTime()</v>
      </c>
      <c r="C5" s="44" t="str">
        <f>VLOOKUP(A5,'Test Case Coverage Plan'!A6:G21,7,FALSE)</f>
        <v>Yes</v>
      </c>
      <c r="D5" s="19"/>
      <c r="E5" s="17" t="s">
        <v>152</v>
      </c>
      <c r="F5" s="19"/>
      <c r="G5" s="19"/>
      <c r="H5" s="1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4" t="str">
        <f>'Test Case List'!C7</f>
        <v>TC1.6</v>
      </c>
      <c r="B6" s="44" t="str">
        <f>'Test Case List'!D7</f>
        <v>System Initialization 1.7 testRealTime()</v>
      </c>
      <c r="C6" s="44" t="str">
        <f>VLOOKUP(A6,'Test Case Coverage Plan'!A7:G22,7,FALSE)</f>
        <v>Yes</v>
      </c>
      <c r="D6" s="19"/>
      <c r="E6" s="17" t="s">
        <v>152</v>
      </c>
      <c r="F6" s="19"/>
      <c r="G6" s="19"/>
      <c r="H6" s="19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4" t="str">
        <f>'Test Case List'!C10</f>
        <v>TC2.1</v>
      </c>
      <c r="B7" s="44" t="str">
        <f>'Test Case List'!D10</f>
        <v>Test Case Name 2.1 testConstructor()</v>
      </c>
      <c r="C7" s="44" t="str">
        <f>VLOOKUP(A7,'Test Case Coverage Plan'!A8:G23,7,FALSE)</f>
        <v>Yes</v>
      </c>
      <c r="D7" s="19"/>
      <c r="E7" s="17" t="s">
        <v>152</v>
      </c>
      <c r="F7" s="19"/>
      <c r="G7" s="19"/>
      <c r="H7" s="1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4" t="str">
        <f>'Test Case List'!C11</f>
        <v>TC2.2</v>
      </c>
      <c r="B8" s="44" t="str">
        <f>'Test Case List'!D11</f>
        <v>Test Case Name 2.2 testZeroRunners()</v>
      </c>
      <c r="C8" s="44" t="str">
        <f>VLOOKUP(A8,'Test Case Coverage Plan'!A9:G24,7,FALSE)</f>
        <v>Yes</v>
      </c>
      <c r="D8" s="19"/>
      <c r="E8" s="17" t="s">
        <v>152</v>
      </c>
      <c r="F8" s="19"/>
      <c r="G8" s="19"/>
      <c r="H8" s="1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4" t="str">
        <f>'Test Case List'!C12</f>
        <v>TC2.3</v>
      </c>
      <c r="B9" s="44" t="str">
        <f>'Test Case List'!D12</f>
        <v>Test Case Name 2.3 testEventSetter()</v>
      </c>
      <c r="C9" s="44" t="str">
        <f>VLOOKUP(A9,'Test Case Coverage Plan'!A10:G25,7,FALSE)</f>
        <v>Yes</v>
      </c>
      <c r="D9" s="19"/>
      <c r="E9" s="17" t="s">
        <v>152</v>
      </c>
      <c r="F9" s="19"/>
      <c r="G9" s="19"/>
      <c r="H9" s="1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4" t="str">
        <f>'Test Case List'!C13</f>
        <v>TC2.4</v>
      </c>
      <c r="B10" s="44" t="str">
        <f>'Test Case List'!D13</f>
        <v>Test Case Name 2.4 testRun()</v>
      </c>
      <c r="C10" s="44" t="str">
        <f>VLOOKUP(A10,'Test Case Coverage Plan'!A11:G26,7,FALSE)</f>
        <v>Yes</v>
      </c>
      <c r="D10" s="19"/>
      <c r="E10" s="17" t="s">
        <v>152</v>
      </c>
      <c r="F10" s="19"/>
      <c r="G10" s="19"/>
      <c r="H10" s="1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4" t="str">
        <f>'Test Case List'!C14</f>
        <v>TC2.5</v>
      </c>
      <c r="B11" s="44" t="str">
        <f>'Test Case List'!D14</f>
        <v>Test Case Name 2.5 testMultipleRuns()</v>
      </c>
      <c r="C11" s="44" t="str">
        <f>VLOOKUP(A11,'Test Case Coverage Plan'!A12:G27,7,FALSE)</f>
        <v>Yes</v>
      </c>
      <c r="D11" s="19"/>
      <c r="E11" s="17" t="s">
        <v>152</v>
      </c>
      <c r="F11" s="19"/>
      <c r="G11" s="19"/>
      <c r="H11" s="1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4" t="s">
        <v>149</v>
      </c>
      <c r="B12" s="50"/>
      <c r="C12" s="50"/>
      <c r="D12" s="24" t="s">
        <v>149</v>
      </c>
      <c r="E12" s="50"/>
      <c r="F12" s="50"/>
      <c r="G12" s="50"/>
      <c r="H12" s="5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5.5" customHeight="1">
      <c r="A14" s="25" t="s">
        <v>124</v>
      </c>
      <c r="B14" s="26"/>
      <c r="C14" s="26"/>
      <c r="D14" s="2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9" t="s">
        <v>145</v>
      </c>
      <c r="B15" s="30"/>
      <c r="C15" s="2"/>
      <c r="D15" s="29" t="s">
        <v>125</v>
      </c>
      <c r="E15" s="30"/>
      <c r="F15" s="2"/>
      <c r="G15" s="29" t="s">
        <v>150</v>
      </c>
      <c r="H15" s="3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2" t="s">
        <v>157</v>
      </c>
      <c r="B16" s="33"/>
      <c r="C16" s="2"/>
      <c r="D16" s="32" t="s">
        <v>148</v>
      </c>
      <c r="E16" s="33"/>
      <c r="F16" s="2"/>
      <c r="G16" s="36" t="s">
        <v>175</v>
      </c>
      <c r="H16" s="3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2" t="s">
        <v>159</v>
      </c>
      <c r="B17" s="33"/>
      <c r="C17" s="2"/>
      <c r="D17" s="32" t="s">
        <v>152</v>
      </c>
      <c r="E17" s="3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32" t="s">
        <v>160</v>
      </c>
      <c r="B18" s="33"/>
      <c r="C18" s="2"/>
      <c r="D18" s="32" t="s">
        <v>153</v>
      </c>
      <c r="E18" s="3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2" t="s">
        <v>161</v>
      </c>
      <c r="B19" s="33"/>
      <c r="C19" s="2"/>
      <c r="D19" s="32" t="s">
        <v>127</v>
      </c>
      <c r="E19" s="3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32" t="s">
        <v>162</v>
      </c>
      <c r="B20" s="33"/>
      <c r="C20" s="2"/>
      <c r="D20" s="32" t="s">
        <v>154</v>
      </c>
      <c r="E20" s="3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32" t="s">
        <v>163</v>
      </c>
      <c r="B21" s="33"/>
      <c r="C21" s="2"/>
      <c r="D21" s="32" t="s">
        <v>155</v>
      </c>
      <c r="E21" s="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2" t="s">
        <v>164</v>
      </c>
      <c r="B22" s="33"/>
      <c r="C22" s="2"/>
      <c r="D22" s="32"/>
      <c r="E22" s="3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2" t="s">
        <v>165</v>
      </c>
      <c r="B23" s="33"/>
      <c r="C23" s="2"/>
      <c r="D23" s="32"/>
      <c r="E23" s="3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2" t="s">
        <v>166</v>
      </c>
      <c r="B24" s="33"/>
      <c r="C24" s="2"/>
      <c r="D24" s="36"/>
      <c r="E24" s="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2" t="s">
        <v>167</v>
      </c>
      <c r="B25" s="3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2" t="s">
        <v>168</v>
      </c>
      <c r="B26" s="3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2" t="s">
        <v>169</v>
      </c>
      <c r="B27" s="3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2" t="s">
        <v>170</v>
      </c>
      <c r="B28" s="3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2" t="s">
        <v>171</v>
      </c>
      <c r="B29" s="3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6" t="s">
        <v>172</v>
      </c>
      <c r="B30" s="3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H$12"/>
  <mergeCells count="1">
    <mergeCell ref="A14:D14"/>
  </mergeCells>
  <dataValidations>
    <dataValidation type="list" allowBlank="1" showInputMessage="1" showErrorMessage="1" prompt=" - " sqref="D2:D11">
      <formula1>$A$16:$A$30</formula1>
    </dataValidation>
    <dataValidation type="list" allowBlank="1" showInputMessage="1" showErrorMessage="1" prompt=" - " sqref="E2:E11">
      <formula1>$D$16:$D$24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0.29"/>
    <col customWidth="1" min="2" max="2" width="26.71"/>
    <col customWidth="1" min="3" max="3" width="13.86"/>
    <col customWidth="1" min="4" max="4" width="10.71"/>
    <col customWidth="1" min="5" max="5" width="12.0"/>
    <col customWidth="1" min="6" max="6" width="18.43"/>
    <col customWidth="1" min="7" max="8" width="15.86"/>
    <col customWidth="1" min="9" max="18" width="8.86"/>
    <col customWidth="1" min="19" max="26" width="8.0"/>
  </cols>
  <sheetData>
    <row r="1" ht="25.5" customHeight="1">
      <c r="A1" s="15" t="s">
        <v>21</v>
      </c>
      <c r="B1" s="15" t="s">
        <v>22</v>
      </c>
      <c r="C1" s="15" t="s">
        <v>176</v>
      </c>
      <c r="D1" s="15" t="s">
        <v>177</v>
      </c>
      <c r="E1" s="15" t="s">
        <v>145</v>
      </c>
      <c r="F1" s="15" t="s">
        <v>24</v>
      </c>
      <c r="G1" s="15" t="s">
        <v>29</v>
      </c>
      <c r="H1" s="15" t="s">
        <v>134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4" t="str">
        <f>'Test Iteration 1'!A2</f>
        <v>TC1.1</v>
      </c>
      <c r="B2" s="44" t="str">
        <f>'Test Iteration 1'!B2</f>
        <v>System Initialization 1.1 testWhileOff()</v>
      </c>
      <c r="C2" s="44" t="str">
        <f>'Test Iteration 1'!$G$22</f>
        <v>Iteration One</v>
      </c>
      <c r="D2" s="44" t="str">
        <f>'Test Iteration 1'!C2</f>
        <v>Yes</v>
      </c>
      <c r="E2" s="44" t="str">
        <f>'Test Iteration 1'!D2</f>
        <v>(not set)</v>
      </c>
      <c r="F2" s="44" t="str">
        <f>'Test Iteration 1'!E2</f>
        <v>N/A</v>
      </c>
      <c r="G2" s="44" t="str">
        <f>'Test Case List'!K2</f>
        <v>(not classified)</v>
      </c>
      <c r="H2" s="17" t="str">
        <f t="shared" ref="H2:H7" si="1">'Test Case List'!#REF!</f>
        <v>#ERROR!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4" t="str">
        <f>'Test Iteration 1'!A3</f>
        <v>TC1.2</v>
      </c>
      <c r="B3" s="44" t="str">
        <f>'Test Iteration 1'!B3</f>
        <v>System Initialization 1.2</v>
      </c>
      <c r="C3" s="44" t="str">
        <f>'Test Iteration 1'!$G$22</f>
        <v>Iteration One</v>
      </c>
      <c r="D3" s="44" t="str">
        <f>'Test Iteration 1'!C3</f>
        <v>Yes</v>
      </c>
      <c r="E3" s="44" t="str">
        <f>'Test Iteration 1'!D3</f>
        <v>(not set)</v>
      </c>
      <c r="F3" s="44" t="str">
        <f>'Test Iteration 1'!E3</f>
        <v>N/A</v>
      </c>
      <c r="G3" s="44" t="str">
        <f>'Test Case List'!K3</f>
        <v>(not classified)</v>
      </c>
      <c r="H3" s="17" t="str">
        <f t="shared" si="1"/>
        <v>#ERROR!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4" t="str">
        <f>'Test Iteration 1'!A4</f>
        <v>TC1.3</v>
      </c>
      <c r="B4" s="44" t="str">
        <f>'Test Iteration 1'!B4</f>
        <v>System Initialization 1.3 testReset()</v>
      </c>
      <c r="C4" s="44" t="str">
        <f>'Test Iteration 1'!$G$22</f>
        <v>Iteration One</v>
      </c>
      <c r="D4" s="44" t="str">
        <f>'Test Iteration 1'!C4</f>
        <v>Yes</v>
      </c>
      <c r="E4" s="44" t="str">
        <f>'Test Iteration 1'!D4</f>
        <v>(not set)</v>
      </c>
      <c r="F4" s="44" t="str">
        <f>'Test Iteration 1'!E4</f>
        <v>N/A</v>
      </c>
      <c r="G4" s="44" t="str">
        <f>'Test Case List'!K4</f>
        <v>(not classified)</v>
      </c>
      <c r="H4" s="17" t="str">
        <f t="shared" si="1"/>
        <v>#ERROR!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4" t="str">
        <f>'Test Iteration 1'!A5</f>
        <v>TC1.4</v>
      </c>
      <c r="B5" s="44" t="str">
        <f>'Test Iteration 1'!B5</f>
        <v>System Initialization 1.4 testSetTime()</v>
      </c>
      <c r="C5" s="44" t="str">
        <f>'Test Iteration 1'!$G$22</f>
        <v>Iteration One</v>
      </c>
      <c r="D5" s="44" t="str">
        <f>'Test Iteration 1'!C5</f>
        <v>Yes</v>
      </c>
      <c r="E5" s="44" t="str">
        <f>'Test Iteration 1'!D5</f>
        <v>(not set)</v>
      </c>
      <c r="F5" s="44" t="str">
        <f>'Test Iteration 1'!E5</f>
        <v>N/A</v>
      </c>
      <c r="G5" s="44" t="str">
        <f>'Test Case List'!K5</f>
        <v>(not classified)</v>
      </c>
      <c r="H5" s="17" t="str">
        <f t="shared" si="1"/>
        <v>#ERROR!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4" t="str">
        <f>'Test Iteration 1'!A6</f>
        <v>TC1.6</v>
      </c>
      <c r="B6" s="44" t="str">
        <f>'Test Iteration 1'!B6</f>
        <v>System Initialization 1.7 testRealTime()</v>
      </c>
      <c r="C6" s="44" t="str">
        <f>'Test Iteration 1'!$G$22</f>
        <v>Iteration One</v>
      </c>
      <c r="D6" s="44" t="str">
        <f>'Test Iteration 1'!C6</f>
        <v>Yes</v>
      </c>
      <c r="E6" s="44" t="str">
        <f>'Test Iteration 1'!D6</f>
        <v>(not set)</v>
      </c>
      <c r="F6" s="44" t="str">
        <f>'Test Iteration 1'!E6</f>
        <v>N/A</v>
      </c>
      <c r="G6" s="44" t="str">
        <f>'Test Case List'!K7</f>
        <v>(not classified)</v>
      </c>
      <c r="H6" s="17" t="str">
        <f t="shared" si="1"/>
        <v>#ERROR!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4" t="str">
        <f>'Test Iteration 1'!A7</f>
        <v>TC2.1</v>
      </c>
      <c r="B7" s="44" t="str">
        <f>'Test Iteration 1'!B7</f>
        <v>Test Case Name 2.1 testConstructor()</v>
      </c>
      <c r="C7" s="44" t="str">
        <f>'Test Iteration 1'!$G$22</f>
        <v>Iteration One</v>
      </c>
      <c r="D7" s="44" t="str">
        <f>'Test Iteration 1'!C7</f>
        <v>Yes</v>
      </c>
      <c r="E7" s="44" t="str">
        <f>'Test Iteration 1'!D7</f>
        <v>(not set)</v>
      </c>
      <c r="F7" s="44" t="str">
        <f>'Test Iteration 1'!E7</f>
        <v>N/A</v>
      </c>
      <c r="G7" s="44" t="str">
        <f>'Test Case List'!K11</f>
        <v>(not classified)</v>
      </c>
      <c r="H7" s="17" t="str">
        <f t="shared" si="1"/>
        <v>#ERROR!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44" t="str">
        <f>'Test Iteration 1'!A8</f>
        <v>TC2.2</v>
      </c>
      <c r="B8" s="44" t="str">
        <f>'Test Iteration 1'!B8</f>
        <v>Test Case Name 2.2 testZeroRunners()</v>
      </c>
      <c r="C8" s="44" t="str">
        <f>'Test Iteration 1'!$G$22</f>
        <v>Iteration One</v>
      </c>
      <c r="D8" s="44" t="str">
        <f>'Test Iteration 1'!C8</f>
        <v>Yes</v>
      </c>
      <c r="E8" s="44" t="str">
        <f>'Test Iteration 1'!D8</f>
        <v>(not set)</v>
      </c>
      <c r="F8" s="44" t="str">
        <f>'Test Iteration 1'!E8</f>
        <v>N/A</v>
      </c>
      <c r="G8" s="17" t="str">
        <f t="shared" ref="G8:H8" si="2">'Test Case List'!#REF!</f>
        <v>#ERROR!</v>
      </c>
      <c r="H8" s="17" t="str">
        <f t="shared" si="2"/>
        <v>#ERROR!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4" t="str">
        <f>'Test Iteration 1'!A9</f>
        <v>TC2.3</v>
      </c>
      <c r="B9" s="44" t="str">
        <f>'Test Iteration 1'!B9</f>
        <v>Test Case Name 2.3 testEventSetter()</v>
      </c>
      <c r="C9" s="44" t="str">
        <f>'Test Iteration 1'!$G$22</f>
        <v>Iteration One</v>
      </c>
      <c r="D9" s="44" t="str">
        <f>'Test Iteration 1'!C9</f>
        <v>Yes</v>
      </c>
      <c r="E9" s="44" t="str">
        <f>'Test Iteration 1'!D9</f>
        <v>(not set)</v>
      </c>
      <c r="F9" s="44" t="str">
        <f>'Test Iteration 1'!E9</f>
        <v>N/A</v>
      </c>
      <c r="G9" s="17" t="str">
        <f t="shared" ref="G9:H9" si="3">'Test Case List'!#REF!</f>
        <v>#ERROR!</v>
      </c>
      <c r="H9" s="17" t="str">
        <f t="shared" si="3"/>
        <v>#ERROR!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44" t="str">
        <f>'Test Iteration 1'!A10</f>
        <v>TC2.4</v>
      </c>
      <c r="B10" s="44" t="str">
        <f>'Test Iteration 1'!B10</f>
        <v>Test Case Name 2.4 testRun()</v>
      </c>
      <c r="C10" s="44" t="str">
        <f>'Test Iteration 1'!$G$22</f>
        <v>Iteration One</v>
      </c>
      <c r="D10" s="44" t="str">
        <f>'Test Iteration 1'!C10</f>
        <v>Yes</v>
      </c>
      <c r="E10" s="44" t="str">
        <f>'Test Iteration 1'!D10</f>
        <v>(not set)</v>
      </c>
      <c r="F10" s="44" t="str">
        <f>'Test Iteration 1'!E10</f>
        <v>N/A</v>
      </c>
      <c r="G10" s="17" t="str">
        <f t="shared" ref="G10:H10" si="4">'Test Case List'!#REF!</f>
        <v>#ERROR!</v>
      </c>
      <c r="H10" s="17" t="str">
        <f t="shared" si="4"/>
        <v>#ERROR!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4" t="str">
        <f>'Test Iteration 1'!A11</f>
        <v>TC2.5</v>
      </c>
      <c r="B11" s="44" t="str">
        <f>'Test Iteration 1'!B11</f>
        <v>Test Case Name 2.5 testMultipleRuns()</v>
      </c>
      <c r="C11" s="44" t="str">
        <f>'Test Iteration 1'!$G$22</f>
        <v>Iteration One</v>
      </c>
      <c r="D11" s="44" t="str">
        <f>'Test Iteration 1'!C11</f>
        <v>Yes</v>
      </c>
      <c r="E11" s="44" t="str">
        <f>'Test Iteration 1'!D11</f>
        <v>(not set)</v>
      </c>
      <c r="F11" s="44" t="str">
        <f>'Test Iteration 1'!E11</f>
        <v>N/A</v>
      </c>
      <c r="G11" s="17" t="str">
        <f t="shared" ref="G11:H11" si="5">'Test Case List'!#REF!</f>
        <v>#ERROR!</v>
      </c>
      <c r="H11" s="17" t="str">
        <f t="shared" si="5"/>
        <v>#ERROR!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7" t="str">
        <f t="shared" ref="A12:B12" si="6">'Test Iteration 1'!#REF!</f>
        <v>#ERROR!</v>
      </c>
      <c r="B12" s="17" t="str">
        <f t="shared" si="6"/>
        <v>#ERROR!</v>
      </c>
      <c r="C12" s="44" t="str">
        <f>'Test Iteration 1'!$G$22</f>
        <v>Iteration One</v>
      </c>
      <c r="D12" s="17" t="str">
        <f t="shared" ref="D12:H12" si="7">'Test Iteration 1'!#REF!</f>
        <v>#ERROR!</v>
      </c>
      <c r="E12" s="17" t="str">
        <f t="shared" si="7"/>
        <v>#ERROR!</v>
      </c>
      <c r="F12" s="17" t="str">
        <f t="shared" si="7"/>
        <v>#ERROR!</v>
      </c>
      <c r="G12" s="17" t="str">
        <f t="shared" si="7"/>
        <v>#ERROR!</v>
      </c>
      <c r="H12" s="17" t="str">
        <f t="shared" si="7"/>
        <v>#ERROR!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7" t="str">
        <f t="shared" ref="A13:B13" si="8">'Test Iteration 1'!#REF!</f>
        <v>#ERROR!</v>
      </c>
      <c r="B13" s="17" t="str">
        <f t="shared" si="8"/>
        <v>#ERROR!</v>
      </c>
      <c r="C13" s="44" t="str">
        <f>'Test Iteration 1'!$G$22</f>
        <v>Iteration One</v>
      </c>
      <c r="D13" s="17" t="str">
        <f t="shared" ref="D13:H13" si="9">'Test Iteration 1'!#REF!</f>
        <v>#ERROR!</v>
      </c>
      <c r="E13" s="17" t="str">
        <f t="shared" si="9"/>
        <v>#ERROR!</v>
      </c>
      <c r="F13" s="17" t="str">
        <f t="shared" si="9"/>
        <v>#ERROR!</v>
      </c>
      <c r="G13" s="17" t="str">
        <f t="shared" si="9"/>
        <v>#ERROR!</v>
      </c>
      <c r="H13" s="17" t="str">
        <f t="shared" si="9"/>
        <v>#ERROR!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7" t="str">
        <f t="shared" ref="A14:B14" si="10">'Test Iteration 1'!#REF!</f>
        <v>#ERROR!</v>
      </c>
      <c r="B14" s="17" t="str">
        <f t="shared" si="10"/>
        <v>#ERROR!</v>
      </c>
      <c r="C14" s="44" t="str">
        <f>'Test Iteration 1'!$G$22</f>
        <v>Iteration One</v>
      </c>
      <c r="D14" s="17" t="str">
        <f t="shared" ref="D14:H14" si="11">'Test Iteration 1'!#REF!</f>
        <v>#ERROR!</v>
      </c>
      <c r="E14" s="17" t="str">
        <f t="shared" si="11"/>
        <v>#ERROR!</v>
      </c>
      <c r="F14" s="17" t="str">
        <f t="shared" si="11"/>
        <v>#ERROR!</v>
      </c>
      <c r="G14" s="17" t="str">
        <f t="shared" si="11"/>
        <v>#ERROR!</v>
      </c>
      <c r="H14" s="17" t="str">
        <f t="shared" si="11"/>
        <v>#ERROR!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7" t="str">
        <f t="shared" ref="A15:B15" si="12">'Test Iteration 1'!#REF!</f>
        <v>#ERROR!</v>
      </c>
      <c r="B15" s="17" t="str">
        <f t="shared" si="12"/>
        <v>#ERROR!</v>
      </c>
      <c r="C15" s="44" t="str">
        <f>'Test Iteration 1'!$G$22</f>
        <v>Iteration One</v>
      </c>
      <c r="D15" s="17" t="str">
        <f t="shared" ref="D15:H15" si="13">'Test Iteration 1'!#REF!</f>
        <v>#ERROR!</v>
      </c>
      <c r="E15" s="17" t="str">
        <f t="shared" si="13"/>
        <v>#ERROR!</v>
      </c>
      <c r="F15" s="17" t="str">
        <f t="shared" si="13"/>
        <v>#ERROR!</v>
      </c>
      <c r="G15" s="17" t="str">
        <f t="shared" si="13"/>
        <v>#ERROR!</v>
      </c>
      <c r="H15" s="17" t="str">
        <f t="shared" si="13"/>
        <v>#ERROR!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7" t="str">
        <f t="shared" ref="A16:B16" si="14">'Test Iteration 1'!#REF!</f>
        <v>#ERROR!</v>
      </c>
      <c r="B16" s="17" t="str">
        <f t="shared" si="14"/>
        <v>#ERROR!</v>
      </c>
      <c r="C16" s="44" t="str">
        <f>'Test Iteration 1'!$G$22</f>
        <v>Iteration One</v>
      </c>
      <c r="D16" s="17" t="str">
        <f t="shared" ref="D16:H16" si="15">'Test Iteration 1'!#REF!</f>
        <v>#ERROR!</v>
      </c>
      <c r="E16" s="17" t="str">
        <f t="shared" si="15"/>
        <v>#ERROR!</v>
      </c>
      <c r="F16" s="17" t="str">
        <f t="shared" si="15"/>
        <v>#ERROR!</v>
      </c>
      <c r="G16" s="17" t="str">
        <f t="shared" si="15"/>
        <v>#ERROR!</v>
      </c>
      <c r="H16" s="17" t="str">
        <f t="shared" si="15"/>
        <v>#ERROR!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7" t="str">
        <f t="shared" ref="A17:B17" si="16">'Test Iteration 1'!#REF!</f>
        <v>#ERROR!</v>
      </c>
      <c r="B17" s="17" t="str">
        <f t="shared" si="16"/>
        <v>#ERROR!</v>
      </c>
      <c r="C17" s="44" t="str">
        <f>'Test Iteration 1'!$G$22</f>
        <v>Iteration One</v>
      </c>
      <c r="D17" s="17" t="str">
        <f t="shared" ref="D17:H17" si="17">'Test Iteration 1'!#REF!</f>
        <v>#ERROR!</v>
      </c>
      <c r="E17" s="17" t="str">
        <f t="shared" si="17"/>
        <v>#ERROR!</v>
      </c>
      <c r="F17" s="17" t="str">
        <f t="shared" si="17"/>
        <v>#ERROR!</v>
      </c>
      <c r="G17" s="17" t="str">
        <f t="shared" si="17"/>
        <v>#ERROR!</v>
      </c>
      <c r="H17" s="17" t="str">
        <f t="shared" si="17"/>
        <v>#ERROR!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7" t="str">
        <f t="shared" ref="A18:B18" si="18">'Test Iteration 1'!#REF!</f>
        <v>#ERROR!</v>
      </c>
      <c r="B18" s="17" t="str">
        <f t="shared" si="18"/>
        <v>#ERROR!</v>
      </c>
      <c r="C18" s="44" t="str">
        <f>'Test Iteration 1'!$G$22</f>
        <v>Iteration One</v>
      </c>
      <c r="D18" s="17" t="str">
        <f t="shared" ref="D18:H18" si="19">'Test Iteration 1'!#REF!</f>
        <v>#ERROR!</v>
      </c>
      <c r="E18" s="17" t="str">
        <f t="shared" si="19"/>
        <v>#ERROR!</v>
      </c>
      <c r="F18" s="17" t="str">
        <f t="shared" si="19"/>
        <v>#ERROR!</v>
      </c>
      <c r="G18" s="17" t="str">
        <f t="shared" si="19"/>
        <v>#ERROR!</v>
      </c>
      <c r="H18" s="17" t="str">
        <f t="shared" si="19"/>
        <v>#ERROR!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7" t="str">
        <f t="shared" ref="A19:B19" si="20">'Test Iteration 1'!#REF!</f>
        <v>#ERROR!</v>
      </c>
      <c r="B19" s="17" t="str">
        <f t="shared" si="20"/>
        <v>#ERROR!</v>
      </c>
      <c r="C19" s="44" t="str">
        <f>'Test Iteration 1'!$G$22</f>
        <v>Iteration One</v>
      </c>
      <c r="D19" s="17" t="str">
        <f t="shared" ref="D19:H19" si="21">'Test Iteration 1'!#REF!</f>
        <v>#ERROR!</v>
      </c>
      <c r="E19" s="17" t="str">
        <f t="shared" si="21"/>
        <v>#ERROR!</v>
      </c>
      <c r="F19" s="17" t="str">
        <f t="shared" si="21"/>
        <v>#ERROR!</v>
      </c>
      <c r="G19" s="17" t="str">
        <f t="shared" si="21"/>
        <v>#ERROR!</v>
      </c>
      <c r="H19" s="17" t="str">
        <f t="shared" si="21"/>
        <v>#ERROR!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7" t="str">
        <f t="shared" ref="A20:B20" si="22">'Test Iteration 1'!#REF!</f>
        <v>#ERROR!</v>
      </c>
      <c r="B20" s="17" t="str">
        <f t="shared" si="22"/>
        <v>#ERROR!</v>
      </c>
      <c r="C20" s="44" t="str">
        <f>'Test Iteration 1'!$G$22</f>
        <v>Iteration One</v>
      </c>
      <c r="D20" s="17" t="str">
        <f t="shared" ref="D20:H20" si="23">'Test Iteration 1'!#REF!</f>
        <v>#ERROR!</v>
      </c>
      <c r="E20" s="17" t="str">
        <f t="shared" si="23"/>
        <v>#ERROR!</v>
      </c>
      <c r="F20" s="17" t="str">
        <f t="shared" si="23"/>
        <v>#ERROR!</v>
      </c>
      <c r="G20" s="17" t="str">
        <f t="shared" si="23"/>
        <v>#ERROR!</v>
      </c>
      <c r="H20" s="17" t="str">
        <f t="shared" si="23"/>
        <v>#ERROR!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7" t="str">
        <f t="shared" ref="A21:B21" si="24">'Test Iteration 1'!#REF!</f>
        <v>#ERROR!</v>
      </c>
      <c r="B21" s="17" t="str">
        <f t="shared" si="24"/>
        <v>#ERROR!</v>
      </c>
      <c r="C21" s="44" t="str">
        <f>'Test Iteration 1'!$G$22</f>
        <v>Iteration One</v>
      </c>
      <c r="D21" s="17" t="str">
        <f t="shared" ref="D21:H21" si="25">'Test Iteration 1'!#REF!</f>
        <v>#ERROR!</v>
      </c>
      <c r="E21" s="17" t="str">
        <f t="shared" si="25"/>
        <v>#ERROR!</v>
      </c>
      <c r="F21" s="17" t="str">
        <f t="shared" si="25"/>
        <v>#ERROR!</v>
      </c>
      <c r="G21" s="17" t="str">
        <f t="shared" si="25"/>
        <v>#ERROR!</v>
      </c>
      <c r="H21" s="17" t="str">
        <f t="shared" si="25"/>
        <v>#ERROR!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7" t="str">
        <f t="shared" ref="A22:B22" si="26">'Test Iteration 1'!#REF!</f>
        <v>#ERROR!</v>
      </c>
      <c r="B22" s="17" t="str">
        <f t="shared" si="26"/>
        <v>#ERROR!</v>
      </c>
      <c r="C22" s="44" t="str">
        <f>'Test Iteration 1'!$G$22</f>
        <v>Iteration One</v>
      </c>
      <c r="D22" s="17" t="str">
        <f t="shared" ref="D22:H22" si="27">'Test Iteration 1'!#REF!</f>
        <v>#ERROR!</v>
      </c>
      <c r="E22" s="17" t="str">
        <f t="shared" si="27"/>
        <v>#ERROR!</v>
      </c>
      <c r="F22" s="17" t="str">
        <f t="shared" si="27"/>
        <v>#ERROR!</v>
      </c>
      <c r="G22" s="17" t="str">
        <f t="shared" si="27"/>
        <v>#ERROR!</v>
      </c>
      <c r="H22" s="17" t="str">
        <f t="shared" si="27"/>
        <v>#ERROR!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7" t="str">
        <f t="shared" ref="A23:B23" si="28">'Test Iteration 1'!#REF!</f>
        <v>#ERROR!</v>
      </c>
      <c r="B23" s="17" t="str">
        <f t="shared" si="28"/>
        <v>#ERROR!</v>
      </c>
      <c r="C23" s="44" t="str">
        <f>'Test Iteration 1'!$G$22</f>
        <v>Iteration One</v>
      </c>
      <c r="D23" s="17" t="str">
        <f t="shared" ref="D23:H23" si="29">'Test Iteration 1'!#REF!</f>
        <v>#ERROR!</v>
      </c>
      <c r="E23" s="17" t="str">
        <f t="shared" si="29"/>
        <v>#ERROR!</v>
      </c>
      <c r="F23" s="17" t="str">
        <f t="shared" si="29"/>
        <v>#ERROR!</v>
      </c>
      <c r="G23" s="17" t="str">
        <f t="shared" si="29"/>
        <v>#ERROR!</v>
      </c>
      <c r="H23" s="17" t="str">
        <f t="shared" si="29"/>
        <v>#ERROR!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7" t="str">
        <f t="shared" ref="A24:B24" si="30">'Test Iteration 1'!#REF!</f>
        <v>#ERROR!</v>
      </c>
      <c r="B24" s="17" t="str">
        <f t="shared" si="30"/>
        <v>#ERROR!</v>
      </c>
      <c r="C24" s="44" t="str">
        <f>'Test Iteration 1'!$G$22</f>
        <v>Iteration One</v>
      </c>
      <c r="D24" s="17" t="str">
        <f t="shared" ref="D24:H24" si="31">'Test Iteration 1'!#REF!</f>
        <v>#ERROR!</v>
      </c>
      <c r="E24" s="17" t="str">
        <f t="shared" si="31"/>
        <v>#ERROR!</v>
      </c>
      <c r="F24" s="17" t="str">
        <f t="shared" si="31"/>
        <v>#ERROR!</v>
      </c>
      <c r="G24" s="17" t="str">
        <f t="shared" si="31"/>
        <v>#ERROR!</v>
      </c>
      <c r="H24" s="17" t="str">
        <f t="shared" si="31"/>
        <v>#ERROR!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7" t="str">
        <f t="shared" ref="A25:B25" si="32">'Test Iteration 1'!#REF!</f>
        <v>#ERROR!</v>
      </c>
      <c r="B25" s="17" t="str">
        <f t="shared" si="32"/>
        <v>#ERROR!</v>
      </c>
      <c r="C25" s="44" t="str">
        <f>'Test Iteration 1'!$G$22</f>
        <v>Iteration One</v>
      </c>
      <c r="D25" s="17" t="str">
        <f t="shared" ref="D25:H25" si="33">'Test Iteration 1'!#REF!</f>
        <v>#ERROR!</v>
      </c>
      <c r="E25" s="17" t="str">
        <f t="shared" si="33"/>
        <v>#ERROR!</v>
      </c>
      <c r="F25" s="17" t="str">
        <f t="shared" si="33"/>
        <v>#ERROR!</v>
      </c>
      <c r="G25" s="17" t="str">
        <f t="shared" si="33"/>
        <v>#ERROR!</v>
      </c>
      <c r="H25" s="17" t="str">
        <f t="shared" si="33"/>
        <v>#ERROR!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7" t="str">
        <f t="shared" ref="A26:B26" si="34">'Test Iteration 1'!#REF!</f>
        <v>#ERROR!</v>
      </c>
      <c r="B26" s="17" t="str">
        <f t="shared" si="34"/>
        <v>#ERROR!</v>
      </c>
      <c r="C26" s="44" t="str">
        <f>'Test Iteration 1'!$G$22</f>
        <v>Iteration One</v>
      </c>
      <c r="D26" s="17" t="str">
        <f t="shared" ref="D26:H26" si="35">'Test Iteration 1'!#REF!</f>
        <v>#ERROR!</v>
      </c>
      <c r="E26" s="17" t="str">
        <f t="shared" si="35"/>
        <v>#ERROR!</v>
      </c>
      <c r="F26" s="17" t="str">
        <f t="shared" si="35"/>
        <v>#ERROR!</v>
      </c>
      <c r="G26" s="17" t="str">
        <f t="shared" si="35"/>
        <v>#ERROR!</v>
      </c>
      <c r="H26" s="17" t="str">
        <f t="shared" si="35"/>
        <v>#ERROR!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47" t="str">
        <f>'Test Iteration 2'!A2</f>
        <v>TC1.1</v>
      </c>
      <c r="B27" s="47" t="str">
        <f>'Test Iteration 2'!B2</f>
        <v>System Initialization 1.1 testWhileOff()</v>
      </c>
      <c r="C27" s="44" t="str">
        <f>'Test Iteration 2'!$G$16</f>
        <v>Iteration Two</v>
      </c>
      <c r="D27" s="44" t="str">
        <f>'Test Iteration 2'!C2</f>
        <v>Yes</v>
      </c>
      <c r="E27" s="47" t="str">
        <f>'Test Iteration 2'!D2</f>
        <v>Tester 1</v>
      </c>
      <c r="F27" s="47" t="str">
        <f>'Test Iteration 2'!E2</f>
        <v>N/A</v>
      </c>
      <c r="G27" s="44" t="str">
        <f>'Test Case List'!K2</f>
        <v>(not classified)</v>
      </c>
      <c r="H27" s="17" t="str">
        <f t="shared" ref="H27:H32" si="36">'Test Case List'!#REF!</f>
        <v>#ERROR!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47" t="str">
        <f>'Test Iteration 2'!A3</f>
        <v>TC1.2</v>
      </c>
      <c r="B28" s="47" t="str">
        <f>'Test Iteration 2'!B3</f>
        <v>System Initialization 1.2</v>
      </c>
      <c r="C28" s="44" t="str">
        <f>'Test Iteration 2'!$G$16</f>
        <v>Iteration Two</v>
      </c>
      <c r="D28" s="44" t="str">
        <f>'Test Iteration 2'!C3</f>
        <v>Yes</v>
      </c>
      <c r="E28" s="47" t="str">
        <f>'Test Iteration 2'!D3</f>
        <v>Tester 1</v>
      </c>
      <c r="F28" s="47" t="str">
        <f>'Test Iteration 2'!E3</f>
        <v>N/A</v>
      </c>
      <c r="G28" s="44" t="str">
        <f>'Test Case List'!K3</f>
        <v>(not classified)</v>
      </c>
      <c r="H28" s="17" t="str">
        <f t="shared" si="36"/>
        <v>#ERROR!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47" t="str">
        <f>'Test Iteration 2'!A4</f>
        <v>TC1.3</v>
      </c>
      <c r="B29" s="47" t="str">
        <f>'Test Iteration 2'!B4</f>
        <v>System Initialization 1.3 testReset()</v>
      </c>
      <c r="C29" s="44" t="str">
        <f>'Test Iteration 2'!$G$16</f>
        <v>Iteration Two</v>
      </c>
      <c r="D29" s="44" t="str">
        <f>'Test Iteration 2'!C4</f>
        <v>Yes</v>
      </c>
      <c r="E29" s="47" t="str">
        <f>'Test Iteration 2'!D4</f>
        <v>Tester 1</v>
      </c>
      <c r="F29" s="47" t="str">
        <f>'Test Iteration 2'!E4</f>
        <v>N/A</v>
      </c>
      <c r="G29" s="44" t="str">
        <f>'Test Case List'!K4</f>
        <v>(not classified)</v>
      </c>
      <c r="H29" s="17" t="str">
        <f t="shared" si="36"/>
        <v>#ERROR!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47" t="str">
        <f>'Test Iteration 2'!A5</f>
        <v>TC1.4</v>
      </c>
      <c r="B30" s="47" t="str">
        <f>'Test Iteration 2'!B5</f>
        <v>System Initialization 1.4 testSetTime()</v>
      </c>
      <c r="C30" s="44" t="str">
        <f>'Test Iteration 2'!$G$16</f>
        <v>Iteration Two</v>
      </c>
      <c r="D30" s="44" t="str">
        <f>'Test Iteration 2'!C5</f>
        <v>Yes</v>
      </c>
      <c r="E30" s="47" t="str">
        <f>'Test Iteration 2'!D5</f>
        <v>Tester 1</v>
      </c>
      <c r="F30" s="47" t="str">
        <f>'Test Iteration 2'!E5</f>
        <v>N/A</v>
      </c>
      <c r="G30" s="44" t="str">
        <f>'Test Case List'!K5</f>
        <v>(not classified)</v>
      </c>
      <c r="H30" s="17" t="str">
        <f t="shared" si="36"/>
        <v>#ERROR!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47" t="str">
        <f>'Test Iteration 2'!A6</f>
        <v>TC1.6</v>
      </c>
      <c r="B31" s="47" t="str">
        <f>'Test Iteration 2'!B6</f>
        <v>System Initialization 1.7 testRealTime()</v>
      </c>
      <c r="C31" s="44" t="str">
        <f>'Test Iteration 2'!$G$16</f>
        <v>Iteration Two</v>
      </c>
      <c r="D31" s="44" t="str">
        <f>'Test Iteration 2'!C6</f>
        <v>Yes</v>
      </c>
      <c r="E31" s="47" t="str">
        <f>'Test Iteration 2'!D6</f>
        <v>Tester 1</v>
      </c>
      <c r="F31" s="47" t="str">
        <f>'Test Iteration 2'!E6</f>
        <v>N/A</v>
      </c>
      <c r="G31" s="44" t="str">
        <f>'Test Case List'!K7</f>
        <v>(not classified)</v>
      </c>
      <c r="H31" s="17" t="str">
        <f t="shared" si="36"/>
        <v>#ERROR!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47" t="str">
        <f>'Test Iteration 2'!A7</f>
        <v>TC2.1</v>
      </c>
      <c r="B32" s="47" t="str">
        <f>'Test Iteration 2'!B7</f>
        <v>Test Case Name 2.1 testConstructor()</v>
      </c>
      <c r="C32" s="44" t="str">
        <f>'Test Iteration 2'!$G$16</f>
        <v>Iteration Two</v>
      </c>
      <c r="D32" s="44" t="str">
        <f>'Test Iteration 2'!C7</f>
        <v>Yes</v>
      </c>
      <c r="E32" s="47" t="str">
        <f>'Test Iteration 2'!D7</f>
        <v>Tester 1</v>
      </c>
      <c r="F32" s="47" t="str">
        <f>'Test Iteration 2'!E7</f>
        <v>N/A</v>
      </c>
      <c r="G32" s="44" t="str">
        <f>'Test Case List'!K11</f>
        <v>(not classified)</v>
      </c>
      <c r="H32" s="17" t="str">
        <f t="shared" si="36"/>
        <v>#ERROR!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47" t="str">
        <f>'Test Iteration 2'!A8</f>
        <v>TC2.2</v>
      </c>
      <c r="B33" s="47" t="str">
        <f>'Test Iteration 2'!B8</f>
        <v>Test Case Name 2.2 testZeroRunners()</v>
      </c>
      <c r="C33" s="44" t="str">
        <f>'Test Iteration 2'!$G$16</f>
        <v>Iteration Two</v>
      </c>
      <c r="D33" s="44" t="str">
        <f>'Test Iteration 2'!C8</f>
        <v>Yes</v>
      </c>
      <c r="E33" s="47" t="str">
        <f>'Test Iteration 2'!D8</f>
        <v>Tester 1</v>
      </c>
      <c r="F33" s="47" t="str">
        <f>'Test Iteration 2'!E8</f>
        <v>N/A</v>
      </c>
      <c r="G33" s="17" t="str">
        <f t="shared" ref="G33:H33" si="37">'Test Case List'!#REF!</f>
        <v>#ERROR!</v>
      </c>
      <c r="H33" s="17" t="str">
        <f t="shared" si="37"/>
        <v>#ERROR!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47" t="str">
        <f>'Test Iteration 2'!A9</f>
        <v>TC2.3</v>
      </c>
      <c r="B34" s="47" t="str">
        <f>'Test Iteration 2'!B9</f>
        <v>Test Case Name 2.3 testEventSetter()</v>
      </c>
      <c r="C34" s="44" t="str">
        <f>'Test Iteration 2'!$G$16</f>
        <v>Iteration Two</v>
      </c>
      <c r="D34" s="44" t="str">
        <f>'Test Iteration 2'!C9</f>
        <v>Yes</v>
      </c>
      <c r="E34" s="47" t="str">
        <f>'Test Iteration 2'!D9</f>
        <v>Tester 1</v>
      </c>
      <c r="F34" s="47" t="str">
        <f>'Test Iteration 2'!E9</f>
        <v>N/A</v>
      </c>
      <c r="G34" s="17" t="str">
        <f t="shared" ref="G34:H34" si="38">'Test Case List'!#REF!</f>
        <v>#ERROR!</v>
      </c>
      <c r="H34" s="17" t="str">
        <f t="shared" si="38"/>
        <v>#ERROR!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47" t="str">
        <f>'Test Iteration 2'!A10</f>
        <v>TC2.4</v>
      </c>
      <c r="B35" s="47" t="str">
        <f>'Test Iteration 2'!B10</f>
        <v>Test Case Name 2.4 testRun()</v>
      </c>
      <c r="C35" s="44" t="str">
        <f>'Test Iteration 2'!$G$16</f>
        <v>Iteration Two</v>
      </c>
      <c r="D35" s="44" t="str">
        <f>'Test Iteration 2'!C10</f>
        <v>Yes</v>
      </c>
      <c r="E35" s="47" t="str">
        <f>'Test Iteration 2'!D10</f>
        <v>Tester 1</v>
      </c>
      <c r="F35" s="47" t="str">
        <f>'Test Iteration 2'!E10</f>
        <v>N/A</v>
      </c>
      <c r="G35" s="17" t="str">
        <f t="shared" ref="G35:H35" si="39">'Test Case List'!#REF!</f>
        <v>#ERROR!</v>
      </c>
      <c r="H35" s="17" t="str">
        <f t="shared" si="39"/>
        <v>#ERROR!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47" t="str">
        <f>'Test Iteration 2'!A11</f>
        <v>TC2.5</v>
      </c>
      <c r="B36" s="47" t="str">
        <f>'Test Iteration 2'!B11</f>
        <v>Test Case Name 2.5 testMultipleRuns()</v>
      </c>
      <c r="C36" s="44" t="str">
        <f>'Test Iteration 2'!$G$16</f>
        <v>Iteration Two</v>
      </c>
      <c r="D36" s="44" t="str">
        <f>'Test Iteration 2'!C11</f>
        <v>Yes</v>
      </c>
      <c r="E36" s="47" t="str">
        <f>'Test Iteration 2'!D11</f>
        <v>Tester 1</v>
      </c>
      <c r="F36" s="47" t="str">
        <f>'Test Iteration 2'!E11</f>
        <v>N/A</v>
      </c>
      <c r="G36" s="17" t="str">
        <f t="shared" ref="G36:H36" si="40">'Test Case List'!#REF!</f>
        <v>#ERROR!</v>
      </c>
      <c r="H36" s="17" t="str">
        <f t="shared" si="40"/>
        <v>#ERROR!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9" t="str">
        <f t="shared" ref="A37:B37" si="41">'Test Iteration 2'!#REF!</f>
        <v>#ERROR!</v>
      </c>
      <c r="B37" s="19" t="str">
        <f t="shared" si="41"/>
        <v>#ERROR!</v>
      </c>
      <c r="C37" s="44" t="str">
        <f>'Test Iteration 2'!$G$16</f>
        <v>Iteration Two</v>
      </c>
      <c r="D37" s="17" t="str">
        <f t="shared" ref="D37:H37" si="42">'Test Iteration 2'!#REF!</f>
        <v>#ERROR!</v>
      </c>
      <c r="E37" s="19" t="str">
        <f t="shared" si="42"/>
        <v>#ERROR!</v>
      </c>
      <c r="F37" s="19" t="str">
        <f t="shared" si="42"/>
        <v>#ERROR!</v>
      </c>
      <c r="G37" s="17" t="str">
        <f t="shared" si="42"/>
        <v>#ERROR!</v>
      </c>
      <c r="H37" s="17" t="str">
        <f t="shared" si="42"/>
        <v>#ERROR!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9" t="str">
        <f t="shared" ref="A38:B38" si="43">'Test Iteration 2'!#REF!</f>
        <v>#ERROR!</v>
      </c>
      <c r="B38" s="19" t="str">
        <f t="shared" si="43"/>
        <v>#ERROR!</v>
      </c>
      <c r="C38" s="44" t="str">
        <f>'Test Iteration 2'!$G$16</f>
        <v>Iteration Two</v>
      </c>
      <c r="D38" s="17" t="str">
        <f t="shared" ref="D38:H38" si="44">'Test Iteration 2'!#REF!</f>
        <v>#ERROR!</v>
      </c>
      <c r="E38" s="19" t="str">
        <f t="shared" si="44"/>
        <v>#ERROR!</v>
      </c>
      <c r="F38" s="19" t="str">
        <f t="shared" si="44"/>
        <v>#ERROR!</v>
      </c>
      <c r="G38" s="17" t="str">
        <f t="shared" si="44"/>
        <v>#ERROR!</v>
      </c>
      <c r="H38" s="17" t="str">
        <f t="shared" si="44"/>
        <v>#ERROR!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9" t="str">
        <f t="shared" ref="A39:B39" si="45">'Test Iteration 2'!#REF!</f>
        <v>#ERROR!</v>
      </c>
      <c r="B39" s="19" t="str">
        <f t="shared" si="45"/>
        <v>#ERROR!</v>
      </c>
      <c r="C39" s="44" t="str">
        <f>'Test Iteration 2'!$G$16</f>
        <v>Iteration Two</v>
      </c>
      <c r="D39" s="17" t="str">
        <f t="shared" ref="D39:H39" si="46">'Test Iteration 2'!#REF!</f>
        <v>#ERROR!</v>
      </c>
      <c r="E39" s="19" t="str">
        <f t="shared" si="46"/>
        <v>#ERROR!</v>
      </c>
      <c r="F39" s="19" t="str">
        <f t="shared" si="46"/>
        <v>#ERROR!</v>
      </c>
      <c r="G39" s="17" t="str">
        <f t="shared" si="46"/>
        <v>#ERROR!</v>
      </c>
      <c r="H39" s="17" t="str">
        <f t="shared" si="46"/>
        <v>#ERROR!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9" t="str">
        <f t="shared" ref="A40:B40" si="47">'Test Iteration 2'!#REF!</f>
        <v>#ERROR!</v>
      </c>
      <c r="B40" s="19" t="str">
        <f t="shared" si="47"/>
        <v>#ERROR!</v>
      </c>
      <c r="C40" s="44" t="str">
        <f>'Test Iteration 2'!$G$16</f>
        <v>Iteration Two</v>
      </c>
      <c r="D40" s="17" t="str">
        <f t="shared" ref="D40:H40" si="48">'Test Iteration 2'!#REF!</f>
        <v>#ERROR!</v>
      </c>
      <c r="E40" s="19" t="str">
        <f t="shared" si="48"/>
        <v>#ERROR!</v>
      </c>
      <c r="F40" s="19" t="str">
        <f t="shared" si="48"/>
        <v>#ERROR!</v>
      </c>
      <c r="G40" s="17" t="str">
        <f t="shared" si="48"/>
        <v>#ERROR!</v>
      </c>
      <c r="H40" s="17" t="str">
        <f t="shared" si="48"/>
        <v>#ERROR!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9" t="str">
        <f t="shared" ref="A41:B41" si="49">'Test Iteration 2'!#REF!</f>
        <v>#ERROR!</v>
      </c>
      <c r="B41" s="19" t="str">
        <f t="shared" si="49"/>
        <v>#ERROR!</v>
      </c>
      <c r="C41" s="44" t="str">
        <f>'Test Iteration 2'!$G$16</f>
        <v>Iteration Two</v>
      </c>
      <c r="D41" s="17" t="str">
        <f t="shared" ref="D41:H41" si="50">'Test Iteration 2'!#REF!</f>
        <v>#ERROR!</v>
      </c>
      <c r="E41" s="19" t="str">
        <f t="shared" si="50"/>
        <v>#ERROR!</v>
      </c>
      <c r="F41" s="19" t="str">
        <f t="shared" si="50"/>
        <v>#ERROR!</v>
      </c>
      <c r="G41" s="17" t="str">
        <f t="shared" si="50"/>
        <v>#ERROR!</v>
      </c>
      <c r="H41" s="17" t="str">
        <f t="shared" si="50"/>
        <v>#ERROR!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9" t="str">
        <f t="shared" ref="A42:B42" si="51">'Test Iteration 2'!#REF!</f>
        <v>#ERROR!</v>
      </c>
      <c r="B42" s="19" t="str">
        <f t="shared" si="51"/>
        <v>#ERROR!</v>
      </c>
      <c r="C42" s="44" t="str">
        <f>'Test Iteration 2'!$G$16</f>
        <v>Iteration Two</v>
      </c>
      <c r="D42" s="17" t="str">
        <f t="shared" ref="D42:H42" si="52">'Test Iteration 2'!#REF!</f>
        <v>#ERROR!</v>
      </c>
      <c r="E42" s="19" t="str">
        <f t="shared" si="52"/>
        <v>#ERROR!</v>
      </c>
      <c r="F42" s="19" t="str">
        <f t="shared" si="52"/>
        <v>#ERROR!</v>
      </c>
      <c r="G42" s="17" t="str">
        <f t="shared" si="52"/>
        <v>#ERROR!</v>
      </c>
      <c r="H42" s="17" t="str">
        <f t="shared" si="52"/>
        <v>#ERROR!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9" t="str">
        <f t="shared" ref="A43:B43" si="53">'Test Iteration 2'!#REF!</f>
        <v>#ERROR!</v>
      </c>
      <c r="B43" s="19" t="str">
        <f t="shared" si="53"/>
        <v>#ERROR!</v>
      </c>
      <c r="C43" s="44" t="str">
        <f>'Test Iteration 2'!$G$16</f>
        <v>Iteration Two</v>
      </c>
      <c r="D43" s="17" t="str">
        <f t="shared" ref="D43:H43" si="54">'Test Iteration 2'!#REF!</f>
        <v>#ERROR!</v>
      </c>
      <c r="E43" s="19" t="str">
        <f t="shared" si="54"/>
        <v>#ERROR!</v>
      </c>
      <c r="F43" s="19" t="str">
        <f t="shared" si="54"/>
        <v>#ERROR!</v>
      </c>
      <c r="G43" s="17" t="str">
        <f t="shared" si="54"/>
        <v>#ERROR!</v>
      </c>
      <c r="H43" s="17" t="str">
        <f t="shared" si="54"/>
        <v>#ERROR!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9" t="str">
        <f t="shared" ref="A44:B44" si="55">'Test Iteration 2'!#REF!</f>
        <v>#ERROR!</v>
      </c>
      <c r="B44" s="19" t="str">
        <f t="shared" si="55"/>
        <v>#ERROR!</v>
      </c>
      <c r="C44" s="44" t="str">
        <f>'Test Iteration 2'!$G$16</f>
        <v>Iteration Two</v>
      </c>
      <c r="D44" s="17" t="str">
        <f t="shared" ref="D44:H44" si="56">'Test Iteration 2'!#REF!</f>
        <v>#ERROR!</v>
      </c>
      <c r="E44" s="19" t="str">
        <f t="shared" si="56"/>
        <v>#ERROR!</v>
      </c>
      <c r="F44" s="19" t="str">
        <f t="shared" si="56"/>
        <v>#ERROR!</v>
      </c>
      <c r="G44" s="17" t="str">
        <f t="shared" si="56"/>
        <v>#ERROR!</v>
      </c>
      <c r="H44" s="17" t="str">
        <f t="shared" si="56"/>
        <v>#ERROR!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9" t="str">
        <f t="shared" ref="A45:B45" si="57">'Test Iteration 2'!#REF!</f>
        <v>#ERROR!</v>
      </c>
      <c r="B45" s="19" t="str">
        <f t="shared" si="57"/>
        <v>#ERROR!</v>
      </c>
      <c r="C45" s="44" t="str">
        <f>'Test Iteration 2'!$G$16</f>
        <v>Iteration Two</v>
      </c>
      <c r="D45" s="17" t="str">
        <f t="shared" ref="D45:H45" si="58">'Test Iteration 2'!#REF!</f>
        <v>#ERROR!</v>
      </c>
      <c r="E45" s="19" t="str">
        <f t="shared" si="58"/>
        <v>#ERROR!</v>
      </c>
      <c r="F45" s="19" t="str">
        <f t="shared" si="58"/>
        <v>#ERROR!</v>
      </c>
      <c r="G45" s="17" t="str">
        <f t="shared" si="58"/>
        <v>#ERROR!</v>
      </c>
      <c r="H45" s="17" t="str">
        <f t="shared" si="58"/>
        <v>#ERROR!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9" t="str">
        <f t="shared" ref="A46:B46" si="59">'Test Iteration 2'!#REF!</f>
        <v>#ERROR!</v>
      </c>
      <c r="B46" s="19" t="str">
        <f t="shared" si="59"/>
        <v>#ERROR!</v>
      </c>
      <c r="C46" s="44" t="str">
        <f>'Test Iteration 2'!$G$16</f>
        <v>Iteration Two</v>
      </c>
      <c r="D46" s="17" t="str">
        <f t="shared" ref="D46:H46" si="60">'Test Iteration 2'!#REF!</f>
        <v>#ERROR!</v>
      </c>
      <c r="E46" s="19" t="str">
        <f t="shared" si="60"/>
        <v>#ERROR!</v>
      </c>
      <c r="F46" s="19" t="str">
        <f t="shared" si="60"/>
        <v>#ERROR!</v>
      </c>
      <c r="G46" s="17" t="str">
        <f t="shared" si="60"/>
        <v>#ERROR!</v>
      </c>
      <c r="H46" s="17" t="str">
        <f t="shared" si="60"/>
        <v>#ERROR!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9" t="str">
        <f t="shared" ref="A47:B47" si="61">'Test Iteration 2'!#REF!</f>
        <v>#ERROR!</v>
      </c>
      <c r="B47" s="19" t="str">
        <f t="shared" si="61"/>
        <v>#ERROR!</v>
      </c>
      <c r="C47" s="44" t="str">
        <f>'Test Iteration 2'!$G$16</f>
        <v>Iteration Two</v>
      </c>
      <c r="D47" s="17" t="str">
        <f t="shared" ref="D47:H47" si="62">'Test Iteration 2'!#REF!</f>
        <v>#ERROR!</v>
      </c>
      <c r="E47" s="19" t="str">
        <f t="shared" si="62"/>
        <v>#ERROR!</v>
      </c>
      <c r="F47" s="19" t="str">
        <f t="shared" si="62"/>
        <v>#ERROR!</v>
      </c>
      <c r="G47" s="17" t="str">
        <f t="shared" si="62"/>
        <v>#ERROR!</v>
      </c>
      <c r="H47" s="17" t="str">
        <f t="shared" si="62"/>
        <v>#ERROR!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9" t="str">
        <f t="shared" ref="A48:B48" si="63">'Test Iteration 2'!#REF!</f>
        <v>#ERROR!</v>
      </c>
      <c r="B48" s="19" t="str">
        <f t="shared" si="63"/>
        <v>#ERROR!</v>
      </c>
      <c r="C48" s="44" t="str">
        <f>'Test Iteration 2'!$G$16</f>
        <v>Iteration Two</v>
      </c>
      <c r="D48" s="17" t="str">
        <f t="shared" ref="D48:H48" si="64">'Test Iteration 2'!#REF!</f>
        <v>#ERROR!</v>
      </c>
      <c r="E48" s="19" t="str">
        <f t="shared" si="64"/>
        <v>#ERROR!</v>
      </c>
      <c r="F48" s="19" t="str">
        <f t="shared" si="64"/>
        <v>#ERROR!</v>
      </c>
      <c r="G48" s="17" t="str">
        <f t="shared" si="64"/>
        <v>#ERROR!</v>
      </c>
      <c r="H48" s="17" t="str">
        <f t="shared" si="64"/>
        <v>#ERROR!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9" t="str">
        <f t="shared" ref="A49:B49" si="65">'Test Iteration 2'!#REF!</f>
        <v>#ERROR!</v>
      </c>
      <c r="B49" s="19" t="str">
        <f t="shared" si="65"/>
        <v>#ERROR!</v>
      </c>
      <c r="C49" s="44" t="str">
        <f>'Test Iteration 2'!$G$16</f>
        <v>Iteration Two</v>
      </c>
      <c r="D49" s="17" t="str">
        <f t="shared" ref="D49:H49" si="66">'Test Iteration 2'!#REF!</f>
        <v>#ERROR!</v>
      </c>
      <c r="E49" s="19" t="str">
        <f t="shared" si="66"/>
        <v>#ERROR!</v>
      </c>
      <c r="F49" s="19" t="str">
        <f t="shared" si="66"/>
        <v>#ERROR!</v>
      </c>
      <c r="G49" s="17" t="str">
        <f t="shared" si="66"/>
        <v>#ERROR!</v>
      </c>
      <c r="H49" s="17" t="str">
        <f t="shared" si="66"/>
        <v>#ERROR!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9" t="str">
        <f t="shared" ref="A50:B50" si="67">'Test Iteration 2'!#REF!</f>
        <v>#ERROR!</v>
      </c>
      <c r="B50" s="19" t="str">
        <f t="shared" si="67"/>
        <v>#ERROR!</v>
      </c>
      <c r="C50" s="44" t="str">
        <f>'Test Iteration 2'!$G$16</f>
        <v>Iteration Two</v>
      </c>
      <c r="D50" s="17" t="str">
        <f t="shared" ref="D50:H50" si="68">'Test Iteration 2'!#REF!</f>
        <v>#ERROR!</v>
      </c>
      <c r="E50" s="19" t="str">
        <f t="shared" si="68"/>
        <v>#ERROR!</v>
      </c>
      <c r="F50" s="19" t="str">
        <f t="shared" si="68"/>
        <v>#ERROR!</v>
      </c>
      <c r="G50" s="17" t="str">
        <f t="shared" si="68"/>
        <v>#ERROR!</v>
      </c>
      <c r="H50" s="17" t="str">
        <f t="shared" si="68"/>
        <v>#ERROR!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9" t="str">
        <f t="shared" ref="A51:B51" si="69">'Test Iteration 2'!#REF!</f>
        <v>#ERROR!</v>
      </c>
      <c r="B51" s="19" t="str">
        <f t="shared" si="69"/>
        <v>#ERROR!</v>
      </c>
      <c r="C51" s="44" t="str">
        <f>'Test Iteration 2'!$G$16</f>
        <v>Iteration Two</v>
      </c>
      <c r="D51" s="17" t="str">
        <f t="shared" ref="D51:H51" si="70">'Test Iteration 2'!#REF!</f>
        <v>#ERROR!</v>
      </c>
      <c r="E51" s="19" t="str">
        <f t="shared" si="70"/>
        <v>#ERROR!</v>
      </c>
      <c r="F51" s="19" t="str">
        <f t="shared" si="70"/>
        <v>#ERROR!</v>
      </c>
      <c r="G51" s="17" t="str">
        <f t="shared" si="70"/>
        <v>#ERROR!</v>
      </c>
      <c r="H51" s="17" t="str">
        <f t="shared" si="70"/>
        <v>#ERROR!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47" t="str">
        <f>'Test Iteration 3'!A2</f>
        <v>TC1.1</v>
      </c>
      <c r="B52" s="47" t="str">
        <f>'Test Iteration 3'!B2</f>
        <v>System Initialization 1.1 testWhileOff()</v>
      </c>
      <c r="C52" s="44" t="str">
        <f>'Test Iteration 3'!$G$16</f>
        <v>Iteration Three</v>
      </c>
      <c r="D52" s="44" t="str">
        <f>'Test Iteration 3'!C2</f>
        <v>Yes</v>
      </c>
      <c r="E52" s="47" t="str">
        <f>'Test Iteration 3'!D2</f>
        <v>Tester 1</v>
      </c>
      <c r="F52" s="47" t="str">
        <f>'Test Iteration 3'!E2</f>
        <v>Not Run</v>
      </c>
      <c r="G52" s="44" t="str">
        <f>'Test Case List'!K2</f>
        <v>(not classified)</v>
      </c>
      <c r="H52" s="17" t="str">
        <f t="shared" ref="H52:H57" si="71">'Test Case List'!#REF!</f>
        <v>#ERROR!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47" t="str">
        <f>'Test Iteration 3'!A3</f>
        <v>TC1.2</v>
      </c>
      <c r="B53" s="47" t="str">
        <f>'Test Iteration 3'!B3</f>
        <v>System Initialization 1.2</v>
      </c>
      <c r="C53" s="44" t="str">
        <f>'Test Iteration 3'!$G$16</f>
        <v>Iteration Three</v>
      </c>
      <c r="D53" s="44" t="str">
        <f>'Test Iteration 3'!C3</f>
        <v>Yes</v>
      </c>
      <c r="E53" s="47" t="str">
        <f>'Test Iteration 3'!D3</f>
        <v>Tester 1</v>
      </c>
      <c r="F53" s="47" t="str">
        <f>'Test Iteration 3'!E3</f>
        <v>Not Run</v>
      </c>
      <c r="G53" s="44" t="str">
        <f>'Test Case List'!K3</f>
        <v>(not classified)</v>
      </c>
      <c r="H53" s="17" t="str">
        <f t="shared" si="71"/>
        <v>#ERROR!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47" t="str">
        <f>'Test Iteration 3'!A4</f>
        <v>TC1.3</v>
      </c>
      <c r="B54" s="47" t="str">
        <f>'Test Iteration 3'!B4</f>
        <v>System Initialization 1.3 testReset()</v>
      </c>
      <c r="C54" s="44" t="str">
        <f>'Test Iteration 3'!$G$16</f>
        <v>Iteration Three</v>
      </c>
      <c r="D54" s="44" t="str">
        <f>'Test Iteration 3'!C4</f>
        <v>Yes</v>
      </c>
      <c r="E54" s="47" t="str">
        <f>'Test Iteration 3'!D4</f>
        <v>Tester 1</v>
      </c>
      <c r="F54" s="47" t="str">
        <f>'Test Iteration 3'!E4</f>
        <v>Not Run</v>
      </c>
      <c r="G54" s="44" t="str">
        <f>'Test Case List'!K4</f>
        <v>(not classified)</v>
      </c>
      <c r="H54" s="17" t="str">
        <f t="shared" si="71"/>
        <v>#ERROR!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47" t="str">
        <f>'Test Iteration 3'!A5</f>
        <v>TC1.4</v>
      </c>
      <c r="B55" s="47" t="str">
        <f>'Test Iteration 3'!B5</f>
        <v>System Initialization 1.4 testSetTime()</v>
      </c>
      <c r="C55" s="44" t="str">
        <f>'Test Iteration 3'!$G$16</f>
        <v>Iteration Three</v>
      </c>
      <c r="D55" s="44" t="str">
        <f>'Test Iteration 3'!C5</f>
        <v>Yes</v>
      </c>
      <c r="E55" s="47" t="str">
        <f>'Test Iteration 3'!D5</f>
        <v>Tester 1</v>
      </c>
      <c r="F55" s="47" t="str">
        <f>'Test Iteration 3'!E5</f>
        <v>Not Run</v>
      </c>
      <c r="G55" s="44" t="str">
        <f>'Test Case List'!K5</f>
        <v>(not classified)</v>
      </c>
      <c r="H55" s="17" t="str">
        <f t="shared" si="71"/>
        <v>#ERROR!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47" t="str">
        <f>'Test Iteration 3'!A6</f>
        <v>TC1.6</v>
      </c>
      <c r="B56" s="47" t="str">
        <f>'Test Iteration 3'!B6</f>
        <v>System Initialization 1.7 testRealTime()</v>
      </c>
      <c r="C56" s="44" t="str">
        <f>'Test Iteration 3'!$G$16</f>
        <v>Iteration Three</v>
      </c>
      <c r="D56" s="44" t="str">
        <f>'Test Iteration 3'!C6</f>
        <v>Yes</v>
      </c>
      <c r="E56" s="47" t="str">
        <f>'Test Iteration 3'!D6</f>
        <v>Tester 1</v>
      </c>
      <c r="F56" s="47" t="str">
        <f>'Test Iteration 3'!E6</f>
        <v>Not Run</v>
      </c>
      <c r="G56" s="44" t="str">
        <f>'Test Case List'!K7</f>
        <v>(not classified)</v>
      </c>
      <c r="H56" s="17" t="str">
        <f t="shared" si="71"/>
        <v>#ERROR!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47" t="str">
        <f>'Test Iteration 3'!A7</f>
        <v>TC2.1</v>
      </c>
      <c r="B57" s="47" t="str">
        <f>'Test Iteration 3'!B7</f>
        <v>Test Case Name 2.1 testConstructor()</v>
      </c>
      <c r="C57" s="44" t="str">
        <f>'Test Iteration 3'!$G$16</f>
        <v>Iteration Three</v>
      </c>
      <c r="D57" s="44" t="str">
        <f>'Test Iteration 3'!C7</f>
        <v>Yes</v>
      </c>
      <c r="E57" s="47" t="str">
        <f>'Test Iteration 3'!D7</f>
        <v>Tester 1</v>
      </c>
      <c r="F57" s="47" t="str">
        <f>'Test Iteration 3'!E7</f>
        <v>Not Run</v>
      </c>
      <c r="G57" s="44" t="str">
        <f>'Test Case List'!K11</f>
        <v>(not classified)</v>
      </c>
      <c r="H57" s="17" t="str">
        <f t="shared" si="71"/>
        <v>#ERROR!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47" t="str">
        <f>'Test Iteration 3'!A8</f>
        <v>TC2.2</v>
      </c>
      <c r="B58" s="47" t="str">
        <f>'Test Iteration 3'!B8</f>
        <v>Test Case Name 2.2 testZeroRunners()</v>
      </c>
      <c r="C58" s="44" t="str">
        <f>'Test Iteration 3'!$G$16</f>
        <v>Iteration Three</v>
      </c>
      <c r="D58" s="44" t="str">
        <f>'Test Iteration 3'!C8</f>
        <v>Yes</v>
      </c>
      <c r="E58" s="47" t="str">
        <f>'Test Iteration 3'!D8</f>
        <v>Tester 1</v>
      </c>
      <c r="F58" s="47" t="str">
        <f>'Test Iteration 3'!E8</f>
        <v>Not Run</v>
      </c>
      <c r="G58" s="17" t="str">
        <f t="shared" ref="G58:H58" si="72">'Test Case List'!#REF!</f>
        <v>#ERROR!</v>
      </c>
      <c r="H58" s="17" t="str">
        <f t="shared" si="72"/>
        <v>#ERROR!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47" t="str">
        <f>'Test Iteration 3'!A9</f>
        <v>TC2.3</v>
      </c>
      <c r="B59" s="47" t="str">
        <f>'Test Iteration 3'!B9</f>
        <v>Test Case Name 2.3 testEventSetter()</v>
      </c>
      <c r="C59" s="44" t="str">
        <f>'Test Iteration 3'!$G$16</f>
        <v>Iteration Three</v>
      </c>
      <c r="D59" s="44" t="str">
        <f>'Test Iteration 3'!C9</f>
        <v>Yes</v>
      </c>
      <c r="E59" s="47" t="str">
        <f>'Test Iteration 3'!D9</f>
        <v>Tester 1</v>
      </c>
      <c r="F59" s="47" t="str">
        <f>'Test Iteration 3'!E9</f>
        <v>Not Run</v>
      </c>
      <c r="G59" s="17" t="str">
        <f t="shared" ref="G59:H59" si="73">'Test Case List'!#REF!</f>
        <v>#ERROR!</v>
      </c>
      <c r="H59" s="17" t="str">
        <f t="shared" si="73"/>
        <v>#ERROR!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47" t="str">
        <f>'Test Iteration 3'!A10</f>
        <v>TC2.4</v>
      </c>
      <c r="B60" s="47" t="str">
        <f>'Test Iteration 3'!B10</f>
        <v>Test Case Name 2.4 testRun()</v>
      </c>
      <c r="C60" s="44" t="str">
        <f>'Test Iteration 3'!$G$16</f>
        <v>Iteration Three</v>
      </c>
      <c r="D60" s="44" t="str">
        <f>'Test Iteration 3'!C10</f>
        <v>Yes</v>
      </c>
      <c r="E60" s="47" t="str">
        <f>'Test Iteration 3'!D10</f>
        <v>Tester 1</v>
      </c>
      <c r="F60" s="47" t="str">
        <f>'Test Iteration 3'!E10</f>
        <v>Not Run</v>
      </c>
      <c r="G60" s="17" t="str">
        <f t="shared" ref="G60:H60" si="74">'Test Case List'!#REF!</f>
        <v>#ERROR!</v>
      </c>
      <c r="H60" s="17" t="str">
        <f t="shared" si="74"/>
        <v>#ERROR!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47" t="str">
        <f>'Test Iteration 3'!A11</f>
        <v>TC2.5</v>
      </c>
      <c r="B61" s="47" t="str">
        <f>'Test Iteration 3'!B11</f>
        <v>Test Case Name 2.5 testMultipleRuns()</v>
      </c>
      <c r="C61" s="44" t="str">
        <f>'Test Iteration 3'!$G$16</f>
        <v>Iteration Three</v>
      </c>
      <c r="D61" s="44" t="str">
        <f>'Test Iteration 3'!C11</f>
        <v>Yes</v>
      </c>
      <c r="E61" s="47" t="str">
        <f>'Test Iteration 3'!D11</f>
        <v>Tester 1</v>
      </c>
      <c r="F61" s="47" t="str">
        <f>'Test Iteration 3'!E11</f>
        <v>Not Run</v>
      </c>
      <c r="G61" s="17" t="str">
        <f t="shared" ref="G61:H61" si="75">'Test Case List'!#REF!</f>
        <v>#ERROR!</v>
      </c>
      <c r="H61" s="17" t="str">
        <f t="shared" si="75"/>
        <v>#ERROR!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9" t="str">
        <f t="shared" ref="A62:B62" si="76">'Test Iteration 3'!#REF!</f>
        <v>#ERROR!</v>
      </c>
      <c r="B62" s="19" t="str">
        <f t="shared" si="76"/>
        <v>#ERROR!</v>
      </c>
      <c r="C62" s="44" t="str">
        <f>'Test Iteration 3'!$G$16</f>
        <v>Iteration Three</v>
      </c>
      <c r="D62" s="17" t="str">
        <f t="shared" ref="D62:H62" si="77">'Test Iteration 3'!#REF!</f>
        <v>#ERROR!</v>
      </c>
      <c r="E62" s="19" t="str">
        <f t="shared" si="77"/>
        <v>#ERROR!</v>
      </c>
      <c r="F62" s="19" t="str">
        <f t="shared" si="77"/>
        <v>#ERROR!</v>
      </c>
      <c r="G62" s="17" t="str">
        <f t="shared" si="77"/>
        <v>#ERROR!</v>
      </c>
      <c r="H62" s="17" t="str">
        <f t="shared" si="77"/>
        <v>#ERROR!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9" t="str">
        <f t="shared" ref="A63:B63" si="78">'Test Iteration 3'!#REF!</f>
        <v>#ERROR!</v>
      </c>
      <c r="B63" s="19" t="str">
        <f t="shared" si="78"/>
        <v>#ERROR!</v>
      </c>
      <c r="C63" s="44" t="str">
        <f>'Test Iteration 3'!$G$16</f>
        <v>Iteration Three</v>
      </c>
      <c r="D63" s="17" t="str">
        <f t="shared" ref="D63:H63" si="79">'Test Iteration 3'!#REF!</f>
        <v>#ERROR!</v>
      </c>
      <c r="E63" s="19" t="str">
        <f t="shared" si="79"/>
        <v>#ERROR!</v>
      </c>
      <c r="F63" s="19" t="str">
        <f t="shared" si="79"/>
        <v>#ERROR!</v>
      </c>
      <c r="G63" s="17" t="str">
        <f t="shared" si="79"/>
        <v>#ERROR!</v>
      </c>
      <c r="H63" s="17" t="str">
        <f t="shared" si="79"/>
        <v>#ERROR!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9" t="str">
        <f t="shared" ref="A64:B64" si="80">'Test Iteration 3'!#REF!</f>
        <v>#ERROR!</v>
      </c>
      <c r="B64" s="19" t="str">
        <f t="shared" si="80"/>
        <v>#ERROR!</v>
      </c>
      <c r="C64" s="44" t="str">
        <f>'Test Iteration 3'!$G$16</f>
        <v>Iteration Three</v>
      </c>
      <c r="D64" s="17" t="str">
        <f t="shared" ref="D64:H64" si="81">'Test Iteration 3'!#REF!</f>
        <v>#ERROR!</v>
      </c>
      <c r="E64" s="19" t="str">
        <f t="shared" si="81"/>
        <v>#ERROR!</v>
      </c>
      <c r="F64" s="19" t="str">
        <f t="shared" si="81"/>
        <v>#ERROR!</v>
      </c>
      <c r="G64" s="17" t="str">
        <f t="shared" si="81"/>
        <v>#ERROR!</v>
      </c>
      <c r="H64" s="17" t="str">
        <f t="shared" si="81"/>
        <v>#ERROR!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9" t="str">
        <f t="shared" ref="A65:B65" si="82">'Test Iteration 3'!#REF!</f>
        <v>#ERROR!</v>
      </c>
      <c r="B65" s="19" t="str">
        <f t="shared" si="82"/>
        <v>#ERROR!</v>
      </c>
      <c r="C65" s="44" t="str">
        <f>'Test Iteration 3'!$G$16</f>
        <v>Iteration Three</v>
      </c>
      <c r="D65" s="17" t="str">
        <f t="shared" ref="D65:H65" si="83">'Test Iteration 3'!#REF!</f>
        <v>#ERROR!</v>
      </c>
      <c r="E65" s="19" t="str">
        <f t="shared" si="83"/>
        <v>#ERROR!</v>
      </c>
      <c r="F65" s="19" t="str">
        <f t="shared" si="83"/>
        <v>#ERROR!</v>
      </c>
      <c r="G65" s="17" t="str">
        <f t="shared" si="83"/>
        <v>#ERROR!</v>
      </c>
      <c r="H65" s="17" t="str">
        <f t="shared" si="83"/>
        <v>#ERROR!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9" t="str">
        <f t="shared" ref="A66:B66" si="84">'Test Iteration 3'!#REF!</f>
        <v>#ERROR!</v>
      </c>
      <c r="B66" s="19" t="str">
        <f t="shared" si="84"/>
        <v>#ERROR!</v>
      </c>
      <c r="C66" s="44" t="str">
        <f>'Test Iteration 3'!$G$16</f>
        <v>Iteration Three</v>
      </c>
      <c r="D66" s="17" t="str">
        <f t="shared" ref="D66:H66" si="85">'Test Iteration 3'!#REF!</f>
        <v>#ERROR!</v>
      </c>
      <c r="E66" s="19" t="str">
        <f t="shared" si="85"/>
        <v>#ERROR!</v>
      </c>
      <c r="F66" s="19" t="str">
        <f t="shared" si="85"/>
        <v>#ERROR!</v>
      </c>
      <c r="G66" s="17" t="str">
        <f t="shared" si="85"/>
        <v>#ERROR!</v>
      </c>
      <c r="H66" s="17" t="str">
        <f t="shared" si="85"/>
        <v>#ERROR!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9" t="str">
        <f t="shared" ref="A67:B67" si="86">'Test Iteration 3'!#REF!</f>
        <v>#ERROR!</v>
      </c>
      <c r="B67" s="19" t="str">
        <f t="shared" si="86"/>
        <v>#ERROR!</v>
      </c>
      <c r="C67" s="44" t="str">
        <f>'Test Iteration 3'!$G$16</f>
        <v>Iteration Three</v>
      </c>
      <c r="D67" s="17" t="str">
        <f t="shared" ref="D67:H67" si="87">'Test Iteration 3'!#REF!</f>
        <v>#ERROR!</v>
      </c>
      <c r="E67" s="19" t="str">
        <f t="shared" si="87"/>
        <v>#ERROR!</v>
      </c>
      <c r="F67" s="19" t="str">
        <f t="shared" si="87"/>
        <v>#ERROR!</v>
      </c>
      <c r="G67" s="17" t="str">
        <f t="shared" si="87"/>
        <v>#ERROR!</v>
      </c>
      <c r="H67" s="17" t="str">
        <f t="shared" si="87"/>
        <v>#ERROR!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9" t="str">
        <f t="shared" ref="A68:B68" si="88">'Test Iteration 3'!#REF!</f>
        <v>#ERROR!</v>
      </c>
      <c r="B68" s="19" t="str">
        <f t="shared" si="88"/>
        <v>#ERROR!</v>
      </c>
      <c r="C68" s="44" t="str">
        <f>'Test Iteration 3'!$G$16</f>
        <v>Iteration Three</v>
      </c>
      <c r="D68" s="17" t="str">
        <f t="shared" ref="D68:H68" si="89">'Test Iteration 3'!#REF!</f>
        <v>#ERROR!</v>
      </c>
      <c r="E68" s="19" t="str">
        <f t="shared" si="89"/>
        <v>#ERROR!</v>
      </c>
      <c r="F68" s="19" t="str">
        <f t="shared" si="89"/>
        <v>#ERROR!</v>
      </c>
      <c r="G68" s="17" t="str">
        <f t="shared" si="89"/>
        <v>#ERROR!</v>
      </c>
      <c r="H68" s="17" t="str">
        <f t="shared" si="89"/>
        <v>#ERROR!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9" t="str">
        <f t="shared" ref="A69:B69" si="90">'Test Iteration 3'!#REF!</f>
        <v>#ERROR!</v>
      </c>
      <c r="B69" s="19" t="str">
        <f t="shared" si="90"/>
        <v>#ERROR!</v>
      </c>
      <c r="C69" s="44" t="str">
        <f>'Test Iteration 3'!$G$16</f>
        <v>Iteration Three</v>
      </c>
      <c r="D69" s="17" t="str">
        <f t="shared" ref="D69:H69" si="91">'Test Iteration 3'!#REF!</f>
        <v>#ERROR!</v>
      </c>
      <c r="E69" s="19" t="str">
        <f t="shared" si="91"/>
        <v>#ERROR!</v>
      </c>
      <c r="F69" s="19" t="str">
        <f t="shared" si="91"/>
        <v>#ERROR!</v>
      </c>
      <c r="G69" s="17" t="str">
        <f t="shared" si="91"/>
        <v>#ERROR!</v>
      </c>
      <c r="H69" s="17" t="str">
        <f t="shared" si="91"/>
        <v>#ERROR!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9" t="str">
        <f t="shared" ref="A70:B70" si="92">'Test Iteration 3'!#REF!</f>
        <v>#ERROR!</v>
      </c>
      <c r="B70" s="19" t="str">
        <f t="shared" si="92"/>
        <v>#ERROR!</v>
      </c>
      <c r="C70" s="44" t="str">
        <f>'Test Iteration 3'!$G$16</f>
        <v>Iteration Three</v>
      </c>
      <c r="D70" s="17" t="str">
        <f t="shared" ref="D70:H70" si="93">'Test Iteration 3'!#REF!</f>
        <v>#ERROR!</v>
      </c>
      <c r="E70" s="19" t="str">
        <f t="shared" si="93"/>
        <v>#ERROR!</v>
      </c>
      <c r="F70" s="19" t="str">
        <f t="shared" si="93"/>
        <v>#ERROR!</v>
      </c>
      <c r="G70" s="17" t="str">
        <f t="shared" si="93"/>
        <v>#ERROR!</v>
      </c>
      <c r="H70" s="17" t="str">
        <f t="shared" si="93"/>
        <v>#ERROR!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9" t="str">
        <f t="shared" ref="A71:B71" si="94">'Test Iteration 3'!#REF!</f>
        <v>#ERROR!</v>
      </c>
      <c r="B71" s="19" t="str">
        <f t="shared" si="94"/>
        <v>#ERROR!</v>
      </c>
      <c r="C71" s="44" t="str">
        <f>'Test Iteration 3'!$G$16</f>
        <v>Iteration Three</v>
      </c>
      <c r="D71" s="17" t="str">
        <f t="shared" ref="D71:H71" si="95">'Test Iteration 3'!#REF!</f>
        <v>#ERROR!</v>
      </c>
      <c r="E71" s="19" t="str">
        <f t="shared" si="95"/>
        <v>#ERROR!</v>
      </c>
      <c r="F71" s="19" t="str">
        <f t="shared" si="95"/>
        <v>#ERROR!</v>
      </c>
      <c r="G71" s="17" t="str">
        <f t="shared" si="95"/>
        <v>#ERROR!</v>
      </c>
      <c r="H71" s="17" t="str">
        <f t="shared" si="95"/>
        <v>#ERROR!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9" t="str">
        <f t="shared" ref="A72:B72" si="96">'Test Iteration 3'!#REF!</f>
        <v>#ERROR!</v>
      </c>
      <c r="B72" s="19" t="str">
        <f t="shared" si="96"/>
        <v>#ERROR!</v>
      </c>
      <c r="C72" s="44" t="str">
        <f>'Test Iteration 3'!$G$16</f>
        <v>Iteration Three</v>
      </c>
      <c r="D72" s="17" t="str">
        <f t="shared" ref="D72:H72" si="97">'Test Iteration 3'!#REF!</f>
        <v>#ERROR!</v>
      </c>
      <c r="E72" s="19" t="str">
        <f t="shared" si="97"/>
        <v>#ERROR!</v>
      </c>
      <c r="F72" s="19" t="str">
        <f t="shared" si="97"/>
        <v>#ERROR!</v>
      </c>
      <c r="G72" s="17" t="str">
        <f t="shared" si="97"/>
        <v>#ERROR!</v>
      </c>
      <c r="H72" s="17" t="str">
        <f t="shared" si="97"/>
        <v>#ERROR!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9" t="str">
        <f t="shared" ref="A73:B73" si="98">'Test Iteration 3'!#REF!</f>
        <v>#ERROR!</v>
      </c>
      <c r="B73" s="19" t="str">
        <f t="shared" si="98"/>
        <v>#ERROR!</v>
      </c>
      <c r="C73" s="44" t="str">
        <f>'Test Iteration 3'!$G$16</f>
        <v>Iteration Three</v>
      </c>
      <c r="D73" s="17" t="str">
        <f t="shared" ref="D73:H73" si="99">'Test Iteration 3'!#REF!</f>
        <v>#ERROR!</v>
      </c>
      <c r="E73" s="19" t="str">
        <f t="shared" si="99"/>
        <v>#ERROR!</v>
      </c>
      <c r="F73" s="19" t="str">
        <f t="shared" si="99"/>
        <v>#ERROR!</v>
      </c>
      <c r="G73" s="17" t="str">
        <f t="shared" si="99"/>
        <v>#ERROR!</v>
      </c>
      <c r="H73" s="17" t="str">
        <f t="shared" si="99"/>
        <v>#ERROR!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9" t="str">
        <f t="shared" ref="A74:B74" si="100">'Test Iteration 3'!#REF!</f>
        <v>#ERROR!</v>
      </c>
      <c r="B74" s="19" t="str">
        <f t="shared" si="100"/>
        <v>#ERROR!</v>
      </c>
      <c r="C74" s="44" t="str">
        <f>'Test Iteration 3'!$G$16</f>
        <v>Iteration Three</v>
      </c>
      <c r="D74" s="17" t="str">
        <f t="shared" ref="D74:H74" si="101">'Test Iteration 3'!#REF!</f>
        <v>#ERROR!</v>
      </c>
      <c r="E74" s="19" t="str">
        <f t="shared" si="101"/>
        <v>#ERROR!</v>
      </c>
      <c r="F74" s="19" t="str">
        <f t="shared" si="101"/>
        <v>#ERROR!</v>
      </c>
      <c r="G74" s="17" t="str">
        <f t="shared" si="101"/>
        <v>#ERROR!</v>
      </c>
      <c r="H74" s="17" t="str">
        <f t="shared" si="101"/>
        <v>#ERROR!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9" t="str">
        <f t="shared" ref="A75:B75" si="102">'Test Iteration 3'!#REF!</f>
        <v>#ERROR!</v>
      </c>
      <c r="B75" s="19" t="str">
        <f t="shared" si="102"/>
        <v>#ERROR!</v>
      </c>
      <c r="C75" s="44" t="str">
        <f>'Test Iteration 3'!$G$16</f>
        <v>Iteration Three</v>
      </c>
      <c r="D75" s="17" t="str">
        <f t="shared" ref="D75:H75" si="103">'Test Iteration 3'!#REF!</f>
        <v>#ERROR!</v>
      </c>
      <c r="E75" s="19" t="str">
        <f t="shared" si="103"/>
        <v>#ERROR!</v>
      </c>
      <c r="F75" s="19" t="str">
        <f t="shared" si="103"/>
        <v>#ERROR!</v>
      </c>
      <c r="G75" s="17" t="str">
        <f t="shared" si="103"/>
        <v>#ERROR!</v>
      </c>
      <c r="H75" s="17" t="str">
        <f t="shared" si="103"/>
        <v>#ERROR!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9" t="str">
        <f t="shared" ref="A76:B76" si="104">'Test Iteration 3'!#REF!</f>
        <v>#ERROR!</v>
      </c>
      <c r="B76" s="19" t="str">
        <f t="shared" si="104"/>
        <v>#ERROR!</v>
      </c>
      <c r="C76" s="44" t="str">
        <f>'Test Iteration 3'!$G$16</f>
        <v>Iteration Three</v>
      </c>
      <c r="D76" s="17" t="str">
        <f t="shared" ref="D76:H76" si="105">'Test Iteration 3'!#REF!</f>
        <v>#ERROR!</v>
      </c>
      <c r="E76" s="19" t="str">
        <f t="shared" si="105"/>
        <v>#ERROR!</v>
      </c>
      <c r="F76" s="19" t="str">
        <f t="shared" si="105"/>
        <v>#ERROR!</v>
      </c>
      <c r="G76" s="17" t="str">
        <f t="shared" si="105"/>
        <v>#ERROR!</v>
      </c>
      <c r="H76" s="17" t="str">
        <f t="shared" si="105"/>
        <v>#ERROR!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47" t="str">
        <f>'Test Iteration 4'!A2</f>
        <v>TC1.1</v>
      </c>
      <c r="B77" s="47" t="str">
        <f>'Test Iteration 4'!B2</f>
        <v>System Initialization 1.1 testWhileOff()</v>
      </c>
      <c r="C77" s="44" t="str">
        <f>'Test Iteration 4'!$G$16</f>
        <v>Iteration Four</v>
      </c>
      <c r="D77" s="44" t="str">
        <f>'Test Iteration 4'!C2</f>
        <v>Yes</v>
      </c>
      <c r="E77" s="47" t="str">
        <f>'Test Iteration 4'!D2</f>
        <v/>
      </c>
      <c r="F77" s="47" t="str">
        <f>'Test Iteration 4'!E2</f>
        <v>Not Run</v>
      </c>
      <c r="G77" s="44" t="str">
        <f>'Test Case List'!K2</f>
        <v>(not classified)</v>
      </c>
      <c r="H77" s="17" t="str">
        <f t="shared" ref="H77:H82" si="106">'Test Case List'!#REF!</f>
        <v>#ERROR!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47" t="str">
        <f>'Test Iteration 4'!A3</f>
        <v>TC1.2</v>
      </c>
      <c r="B78" s="47" t="str">
        <f>'Test Iteration 4'!B3</f>
        <v>System Initialization 1.2</v>
      </c>
      <c r="C78" s="44" t="str">
        <f>'Test Iteration 4'!$G$16</f>
        <v>Iteration Four</v>
      </c>
      <c r="D78" s="44" t="str">
        <f>'Test Iteration 4'!C3</f>
        <v>Yes</v>
      </c>
      <c r="E78" s="47" t="str">
        <f>'Test Iteration 4'!D3</f>
        <v/>
      </c>
      <c r="F78" s="47" t="str">
        <f>'Test Iteration 4'!E3</f>
        <v>Not Run</v>
      </c>
      <c r="G78" s="44" t="str">
        <f>'Test Case List'!K3</f>
        <v>(not classified)</v>
      </c>
      <c r="H78" s="17" t="str">
        <f t="shared" si="106"/>
        <v>#ERROR!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47" t="str">
        <f>'Test Iteration 4'!A4</f>
        <v>TC1.3</v>
      </c>
      <c r="B79" s="47" t="str">
        <f>'Test Iteration 4'!B4</f>
        <v>System Initialization 1.3 testReset()</v>
      </c>
      <c r="C79" s="44" t="str">
        <f>'Test Iteration 4'!$G$16</f>
        <v>Iteration Four</v>
      </c>
      <c r="D79" s="44" t="str">
        <f>'Test Iteration 4'!C4</f>
        <v>Yes</v>
      </c>
      <c r="E79" s="47" t="str">
        <f>'Test Iteration 4'!D4</f>
        <v/>
      </c>
      <c r="F79" s="47" t="str">
        <f>'Test Iteration 4'!E4</f>
        <v>Not Run</v>
      </c>
      <c r="G79" s="44" t="str">
        <f>'Test Case List'!K4</f>
        <v>(not classified)</v>
      </c>
      <c r="H79" s="17" t="str">
        <f t="shared" si="106"/>
        <v>#ERROR!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47" t="str">
        <f>'Test Iteration 4'!A5</f>
        <v>TC1.4</v>
      </c>
      <c r="B80" s="47" t="str">
        <f>'Test Iteration 4'!B5</f>
        <v>System Initialization 1.4 testSetTime()</v>
      </c>
      <c r="C80" s="44" t="str">
        <f>'Test Iteration 4'!$G$16</f>
        <v>Iteration Four</v>
      </c>
      <c r="D80" s="44" t="str">
        <f>'Test Iteration 4'!C5</f>
        <v>Yes</v>
      </c>
      <c r="E80" s="47" t="str">
        <f>'Test Iteration 4'!D5</f>
        <v/>
      </c>
      <c r="F80" s="47" t="str">
        <f>'Test Iteration 4'!E5</f>
        <v>Not Run</v>
      </c>
      <c r="G80" s="44" t="str">
        <f>'Test Case List'!K5</f>
        <v>(not classified)</v>
      </c>
      <c r="H80" s="17" t="str">
        <f t="shared" si="106"/>
        <v>#ERROR!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47" t="str">
        <f>'Test Iteration 4'!A6</f>
        <v>TC1.6</v>
      </c>
      <c r="B81" s="47" t="str">
        <f>'Test Iteration 4'!B6</f>
        <v>System Initialization 1.7 testRealTime()</v>
      </c>
      <c r="C81" s="44" t="str">
        <f>'Test Iteration 4'!$G$16</f>
        <v>Iteration Four</v>
      </c>
      <c r="D81" s="44" t="str">
        <f>'Test Iteration 4'!C6</f>
        <v>Yes</v>
      </c>
      <c r="E81" s="47" t="str">
        <f>'Test Iteration 4'!D6</f>
        <v/>
      </c>
      <c r="F81" s="47" t="str">
        <f>'Test Iteration 4'!E6</f>
        <v>Not Run</v>
      </c>
      <c r="G81" s="44" t="str">
        <f>'Test Case List'!K7</f>
        <v>(not classified)</v>
      </c>
      <c r="H81" s="17" t="str">
        <f t="shared" si="106"/>
        <v>#ERROR!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47" t="str">
        <f>'Test Iteration 4'!A7</f>
        <v>TC2.1</v>
      </c>
      <c r="B82" s="47" t="str">
        <f>'Test Iteration 4'!B7</f>
        <v>Test Case Name 2.1 testConstructor()</v>
      </c>
      <c r="C82" s="44" t="str">
        <f>'Test Iteration 4'!$G$16</f>
        <v>Iteration Four</v>
      </c>
      <c r="D82" s="44" t="str">
        <f>'Test Iteration 4'!C7</f>
        <v>Yes</v>
      </c>
      <c r="E82" s="47" t="str">
        <f>'Test Iteration 4'!D7</f>
        <v/>
      </c>
      <c r="F82" s="47" t="str">
        <f>'Test Iteration 4'!E7</f>
        <v>Not Run</v>
      </c>
      <c r="G82" s="44" t="str">
        <f>'Test Case List'!K11</f>
        <v>(not classified)</v>
      </c>
      <c r="H82" s="17" t="str">
        <f t="shared" si="106"/>
        <v>#ERROR!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47" t="str">
        <f>'Test Iteration 4'!A8</f>
        <v>TC2.2</v>
      </c>
      <c r="B83" s="47" t="str">
        <f>'Test Iteration 4'!B8</f>
        <v>Test Case Name 2.2 testZeroRunners()</v>
      </c>
      <c r="C83" s="44" t="str">
        <f>'Test Iteration 4'!$G$16</f>
        <v>Iteration Four</v>
      </c>
      <c r="D83" s="44" t="str">
        <f>'Test Iteration 4'!C8</f>
        <v>Yes</v>
      </c>
      <c r="E83" s="47" t="str">
        <f>'Test Iteration 4'!D8</f>
        <v/>
      </c>
      <c r="F83" s="47" t="str">
        <f>'Test Iteration 4'!E8</f>
        <v>Not Run</v>
      </c>
      <c r="G83" s="17" t="str">
        <f t="shared" ref="G83:H83" si="107">'Test Case List'!#REF!</f>
        <v>#ERROR!</v>
      </c>
      <c r="H83" s="17" t="str">
        <f t="shared" si="107"/>
        <v>#ERROR!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47" t="str">
        <f>'Test Iteration 4'!A9</f>
        <v>TC2.3</v>
      </c>
      <c r="B84" s="47" t="str">
        <f>'Test Iteration 4'!B9</f>
        <v>Test Case Name 2.3 testEventSetter()</v>
      </c>
      <c r="C84" s="44" t="str">
        <f>'Test Iteration 4'!$G$16</f>
        <v>Iteration Four</v>
      </c>
      <c r="D84" s="44" t="str">
        <f>'Test Iteration 4'!C9</f>
        <v>Yes</v>
      </c>
      <c r="E84" s="47" t="str">
        <f>'Test Iteration 4'!D9</f>
        <v/>
      </c>
      <c r="F84" s="47" t="str">
        <f>'Test Iteration 4'!E9</f>
        <v>Not Run</v>
      </c>
      <c r="G84" s="17" t="str">
        <f t="shared" ref="G84:H84" si="108">'Test Case List'!#REF!</f>
        <v>#ERROR!</v>
      </c>
      <c r="H84" s="17" t="str">
        <f t="shared" si="108"/>
        <v>#ERROR!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47" t="str">
        <f>'Test Iteration 4'!A10</f>
        <v>TC2.4</v>
      </c>
      <c r="B85" s="47" t="str">
        <f>'Test Iteration 4'!B10</f>
        <v>Test Case Name 2.4 testRun()</v>
      </c>
      <c r="C85" s="44" t="str">
        <f>'Test Iteration 4'!$G$16</f>
        <v>Iteration Four</v>
      </c>
      <c r="D85" s="44" t="str">
        <f>'Test Iteration 4'!C10</f>
        <v>Yes</v>
      </c>
      <c r="E85" s="47" t="str">
        <f>'Test Iteration 4'!D10</f>
        <v/>
      </c>
      <c r="F85" s="47" t="str">
        <f>'Test Iteration 4'!E10</f>
        <v>Not Run</v>
      </c>
      <c r="G85" s="17" t="str">
        <f t="shared" ref="G85:H85" si="109">'Test Case List'!#REF!</f>
        <v>#ERROR!</v>
      </c>
      <c r="H85" s="17" t="str">
        <f t="shared" si="109"/>
        <v>#ERROR!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47" t="str">
        <f>'Test Iteration 4'!A11</f>
        <v>TC2.5</v>
      </c>
      <c r="B86" s="47" t="str">
        <f>'Test Iteration 4'!B11</f>
        <v>Test Case Name 2.5 testMultipleRuns()</v>
      </c>
      <c r="C86" s="44" t="str">
        <f>'Test Iteration 4'!$G$16</f>
        <v>Iteration Four</v>
      </c>
      <c r="D86" s="44" t="str">
        <f>'Test Iteration 4'!C11</f>
        <v>Yes</v>
      </c>
      <c r="E86" s="47" t="str">
        <f>'Test Iteration 4'!D11</f>
        <v/>
      </c>
      <c r="F86" s="47" t="str">
        <f>'Test Iteration 4'!E11</f>
        <v>Not Run</v>
      </c>
      <c r="G86" s="17" t="str">
        <f t="shared" ref="G86:H86" si="110">'Test Case List'!#REF!</f>
        <v>#ERROR!</v>
      </c>
      <c r="H86" s="17" t="str">
        <f t="shared" si="110"/>
        <v>#ERROR!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9" t="str">
        <f t="shared" ref="A87:B87" si="111">'Test Iteration 4'!#REF!</f>
        <v>#ERROR!</v>
      </c>
      <c r="B87" s="19" t="str">
        <f t="shared" si="111"/>
        <v>#ERROR!</v>
      </c>
      <c r="C87" s="44" t="str">
        <f>'Test Iteration 4'!$G$16</f>
        <v>Iteration Four</v>
      </c>
      <c r="D87" s="17" t="str">
        <f t="shared" ref="D87:H87" si="112">'Test Iteration 4'!#REF!</f>
        <v>#ERROR!</v>
      </c>
      <c r="E87" s="19" t="str">
        <f t="shared" si="112"/>
        <v>#ERROR!</v>
      </c>
      <c r="F87" s="19" t="str">
        <f t="shared" si="112"/>
        <v>#ERROR!</v>
      </c>
      <c r="G87" s="17" t="str">
        <f t="shared" si="112"/>
        <v>#ERROR!</v>
      </c>
      <c r="H87" s="17" t="str">
        <f t="shared" si="112"/>
        <v>#ERROR!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9" t="str">
        <f t="shared" ref="A88:B88" si="113">'Test Iteration 4'!#REF!</f>
        <v>#ERROR!</v>
      </c>
      <c r="B88" s="19" t="str">
        <f t="shared" si="113"/>
        <v>#ERROR!</v>
      </c>
      <c r="C88" s="44" t="str">
        <f>'Test Iteration 4'!$G$16</f>
        <v>Iteration Four</v>
      </c>
      <c r="D88" s="17" t="str">
        <f t="shared" ref="D88:H88" si="114">'Test Iteration 4'!#REF!</f>
        <v>#ERROR!</v>
      </c>
      <c r="E88" s="19" t="str">
        <f t="shared" si="114"/>
        <v>#ERROR!</v>
      </c>
      <c r="F88" s="19" t="str">
        <f t="shared" si="114"/>
        <v>#ERROR!</v>
      </c>
      <c r="G88" s="17" t="str">
        <f t="shared" si="114"/>
        <v>#ERROR!</v>
      </c>
      <c r="H88" s="17" t="str">
        <f t="shared" si="114"/>
        <v>#ERROR!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9" t="str">
        <f t="shared" ref="A89:B89" si="115">'Test Iteration 4'!#REF!</f>
        <v>#ERROR!</v>
      </c>
      <c r="B89" s="19" t="str">
        <f t="shared" si="115"/>
        <v>#ERROR!</v>
      </c>
      <c r="C89" s="44" t="str">
        <f>'Test Iteration 4'!$G$16</f>
        <v>Iteration Four</v>
      </c>
      <c r="D89" s="17" t="str">
        <f t="shared" ref="D89:H89" si="116">'Test Iteration 4'!#REF!</f>
        <v>#ERROR!</v>
      </c>
      <c r="E89" s="19" t="str">
        <f t="shared" si="116"/>
        <v>#ERROR!</v>
      </c>
      <c r="F89" s="19" t="str">
        <f t="shared" si="116"/>
        <v>#ERROR!</v>
      </c>
      <c r="G89" s="17" t="str">
        <f t="shared" si="116"/>
        <v>#ERROR!</v>
      </c>
      <c r="H89" s="17" t="str">
        <f t="shared" si="116"/>
        <v>#ERROR!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9" t="str">
        <f t="shared" ref="A90:B90" si="117">'Test Iteration 4'!#REF!</f>
        <v>#ERROR!</v>
      </c>
      <c r="B90" s="19" t="str">
        <f t="shared" si="117"/>
        <v>#ERROR!</v>
      </c>
      <c r="C90" s="44" t="str">
        <f>'Test Iteration 4'!$G$16</f>
        <v>Iteration Four</v>
      </c>
      <c r="D90" s="17" t="str">
        <f t="shared" ref="D90:H90" si="118">'Test Iteration 4'!#REF!</f>
        <v>#ERROR!</v>
      </c>
      <c r="E90" s="19" t="str">
        <f t="shared" si="118"/>
        <v>#ERROR!</v>
      </c>
      <c r="F90" s="19" t="str">
        <f t="shared" si="118"/>
        <v>#ERROR!</v>
      </c>
      <c r="G90" s="17" t="str">
        <f t="shared" si="118"/>
        <v>#ERROR!</v>
      </c>
      <c r="H90" s="17" t="str">
        <f t="shared" si="118"/>
        <v>#ERROR!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9" t="str">
        <f t="shared" ref="A91:B91" si="119">'Test Iteration 4'!#REF!</f>
        <v>#ERROR!</v>
      </c>
      <c r="B91" s="19" t="str">
        <f t="shared" si="119"/>
        <v>#ERROR!</v>
      </c>
      <c r="C91" s="44" t="str">
        <f>'Test Iteration 4'!$G$16</f>
        <v>Iteration Four</v>
      </c>
      <c r="D91" s="17" t="str">
        <f t="shared" ref="D91:H91" si="120">'Test Iteration 4'!#REF!</f>
        <v>#ERROR!</v>
      </c>
      <c r="E91" s="19" t="str">
        <f t="shared" si="120"/>
        <v>#ERROR!</v>
      </c>
      <c r="F91" s="19" t="str">
        <f t="shared" si="120"/>
        <v>#ERROR!</v>
      </c>
      <c r="G91" s="17" t="str">
        <f t="shared" si="120"/>
        <v>#ERROR!</v>
      </c>
      <c r="H91" s="17" t="str">
        <f t="shared" si="120"/>
        <v>#ERROR!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9" t="str">
        <f t="shared" ref="A92:B92" si="121">'Test Iteration 4'!#REF!</f>
        <v>#ERROR!</v>
      </c>
      <c r="B92" s="19" t="str">
        <f t="shared" si="121"/>
        <v>#ERROR!</v>
      </c>
      <c r="C92" s="44" t="str">
        <f>'Test Iteration 4'!$G$16</f>
        <v>Iteration Four</v>
      </c>
      <c r="D92" s="17" t="str">
        <f t="shared" ref="D92:H92" si="122">'Test Iteration 4'!#REF!</f>
        <v>#ERROR!</v>
      </c>
      <c r="E92" s="19" t="str">
        <f t="shared" si="122"/>
        <v>#ERROR!</v>
      </c>
      <c r="F92" s="19" t="str">
        <f t="shared" si="122"/>
        <v>#ERROR!</v>
      </c>
      <c r="G92" s="17" t="str">
        <f t="shared" si="122"/>
        <v>#ERROR!</v>
      </c>
      <c r="H92" s="17" t="str">
        <f t="shared" si="122"/>
        <v>#ERROR!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9" t="str">
        <f t="shared" ref="A93:B93" si="123">'Test Iteration 4'!#REF!</f>
        <v>#ERROR!</v>
      </c>
      <c r="B93" s="19" t="str">
        <f t="shared" si="123"/>
        <v>#ERROR!</v>
      </c>
      <c r="C93" s="44" t="str">
        <f>'Test Iteration 4'!$G$16</f>
        <v>Iteration Four</v>
      </c>
      <c r="D93" s="17" t="str">
        <f t="shared" ref="D93:H93" si="124">'Test Iteration 4'!#REF!</f>
        <v>#ERROR!</v>
      </c>
      <c r="E93" s="19" t="str">
        <f t="shared" si="124"/>
        <v>#ERROR!</v>
      </c>
      <c r="F93" s="19" t="str">
        <f t="shared" si="124"/>
        <v>#ERROR!</v>
      </c>
      <c r="G93" s="17" t="str">
        <f t="shared" si="124"/>
        <v>#ERROR!</v>
      </c>
      <c r="H93" s="17" t="str">
        <f t="shared" si="124"/>
        <v>#ERROR!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9" t="str">
        <f t="shared" ref="A94:B94" si="125">'Test Iteration 4'!#REF!</f>
        <v>#ERROR!</v>
      </c>
      <c r="B94" s="19" t="str">
        <f t="shared" si="125"/>
        <v>#ERROR!</v>
      </c>
      <c r="C94" s="44" t="str">
        <f>'Test Iteration 4'!$G$16</f>
        <v>Iteration Four</v>
      </c>
      <c r="D94" s="17" t="str">
        <f t="shared" ref="D94:H94" si="126">'Test Iteration 4'!#REF!</f>
        <v>#ERROR!</v>
      </c>
      <c r="E94" s="19" t="str">
        <f t="shared" si="126"/>
        <v>#ERROR!</v>
      </c>
      <c r="F94" s="19" t="str">
        <f t="shared" si="126"/>
        <v>#ERROR!</v>
      </c>
      <c r="G94" s="17" t="str">
        <f t="shared" si="126"/>
        <v>#ERROR!</v>
      </c>
      <c r="H94" s="17" t="str">
        <f t="shared" si="126"/>
        <v>#ERROR!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9" t="str">
        <f t="shared" ref="A95:B95" si="127">'Test Iteration 4'!#REF!</f>
        <v>#ERROR!</v>
      </c>
      <c r="B95" s="19" t="str">
        <f t="shared" si="127"/>
        <v>#ERROR!</v>
      </c>
      <c r="C95" s="44" t="str">
        <f>'Test Iteration 4'!$G$16</f>
        <v>Iteration Four</v>
      </c>
      <c r="D95" s="17" t="str">
        <f t="shared" ref="D95:H95" si="128">'Test Iteration 4'!#REF!</f>
        <v>#ERROR!</v>
      </c>
      <c r="E95" s="19" t="str">
        <f t="shared" si="128"/>
        <v>#ERROR!</v>
      </c>
      <c r="F95" s="19" t="str">
        <f t="shared" si="128"/>
        <v>#ERROR!</v>
      </c>
      <c r="G95" s="17" t="str">
        <f t="shared" si="128"/>
        <v>#ERROR!</v>
      </c>
      <c r="H95" s="17" t="str">
        <f t="shared" si="128"/>
        <v>#ERROR!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9" t="str">
        <f t="shared" ref="A96:B96" si="129">'Test Iteration 4'!#REF!</f>
        <v>#ERROR!</v>
      </c>
      <c r="B96" s="19" t="str">
        <f t="shared" si="129"/>
        <v>#ERROR!</v>
      </c>
      <c r="C96" s="44" t="str">
        <f>'Test Iteration 4'!$G$16</f>
        <v>Iteration Four</v>
      </c>
      <c r="D96" s="17" t="str">
        <f t="shared" ref="D96:H96" si="130">'Test Iteration 4'!#REF!</f>
        <v>#ERROR!</v>
      </c>
      <c r="E96" s="19" t="str">
        <f t="shared" si="130"/>
        <v>#ERROR!</v>
      </c>
      <c r="F96" s="19" t="str">
        <f t="shared" si="130"/>
        <v>#ERROR!</v>
      </c>
      <c r="G96" s="17" t="str">
        <f t="shared" si="130"/>
        <v>#ERROR!</v>
      </c>
      <c r="H96" s="17" t="str">
        <f t="shared" si="130"/>
        <v>#ERROR!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9" t="str">
        <f t="shared" ref="A97:B97" si="131">'Test Iteration 4'!#REF!</f>
        <v>#ERROR!</v>
      </c>
      <c r="B97" s="19" t="str">
        <f t="shared" si="131"/>
        <v>#ERROR!</v>
      </c>
      <c r="C97" s="44" t="str">
        <f>'Test Iteration 4'!$G$16</f>
        <v>Iteration Four</v>
      </c>
      <c r="D97" s="17" t="str">
        <f t="shared" ref="D97:H97" si="132">'Test Iteration 4'!#REF!</f>
        <v>#ERROR!</v>
      </c>
      <c r="E97" s="19" t="str">
        <f t="shared" si="132"/>
        <v>#ERROR!</v>
      </c>
      <c r="F97" s="19" t="str">
        <f t="shared" si="132"/>
        <v>#ERROR!</v>
      </c>
      <c r="G97" s="17" t="str">
        <f t="shared" si="132"/>
        <v>#ERROR!</v>
      </c>
      <c r="H97" s="17" t="str">
        <f t="shared" si="132"/>
        <v>#ERROR!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9" t="str">
        <f t="shared" ref="A98:B98" si="133">'Test Iteration 4'!#REF!</f>
        <v>#ERROR!</v>
      </c>
      <c r="B98" s="19" t="str">
        <f t="shared" si="133"/>
        <v>#ERROR!</v>
      </c>
      <c r="C98" s="44" t="str">
        <f>'Test Iteration 4'!$G$16</f>
        <v>Iteration Four</v>
      </c>
      <c r="D98" s="17" t="str">
        <f t="shared" ref="D98:H98" si="134">'Test Iteration 4'!#REF!</f>
        <v>#ERROR!</v>
      </c>
      <c r="E98" s="19" t="str">
        <f t="shared" si="134"/>
        <v>#ERROR!</v>
      </c>
      <c r="F98" s="19" t="str">
        <f t="shared" si="134"/>
        <v>#ERROR!</v>
      </c>
      <c r="G98" s="17" t="str">
        <f t="shared" si="134"/>
        <v>#ERROR!</v>
      </c>
      <c r="H98" s="17" t="str">
        <f t="shared" si="134"/>
        <v>#ERROR!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9" t="str">
        <f t="shared" ref="A99:B99" si="135">'Test Iteration 4'!#REF!</f>
        <v>#ERROR!</v>
      </c>
      <c r="B99" s="19" t="str">
        <f t="shared" si="135"/>
        <v>#ERROR!</v>
      </c>
      <c r="C99" s="44" t="str">
        <f>'Test Iteration 4'!$G$16</f>
        <v>Iteration Four</v>
      </c>
      <c r="D99" s="17" t="str">
        <f t="shared" ref="D99:H99" si="136">'Test Iteration 4'!#REF!</f>
        <v>#ERROR!</v>
      </c>
      <c r="E99" s="19" t="str">
        <f t="shared" si="136"/>
        <v>#ERROR!</v>
      </c>
      <c r="F99" s="19" t="str">
        <f t="shared" si="136"/>
        <v>#ERROR!</v>
      </c>
      <c r="G99" s="17" t="str">
        <f t="shared" si="136"/>
        <v>#ERROR!</v>
      </c>
      <c r="H99" s="17" t="str">
        <f t="shared" si="136"/>
        <v>#ERROR!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9" t="str">
        <f t="shared" ref="A100:B100" si="137">'Test Iteration 4'!#REF!</f>
        <v>#ERROR!</v>
      </c>
      <c r="B100" s="19" t="str">
        <f t="shared" si="137"/>
        <v>#ERROR!</v>
      </c>
      <c r="C100" s="44" t="str">
        <f>'Test Iteration 4'!$G$16</f>
        <v>Iteration Four</v>
      </c>
      <c r="D100" s="17" t="str">
        <f t="shared" ref="D100:H100" si="138">'Test Iteration 4'!#REF!</f>
        <v>#ERROR!</v>
      </c>
      <c r="E100" s="19" t="str">
        <f t="shared" si="138"/>
        <v>#ERROR!</v>
      </c>
      <c r="F100" s="19" t="str">
        <f t="shared" si="138"/>
        <v>#ERROR!</v>
      </c>
      <c r="G100" s="17" t="str">
        <f t="shared" si="138"/>
        <v>#ERROR!</v>
      </c>
      <c r="H100" s="17" t="str">
        <f t="shared" si="138"/>
        <v>#ERROR!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9" t="str">
        <f t="shared" ref="A101:B101" si="139">'Test Iteration 4'!#REF!</f>
        <v>#ERROR!</v>
      </c>
      <c r="B101" s="19" t="str">
        <f t="shared" si="139"/>
        <v>#ERROR!</v>
      </c>
      <c r="C101" s="44" t="str">
        <f>'Test Iteration 4'!$G$16</f>
        <v>Iteration Four</v>
      </c>
      <c r="D101" s="17" t="str">
        <f t="shared" ref="D101:H101" si="140">'Test Iteration 4'!#REF!</f>
        <v>#ERROR!</v>
      </c>
      <c r="E101" s="19" t="str">
        <f t="shared" si="140"/>
        <v>#ERROR!</v>
      </c>
      <c r="F101" s="19" t="str">
        <f t="shared" si="140"/>
        <v>#ERROR!</v>
      </c>
      <c r="G101" s="17" t="str">
        <f t="shared" si="140"/>
        <v>#ERROR!</v>
      </c>
      <c r="H101" s="17" t="str">
        <f t="shared" si="140"/>
        <v>#ERROR!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47" t="str">
        <f>'Test Iteration 5'!A2</f>
        <v>TC1.1</v>
      </c>
      <c r="B102" s="47" t="str">
        <f>'Test Iteration 5'!B2</f>
        <v>System Initialization 1.1 testWhileOff()</v>
      </c>
      <c r="C102" s="44" t="str">
        <f>'Test Iteration 5'!$G$16</f>
        <v>Iteration Five</v>
      </c>
      <c r="D102" s="44" t="str">
        <f>'Test Iteration 5'!C2</f>
        <v>Yes</v>
      </c>
      <c r="E102" s="47" t="str">
        <f>'Test Iteration 5'!D2</f>
        <v/>
      </c>
      <c r="F102" s="47" t="str">
        <f>'Test Iteration 5'!E2</f>
        <v>Not Run</v>
      </c>
      <c r="G102" s="44" t="str">
        <f>'Test Case List'!K2</f>
        <v>(not classified)</v>
      </c>
      <c r="H102" s="17" t="str">
        <f t="shared" ref="H102:H107" si="141">'Test Case List'!#REF!</f>
        <v>#ERROR!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47" t="str">
        <f>'Test Iteration 5'!A3</f>
        <v>TC1.2</v>
      </c>
      <c r="B103" s="47" t="str">
        <f>'Test Iteration 5'!B3</f>
        <v>System Initialization 1.2</v>
      </c>
      <c r="C103" s="44" t="str">
        <f>'Test Iteration 5'!$G$16</f>
        <v>Iteration Five</v>
      </c>
      <c r="D103" s="44" t="str">
        <f>'Test Iteration 5'!C3</f>
        <v>Yes</v>
      </c>
      <c r="E103" s="47" t="str">
        <f>'Test Iteration 5'!D3</f>
        <v/>
      </c>
      <c r="F103" s="47" t="str">
        <f>'Test Iteration 5'!E3</f>
        <v>Not Run</v>
      </c>
      <c r="G103" s="44" t="str">
        <f>'Test Case List'!K3</f>
        <v>(not classified)</v>
      </c>
      <c r="H103" s="17" t="str">
        <f t="shared" si="141"/>
        <v>#ERROR!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47" t="str">
        <f>'Test Iteration 5'!A4</f>
        <v>TC1.3</v>
      </c>
      <c r="B104" s="47" t="str">
        <f>'Test Iteration 5'!B4</f>
        <v>System Initialization 1.3 testReset()</v>
      </c>
      <c r="C104" s="44" t="str">
        <f>'Test Iteration 5'!$G$16</f>
        <v>Iteration Five</v>
      </c>
      <c r="D104" s="44" t="str">
        <f>'Test Iteration 5'!C4</f>
        <v>Yes</v>
      </c>
      <c r="E104" s="47" t="str">
        <f>'Test Iteration 5'!D4</f>
        <v/>
      </c>
      <c r="F104" s="47" t="str">
        <f>'Test Iteration 5'!E4</f>
        <v>Not Run</v>
      </c>
      <c r="G104" s="44" t="str">
        <f>'Test Case List'!K4</f>
        <v>(not classified)</v>
      </c>
      <c r="H104" s="17" t="str">
        <f t="shared" si="141"/>
        <v>#ERROR!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47" t="str">
        <f>'Test Iteration 5'!A5</f>
        <v>TC1.4</v>
      </c>
      <c r="B105" s="47" t="str">
        <f>'Test Iteration 5'!B5</f>
        <v>System Initialization 1.4 testSetTime()</v>
      </c>
      <c r="C105" s="44" t="str">
        <f>'Test Iteration 5'!$G$16</f>
        <v>Iteration Five</v>
      </c>
      <c r="D105" s="44" t="str">
        <f>'Test Iteration 5'!C5</f>
        <v>Yes</v>
      </c>
      <c r="E105" s="47" t="str">
        <f>'Test Iteration 5'!D5</f>
        <v/>
      </c>
      <c r="F105" s="47" t="str">
        <f>'Test Iteration 5'!E5</f>
        <v>Not Run</v>
      </c>
      <c r="G105" s="44" t="str">
        <f>'Test Case List'!K5</f>
        <v>(not classified)</v>
      </c>
      <c r="H105" s="17" t="str">
        <f t="shared" si="141"/>
        <v>#ERROR!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47" t="str">
        <f>'Test Iteration 5'!A6</f>
        <v>TC1.6</v>
      </c>
      <c r="B106" s="47" t="str">
        <f>'Test Iteration 5'!B6</f>
        <v>System Initialization 1.7 testRealTime()</v>
      </c>
      <c r="C106" s="44" t="str">
        <f>'Test Iteration 5'!$G$16</f>
        <v>Iteration Five</v>
      </c>
      <c r="D106" s="44" t="str">
        <f>'Test Iteration 5'!C6</f>
        <v>Yes</v>
      </c>
      <c r="E106" s="47" t="str">
        <f>'Test Iteration 5'!D6</f>
        <v/>
      </c>
      <c r="F106" s="47" t="str">
        <f>'Test Iteration 5'!E6</f>
        <v>Not Run</v>
      </c>
      <c r="G106" s="44" t="str">
        <f>'Test Case List'!K7</f>
        <v>(not classified)</v>
      </c>
      <c r="H106" s="17" t="str">
        <f t="shared" si="141"/>
        <v>#ERROR!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47" t="str">
        <f>'Test Iteration 5'!A7</f>
        <v>TC2.1</v>
      </c>
      <c r="B107" s="47" t="str">
        <f>'Test Iteration 5'!B7</f>
        <v>Test Case Name 2.1 testConstructor()</v>
      </c>
      <c r="C107" s="44" t="str">
        <f>'Test Iteration 5'!$G$16</f>
        <v>Iteration Five</v>
      </c>
      <c r="D107" s="44" t="str">
        <f>'Test Iteration 5'!C7</f>
        <v>Yes</v>
      </c>
      <c r="E107" s="47" t="str">
        <f>'Test Iteration 5'!D7</f>
        <v/>
      </c>
      <c r="F107" s="47" t="str">
        <f>'Test Iteration 5'!E7</f>
        <v>Not Run</v>
      </c>
      <c r="G107" s="44" t="str">
        <f>'Test Case List'!K11</f>
        <v>(not classified)</v>
      </c>
      <c r="H107" s="17" t="str">
        <f t="shared" si="141"/>
        <v>#ERROR!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47" t="str">
        <f>'Test Iteration 5'!A8</f>
        <v>TC2.2</v>
      </c>
      <c r="B108" s="47" t="str">
        <f>'Test Iteration 5'!B8</f>
        <v>Test Case Name 2.2 testZeroRunners()</v>
      </c>
      <c r="C108" s="44" t="str">
        <f>'Test Iteration 5'!$G$16</f>
        <v>Iteration Five</v>
      </c>
      <c r="D108" s="44" t="str">
        <f>'Test Iteration 5'!C8</f>
        <v>Yes</v>
      </c>
      <c r="E108" s="47" t="str">
        <f>'Test Iteration 5'!D8</f>
        <v/>
      </c>
      <c r="F108" s="47" t="str">
        <f>'Test Iteration 5'!E8</f>
        <v>Not Run</v>
      </c>
      <c r="G108" s="17" t="str">
        <f t="shared" ref="G108:H108" si="142">'Test Case List'!#REF!</f>
        <v>#ERROR!</v>
      </c>
      <c r="H108" s="17" t="str">
        <f t="shared" si="142"/>
        <v>#ERROR!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47" t="str">
        <f>'Test Iteration 5'!A9</f>
        <v>TC2.3</v>
      </c>
      <c r="B109" s="47" t="str">
        <f>'Test Iteration 5'!B9</f>
        <v>Test Case Name 2.3 testEventSetter()</v>
      </c>
      <c r="C109" s="44" t="str">
        <f>'Test Iteration 5'!$G$16</f>
        <v>Iteration Five</v>
      </c>
      <c r="D109" s="44" t="str">
        <f>'Test Iteration 5'!C9</f>
        <v>Yes</v>
      </c>
      <c r="E109" s="47" t="str">
        <f>'Test Iteration 5'!D9</f>
        <v/>
      </c>
      <c r="F109" s="47" t="str">
        <f>'Test Iteration 5'!E9</f>
        <v>Not Run</v>
      </c>
      <c r="G109" s="17" t="str">
        <f t="shared" ref="G109:H109" si="143">'Test Case List'!#REF!</f>
        <v>#ERROR!</v>
      </c>
      <c r="H109" s="17" t="str">
        <f t="shared" si="143"/>
        <v>#ERROR!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47" t="str">
        <f>'Test Iteration 5'!A10</f>
        <v>TC2.4</v>
      </c>
      <c r="B110" s="47" t="str">
        <f>'Test Iteration 5'!B10</f>
        <v>Test Case Name 2.4 testRun()</v>
      </c>
      <c r="C110" s="44" t="str">
        <f>'Test Iteration 5'!$G$16</f>
        <v>Iteration Five</v>
      </c>
      <c r="D110" s="44" t="str">
        <f>'Test Iteration 5'!C10</f>
        <v>Yes</v>
      </c>
      <c r="E110" s="47" t="str">
        <f>'Test Iteration 5'!D10</f>
        <v/>
      </c>
      <c r="F110" s="47" t="str">
        <f>'Test Iteration 5'!E10</f>
        <v>Not Run</v>
      </c>
      <c r="G110" s="17" t="str">
        <f t="shared" ref="G110:H110" si="144">'Test Case List'!#REF!</f>
        <v>#ERROR!</v>
      </c>
      <c r="H110" s="17" t="str">
        <f t="shared" si="144"/>
        <v>#ERROR!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47" t="str">
        <f>'Test Iteration 5'!A11</f>
        <v>TC2.5</v>
      </c>
      <c r="B111" s="47" t="str">
        <f>'Test Iteration 5'!B11</f>
        <v>Test Case Name 2.5 testMultipleRuns()</v>
      </c>
      <c r="C111" s="44" t="str">
        <f>'Test Iteration 5'!$G$16</f>
        <v>Iteration Five</v>
      </c>
      <c r="D111" s="44" t="str">
        <f>'Test Iteration 5'!C11</f>
        <v>Yes</v>
      </c>
      <c r="E111" s="47" t="str">
        <f>'Test Iteration 5'!D11</f>
        <v/>
      </c>
      <c r="F111" s="47" t="str">
        <f>'Test Iteration 5'!E11</f>
        <v>Not Run</v>
      </c>
      <c r="G111" s="17" t="str">
        <f t="shared" ref="G111:H111" si="145">'Test Case List'!#REF!</f>
        <v>#ERROR!</v>
      </c>
      <c r="H111" s="17" t="str">
        <f t="shared" si="145"/>
        <v>#ERROR!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9" t="str">
        <f t="shared" ref="A112:B112" si="146">'Test Iteration 5'!#REF!</f>
        <v>#ERROR!</v>
      </c>
      <c r="B112" s="19" t="str">
        <f t="shared" si="146"/>
        <v>#ERROR!</v>
      </c>
      <c r="C112" s="44" t="str">
        <f>'Test Iteration 5'!$G$16</f>
        <v>Iteration Five</v>
      </c>
      <c r="D112" s="17" t="str">
        <f t="shared" ref="D112:H112" si="147">'Test Iteration 5'!#REF!</f>
        <v>#ERROR!</v>
      </c>
      <c r="E112" s="19" t="str">
        <f t="shared" si="147"/>
        <v>#ERROR!</v>
      </c>
      <c r="F112" s="19" t="str">
        <f t="shared" si="147"/>
        <v>#ERROR!</v>
      </c>
      <c r="G112" s="17" t="str">
        <f t="shared" si="147"/>
        <v>#ERROR!</v>
      </c>
      <c r="H112" s="17" t="str">
        <f t="shared" si="147"/>
        <v>#ERROR!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9" t="str">
        <f t="shared" ref="A113:B113" si="148">'Test Iteration 5'!#REF!</f>
        <v>#ERROR!</v>
      </c>
      <c r="B113" s="19" t="str">
        <f t="shared" si="148"/>
        <v>#ERROR!</v>
      </c>
      <c r="C113" s="44" t="str">
        <f>'Test Iteration 5'!$G$16</f>
        <v>Iteration Five</v>
      </c>
      <c r="D113" s="17" t="str">
        <f t="shared" ref="D113:H113" si="149">'Test Iteration 5'!#REF!</f>
        <v>#ERROR!</v>
      </c>
      <c r="E113" s="19" t="str">
        <f t="shared" si="149"/>
        <v>#ERROR!</v>
      </c>
      <c r="F113" s="19" t="str">
        <f t="shared" si="149"/>
        <v>#ERROR!</v>
      </c>
      <c r="G113" s="17" t="str">
        <f t="shared" si="149"/>
        <v>#ERROR!</v>
      </c>
      <c r="H113" s="17" t="str">
        <f t="shared" si="149"/>
        <v>#ERROR!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9" t="str">
        <f t="shared" ref="A114:B114" si="150">'Test Iteration 5'!#REF!</f>
        <v>#ERROR!</v>
      </c>
      <c r="B114" s="19" t="str">
        <f t="shared" si="150"/>
        <v>#ERROR!</v>
      </c>
      <c r="C114" s="44" t="str">
        <f>'Test Iteration 5'!$G$16</f>
        <v>Iteration Five</v>
      </c>
      <c r="D114" s="17" t="str">
        <f t="shared" ref="D114:H114" si="151">'Test Iteration 5'!#REF!</f>
        <v>#ERROR!</v>
      </c>
      <c r="E114" s="19" t="str">
        <f t="shared" si="151"/>
        <v>#ERROR!</v>
      </c>
      <c r="F114" s="19" t="str">
        <f t="shared" si="151"/>
        <v>#ERROR!</v>
      </c>
      <c r="G114" s="17" t="str">
        <f t="shared" si="151"/>
        <v>#ERROR!</v>
      </c>
      <c r="H114" s="17" t="str">
        <f t="shared" si="151"/>
        <v>#ERROR!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9" t="str">
        <f t="shared" ref="A115:B115" si="152">'Test Iteration 5'!#REF!</f>
        <v>#ERROR!</v>
      </c>
      <c r="B115" s="19" t="str">
        <f t="shared" si="152"/>
        <v>#ERROR!</v>
      </c>
      <c r="C115" s="44" t="str">
        <f>'Test Iteration 5'!$G$16</f>
        <v>Iteration Five</v>
      </c>
      <c r="D115" s="17" t="str">
        <f t="shared" ref="D115:H115" si="153">'Test Iteration 5'!#REF!</f>
        <v>#ERROR!</v>
      </c>
      <c r="E115" s="19" t="str">
        <f t="shared" si="153"/>
        <v>#ERROR!</v>
      </c>
      <c r="F115" s="19" t="str">
        <f t="shared" si="153"/>
        <v>#ERROR!</v>
      </c>
      <c r="G115" s="17" t="str">
        <f t="shared" si="153"/>
        <v>#ERROR!</v>
      </c>
      <c r="H115" s="17" t="str">
        <f t="shared" si="153"/>
        <v>#ERROR!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9" t="str">
        <f t="shared" ref="A116:B116" si="154">'Test Iteration 5'!#REF!</f>
        <v>#ERROR!</v>
      </c>
      <c r="B116" s="19" t="str">
        <f t="shared" si="154"/>
        <v>#ERROR!</v>
      </c>
      <c r="C116" s="44" t="str">
        <f>'Test Iteration 5'!$G$16</f>
        <v>Iteration Five</v>
      </c>
      <c r="D116" s="17" t="str">
        <f t="shared" ref="D116:H116" si="155">'Test Iteration 5'!#REF!</f>
        <v>#ERROR!</v>
      </c>
      <c r="E116" s="19" t="str">
        <f t="shared" si="155"/>
        <v>#ERROR!</v>
      </c>
      <c r="F116" s="19" t="str">
        <f t="shared" si="155"/>
        <v>#ERROR!</v>
      </c>
      <c r="G116" s="17" t="str">
        <f t="shared" si="155"/>
        <v>#ERROR!</v>
      </c>
      <c r="H116" s="17" t="str">
        <f t="shared" si="155"/>
        <v>#ERROR!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9" t="str">
        <f t="shared" ref="A117:B117" si="156">'Test Iteration 5'!#REF!</f>
        <v>#ERROR!</v>
      </c>
      <c r="B117" s="19" t="str">
        <f t="shared" si="156"/>
        <v>#ERROR!</v>
      </c>
      <c r="C117" s="44" t="str">
        <f>'Test Iteration 5'!$G$16</f>
        <v>Iteration Five</v>
      </c>
      <c r="D117" s="17" t="str">
        <f t="shared" ref="D117:H117" si="157">'Test Iteration 5'!#REF!</f>
        <v>#ERROR!</v>
      </c>
      <c r="E117" s="19" t="str">
        <f t="shared" si="157"/>
        <v>#ERROR!</v>
      </c>
      <c r="F117" s="19" t="str">
        <f t="shared" si="157"/>
        <v>#ERROR!</v>
      </c>
      <c r="G117" s="17" t="str">
        <f t="shared" si="157"/>
        <v>#ERROR!</v>
      </c>
      <c r="H117" s="17" t="str">
        <f t="shared" si="157"/>
        <v>#ERROR!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9" t="str">
        <f t="shared" ref="A118:B118" si="158">'Test Iteration 5'!#REF!</f>
        <v>#ERROR!</v>
      </c>
      <c r="B118" s="19" t="str">
        <f t="shared" si="158"/>
        <v>#ERROR!</v>
      </c>
      <c r="C118" s="44" t="str">
        <f>'Test Iteration 5'!$G$16</f>
        <v>Iteration Five</v>
      </c>
      <c r="D118" s="17" t="str">
        <f t="shared" ref="D118:H118" si="159">'Test Iteration 5'!#REF!</f>
        <v>#ERROR!</v>
      </c>
      <c r="E118" s="19" t="str">
        <f t="shared" si="159"/>
        <v>#ERROR!</v>
      </c>
      <c r="F118" s="19" t="str">
        <f t="shared" si="159"/>
        <v>#ERROR!</v>
      </c>
      <c r="G118" s="17" t="str">
        <f t="shared" si="159"/>
        <v>#ERROR!</v>
      </c>
      <c r="H118" s="17" t="str">
        <f t="shared" si="159"/>
        <v>#ERROR!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9" t="str">
        <f t="shared" ref="A119:B119" si="160">'Test Iteration 5'!#REF!</f>
        <v>#ERROR!</v>
      </c>
      <c r="B119" s="19" t="str">
        <f t="shared" si="160"/>
        <v>#ERROR!</v>
      </c>
      <c r="C119" s="44" t="str">
        <f>'Test Iteration 5'!$G$16</f>
        <v>Iteration Five</v>
      </c>
      <c r="D119" s="17" t="str">
        <f t="shared" ref="D119:H119" si="161">'Test Iteration 5'!#REF!</f>
        <v>#ERROR!</v>
      </c>
      <c r="E119" s="19" t="str">
        <f t="shared" si="161"/>
        <v>#ERROR!</v>
      </c>
      <c r="F119" s="19" t="str">
        <f t="shared" si="161"/>
        <v>#ERROR!</v>
      </c>
      <c r="G119" s="17" t="str">
        <f t="shared" si="161"/>
        <v>#ERROR!</v>
      </c>
      <c r="H119" s="17" t="str">
        <f t="shared" si="161"/>
        <v>#ERROR!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9" t="str">
        <f t="shared" ref="A120:B120" si="162">'Test Iteration 5'!#REF!</f>
        <v>#ERROR!</v>
      </c>
      <c r="B120" s="19" t="str">
        <f t="shared" si="162"/>
        <v>#ERROR!</v>
      </c>
      <c r="C120" s="44" t="str">
        <f>'Test Iteration 5'!$G$16</f>
        <v>Iteration Five</v>
      </c>
      <c r="D120" s="17" t="str">
        <f t="shared" ref="D120:H120" si="163">'Test Iteration 5'!#REF!</f>
        <v>#ERROR!</v>
      </c>
      <c r="E120" s="19" t="str">
        <f t="shared" si="163"/>
        <v>#ERROR!</v>
      </c>
      <c r="F120" s="19" t="str">
        <f t="shared" si="163"/>
        <v>#ERROR!</v>
      </c>
      <c r="G120" s="17" t="str">
        <f t="shared" si="163"/>
        <v>#ERROR!</v>
      </c>
      <c r="H120" s="17" t="str">
        <f t="shared" si="163"/>
        <v>#ERROR!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9" t="str">
        <f t="shared" ref="A121:B121" si="164">'Test Iteration 5'!#REF!</f>
        <v>#ERROR!</v>
      </c>
      <c r="B121" s="19" t="str">
        <f t="shared" si="164"/>
        <v>#ERROR!</v>
      </c>
      <c r="C121" s="44" t="str">
        <f>'Test Iteration 5'!$G$16</f>
        <v>Iteration Five</v>
      </c>
      <c r="D121" s="17" t="str">
        <f t="shared" ref="D121:H121" si="165">'Test Iteration 5'!#REF!</f>
        <v>#ERROR!</v>
      </c>
      <c r="E121" s="19" t="str">
        <f t="shared" si="165"/>
        <v>#ERROR!</v>
      </c>
      <c r="F121" s="19" t="str">
        <f t="shared" si="165"/>
        <v>#ERROR!</v>
      </c>
      <c r="G121" s="17" t="str">
        <f t="shared" si="165"/>
        <v>#ERROR!</v>
      </c>
      <c r="H121" s="17" t="str">
        <f t="shared" si="165"/>
        <v>#ERROR!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9" t="str">
        <f t="shared" ref="A122:B122" si="166">'Test Iteration 5'!#REF!</f>
        <v>#ERROR!</v>
      </c>
      <c r="B122" s="19" t="str">
        <f t="shared" si="166"/>
        <v>#ERROR!</v>
      </c>
      <c r="C122" s="44" t="str">
        <f>'Test Iteration 5'!$G$16</f>
        <v>Iteration Five</v>
      </c>
      <c r="D122" s="17" t="str">
        <f t="shared" ref="D122:H122" si="167">'Test Iteration 5'!#REF!</f>
        <v>#ERROR!</v>
      </c>
      <c r="E122" s="19" t="str">
        <f t="shared" si="167"/>
        <v>#ERROR!</v>
      </c>
      <c r="F122" s="19" t="str">
        <f t="shared" si="167"/>
        <v>#ERROR!</v>
      </c>
      <c r="G122" s="17" t="str">
        <f t="shared" si="167"/>
        <v>#ERROR!</v>
      </c>
      <c r="H122" s="17" t="str">
        <f t="shared" si="167"/>
        <v>#ERROR!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9" t="str">
        <f t="shared" ref="A123:B123" si="168">'Test Iteration 5'!#REF!</f>
        <v>#ERROR!</v>
      </c>
      <c r="B123" s="19" t="str">
        <f t="shared" si="168"/>
        <v>#ERROR!</v>
      </c>
      <c r="C123" s="44" t="str">
        <f>'Test Iteration 5'!$G$16</f>
        <v>Iteration Five</v>
      </c>
      <c r="D123" s="17" t="str">
        <f t="shared" ref="D123:H123" si="169">'Test Iteration 5'!#REF!</f>
        <v>#ERROR!</v>
      </c>
      <c r="E123" s="19" t="str">
        <f t="shared" si="169"/>
        <v>#ERROR!</v>
      </c>
      <c r="F123" s="19" t="str">
        <f t="shared" si="169"/>
        <v>#ERROR!</v>
      </c>
      <c r="G123" s="17" t="str">
        <f t="shared" si="169"/>
        <v>#ERROR!</v>
      </c>
      <c r="H123" s="17" t="str">
        <f t="shared" si="169"/>
        <v>#ERROR!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9" t="str">
        <f t="shared" ref="A124:B124" si="170">'Test Iteration 5'!#REF!</f>
        <v>#ERROR!</v>
      </c>
      <c r="B124" s="19" t="str">
        <f t="shared" si="170"/>
        <v>#ERROR!</v>
      </c>
      <c r="C124" s="44" t="str">
        <f>'Test Iteration 5'!$G$16</f>
        <v>Iteration Five</v>
      </c>
      <c r="D124" s="17" t="str">
        <f t="shared" ref="D124:H124" si="171">'Test Iteration 5'!#REF!</f>
        <v>#ERROR!</v>
      </c>
      <c r="E124" s="19" t="str">
        <f t="shared" si="171"/>
        <v>#ERROR!</v>
      </c>
      <c r="F124" s="19" t="str">
        <f t="shared" si="171"/>
        <v>#ERROR!</v>
      </c>
      <c r="G124" s="17" t="str">
        <f t="shared" si="171"/>
        <v>#ERROR!</v>
      </c>
      <c r="H124" s="17" t="str">
        <f t="shared" si="171"/>
        <v>#ERROR!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9" t="str">
        <f t="shared" ref="A125:B125" si="172">'Test Iteration 5'!#REF!</f>
        <v>#ERROR!</v>
      </c>
      <c r="B125" s="19" t="str">
        <f t="shared" si="172"/>
        <v>#ERROR!</v>
      </c>
      <c r="C125" s="44" t="str">
        <f>'Test Iteration 5'!$G$16</f>
        <v>Iteration Five</v>
      </c>
      <c r="D125" s="17" t="str">
        <f t="shared" ref="D125:H125" si="173">'Test Iteration 5'!#REF!</f>
        <v>#ERROR!</v>
      </c>
      <c r="E125" s="19" t="str">
        <f t="shared" si="173"/>
        <v>#ERROR!</v>
      </c>
      <c r="F125" s="19" t="str">
        <f t="shared" si="173"/>
        <v>#ERROR!</v>
      </c>
      <c r="G125" s="17" t="str">
        <f t="shared" si="173"/>
        <v>#ERROR!</v>
      </c>
      <c r="H125" s="17" t="str">
        <f t="shared" si="173"/>
        <v>#ERROR!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9" t="str">
        <f t="shared" ref="A126:B126" si="174">'Test Iteration 5'!#REF!</f>
        <v>#ERROR!</v>
      </c>
      <c r="B126" s="19" t="str">
        <f t="shared" si="174"/>
        <v>#ERROR!</v>
      </c>
      <c r="C126" s="44" t="str">
        <f>'Test Iteration 5'!$G$16</f>
        <v>Iteration Five</v>
      </c>
      <c r="D126" s="17" t="str">
        <f t="shared" ref="D126:H126" si="175">'Test Iteration 5'!#REF!</f>
        <v>#ERROR!</v>
      </c>
      <c r="E126" s="19" t="str">
        <f t="shared" si="175"/>
        <v>#ERROR!</v>
      </c>
      <c r="F126" s="19" t="str">
        <f t="shared" si="175"/>
        <v>#ERROR!</v>
      </c>
      <c r="G126" s="17" t="str">
        <f t="shared" si="175"/>
        <v>#ERROR!</v>
      </c>
      <c r="H126" s="17" t="str">
        <f t="shared" si="175"/>
        <v>#ERROR!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4" t="s">
        <v>149</v>
      </c>
      <c r="B127" s="50"/>
      <c r="C127" s="50"/>
      <c r="D127" s="50"/>
      <c r="E127" s="24" t="s">
        <v>149</v>
      </c>
      <c r="F127" s="50"/>
      <c r="G127" s="50"/>
      <c r="H127" s="5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H$127"/>
  <drawing r:id="rId1"/>
</worksheet>
</file>