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 Burruss\Documents\Modeling and Simulation\Final Project\Netlogo-Horse-Race-Simulator-Gambling-Predictor\"/>
    </mc:Choice>
  </mc:AlternateContent>
  <xr:revisionPtr revIDLastSave="0" documentId="13_ncr:1_{4E8EB472-21FF-44CB-BB38-11AC056FABA1}" xr6:coauthVersionLast="43" xr6:coauthVersionMax="43" xr10:uidLastSave="{00000000-0000-0000-0000-000000000000}"/>
  <bookViews>
    <workbookView xWindow="-120" yWindow="-120" windowWidth="20730" windowHeight="11160" xr2:uid="{34C24906-2A04-496B-B96D-7A135AD07F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7" i="1"/>
  <c r="F13" i="1"/>
  <c r="F14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<sst xmlns="http://schemas.openxmlformats.org/spreadsheetml/2006/main" count="27" uniqueCount="27">
  <si>
    <t>URL</t>
  </si>
  <si>
    <t>Track</t>
  </si>
  <si>
    <t>Gulfstream Park</t>
  </si>
  <si>
    <t>Weather</t>
  </si>
  <si>
    <t>Clear</t>
  </si>
  <si>
    <t>Race</t>
  </si>
  <si>
    <t>Fast</t>
  </si>
  <si>
    <t>Length</t>
  </si>
  <si>
    <t>Horse</t>
  </si>
  <si>
    <t>speed 1</t>
  </si>
  <si>
    <t>speed 2</t>
  </si>
  <si>
    <t>speed 3</t>
  </si>
  <si>
    <t>average</t>
  </si>
  <si>
    <t>standard deviation</t>
  </si>
  <si>
    <t>win-place-show horse</t>
  </si>
  <si>
    <t>win-place-show horse jockey</t>
  </si>
  <si>
    <t>morning line odds</t>
  </si>
  <si>
    <t>post</t>
  </si>
  <si>
    <t>R Lucky Dice</t>
  </si>
  <si>
    <t>Wiggle It Jiggleit</t>
  </si>
  <si>
    <t>Blue Magic</t>
  </si>
  <si>
    <t>Salsa Rita</t>
  </si>
  <si>
    <t>Pretty Overdriven</t>
  </si>
  <si>
    <t>Peggity</t>
  </si>
  <si>
    <t>Rethinkme</t>
  </si>
  <si>
    <t>http://www.equibase.com/static/chart/pdf/GP042119USA2.pdf</t>
  </si>
  <si>
    <t>Optimistic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</si>
</sst>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14</xdr:row>
      <xdr:rowOff>66675</xdr:rowOff>
    </xdr:from>
    <xdr:to>
      <xdr:col>5</xdr:col>
      <xdr:colOff>904221</xdr:colOff>
      <xdr:row>18</xdr:row>
      <xdr:rowOff>180865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1C242E-65C1-4292-8AE0-9D0B31D27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733675"/>
          <a:ext cx="5228571" cy="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equibase.com/static/chart/pdf/GP042119USA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37E6-1C06-49BE-BDE8-52F2ACF51FEF}">
  <dimension ref="A1:J14"/>
  <sheetViews>
    <sheetView tabSelected="1" workbookViewId="0">
      <selection activeCell="H17" sqref="H17"/>
    </sheetView>
  </sheetViews>
  <sheetFormatPr defaultRowHeight="15" x14ac:dyDescent="0.25"/>
  <cols>
    <col min="1" max="1" width="17" bestFit="1" customWidth="1"/>
    <col min="2" max="2" width="13.85546875" customWidth="1"/>
    <col min="3" max="5" width="12" bestFit="1" customWidth="1"/>
    <col min="6" max="6" width="17.85546875" bestFit="1" customWidth="1"/>
    <col min="7" max="7" width="20.85546875" bestFit="1" customWidth="1"/>
    <col min="8" max="8" width="27.28515625" bestFit="1" customWidth="1"/>
    <col min="9" max="9" width="17.28515625" bestFit="1" customWidth="1"/>
    <col min="10" max="10" width="4.85546875" bestFit="1" customWidth="1"/>
  </cols>
  <sheetData>
    <row r="1" spans="1:10" x14ac:dyDescent="0.25">
      <c r="A1" t="s">
        <v>0</v>
      </c>
      <c r="B1" s="1" t="s">
        <v>25</v>
      </c>
    </row>
    <row r="2" spans="1:10" x14ac:dyDescent="0.25">
      <c r="A2" t="s">
        <v>1</v>
      </c>
      <c r="B2" t="s">
        <v>2</v>
      </c>
    </row>
    <row r="3" spans="1:10" x14ac:dyDescent="0.25">
      <c r="A3" t="s">
        <v>3</v>
      </c>
      <c r="B3" t="s">
        <v>4</v>
      </c>
    </row>
    <row r="4" spans="1:10" x14ac:dyDescent="0.25">
      <c r="A4" t="s">
        <v>5</v>
      </c>
      <c r="B4" t="s">
        <v>6</v>
      </c>
    </row>
    <row r="5" spans="1:10" x14ac:dyDescent="0.25">
      <c r="A5" t="s">
        <v>7</v>
      </c>
      <c r="B5">
        <v>0.75</v>
      </c>
    </row>
    <row r="6" spans="1:10" x14ac:dyDescent="0.2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</row>
    <row r="7" spans="1:10" x14ac:dyDescent="0.25">
      <c r="A7" t="s">
        <v>18</v>
      </c>
      <c r="B7">
        <v>36.946741279999998</v>
      </c>
      <c r="C7">
        <v>36.981256049999999</v>
      </c>
      <c r="D7">
        <v>37.684700810000002</v>
      </c>
      <c r="E7">
        <f>AVERAGE(B7:D7)</f>
        <v>37.204232713333333</v>
      </c>
      <c r="F7">
        <f>_xlfn.STDEV.S(B7:D7)</f>
        <v>0.41645529324635472</v>
      </c>
      <c r="G7">
        <v>0.64285714289999996</v>
      </c>
      <c r="H7">
        <v>0.49351896299999998</v>
      </c>
      <c r="I7">
        <v>4.4000000000000004</v>
      </c>
      <c r="J7">
        <v>2</v>
      </c>
    </row>
    <row r="8" spans="1:10" x14ac:dyDescent="0.25">
      <c r="A8" t="s">
        <v>19</v>
      </c>
      <c r="B8">
        <v>35.844585250000002</v>
      </c>
      <c r="C8">
        <v>37.649348699999997</v>
      </c>
      <c r="D8">
        <v>37.728658539999998</v>
      </c>
      <c r="E8">
        <f t="shared" ref="E8:E14" si="0">AVERAGE(B8:D8)</f>
        <v>37.074197496666663</v>
      </c>
      <c r="F8">
        <f t="shared" ref="F8:F11" si="1">_xlfn.STDEV.S(B8:D8)</f>
        <v>1.0656135418361985</v>
      </c>
      <c r="G8">
        <v>0.2727272</v>
      </c>
      <c r="H8">
        <v>0.22467866319999999</v>
      </c>
      <c r="I8">
        <v>73</v>
      </c>
      <c r="J8">
        <v>1</v>
      </c>
    </row>
    <row r="9" spans="1:10" x14ac:dyDescent="0.25">
      <c r="A9" t="s">
        <v>20</v>
      </c>
      <c r="B9">
        <v>37.552155769999999</v>
      </c>
      <c r="C9">
        <v>36.823935489999997</v>
      </c>
      <c r="D9">
        <v>37.667410709999999</v>
      </c>
      <c r="E9">
        <f t="shared" si="0"/>
        <v>37.347833989999998</v>
      </c>
      <c r="F9">
        <f t="shared" si="1"/>
        <v>0.45735451678680233</v>
      </c>
      <c r="G9">
        <v>0.625</v>
      </c>
      <c r="H9">
        <v>0.45865408489999998</v>
      </c>
      <c r="I9">
        <v>0.5</v>
      </c>
      <c r="J9">
        <v>7</v>
      </c>
    </row>
    <row r="10" spans="1:10" x14ac:dyDescent="0.25">
      <c r="A10" t="s">
        <v>21</v>
      </c>
      <c r="B10">
        <v>36.822507109999997</v>
      </c>
      <c r="C10">
        <v>37.269138290000001</v>
      </c>
      <c r="D10">
        <v>36.339640000000003</v>
      </c>
      <c r="E10">
        <f t="shared" si="0"/>
        <v>36.810428466666671</v>
      </c>
      <c r="F10">
        <f t="shared" si="1"/>
        <v>0.46486684975034565</v>
      </c>
      <c r="G10">
        <v>0.16666666599999999</v>
      </c>
      <c r="H10">
        <v>0.34470213729999999</v>
      </c>
      <c r="I10">
        <v>31.5</v>
      </c>
      <c r="J10">
        <v>5</v>
      </c>
    </row>
    <row r="11" spans="1:10" x14ac:dyDescent="0.25">
      <c r="A11" t="s">
        <v>22</v>
      </c>
      <c r="B11">
        <v>37.499050629999999</v>
      </c>
      <c r="C11">
        <v>37.18836821</v>
      </c>
      <c r="D11">
        <v>36.920552440000002</v>
      </c>
      <c r="E11">
        <f t="shared" si="0"/>
        <v>37.202657093333329</v>
      </c>
      <c r="F11">
        <f t="shared" si="1"/>
        <v>0.28951367514938492</v>
      </c>
      <c r="G11">
        <v>0.625</v>
      </c>
      <c r="H11">
        <v>0.45618487839999999</v>
      </c>
      <c r="I11">
        <v>4.4000000000000004</v>
      </c>
      <c r="J11">
        <v>3</v>
      </c>
    </row>
    <row r="12" spans="1:10" x14ac:dyDescent="0.25">
      <c r="A12" t="s">
        <v>23</v>
      </c>
      <c r="B12">
        <v>35.928143710000001</v>
      </c>
      <c r="C12">
        <v>36.083956110000003</v>
      </c>
      <c r="D12">
        <v>36.06219892</v>
      </c>
      <c r="E12">
        <f t="shared" si="0"/>
        <v>36.024766246666665</v>
      </c>
      <c r="F12">
        <f>_xlfn.STDEV.S(B12:D12)</f>
        <v>8.4381750237241121E-2</v>
      </c>
      <c r="G12">
        <v>0.38888879999999998</v>
      </c>
      <c r="H12">
        <v>0.38685467359999998</v>
      </c>
      <c r="I12">
        <v>6</v>
      </c>
      <c r="J12">
        <v>4</v>
      </c>
    </row>
    <row r="13" spans="1:10" x14ac:dyDescent="0.25">
      <c r="A13" t="s">
        <v>26</v>
      </c>
      <c r="B13" s="2">
        <v>35.451196609999997</v>
      </c>
      <c r="C13">
        <v>34.98677816</v>
      </c>
      <c r="D13">
        <v>35.997594710000001</v>
      </c>
      <c r="E13">
        <f t="shared" si="0"/>
        <v>35.478523160000002</v>
      </c>
      <c r="F13">
        <f t="shared" ref="F13:F14" si="2">_xlfn.STDEV.S(B13:D13)</f>
        <v>0.50596203384211869</v>
      </c>
      <c r="G13">
        <v>0.5</v>
      </c>
      <c r="H13">
        <v>0.25</v>
      </c>
      <c r="I13">
        <v>73.099999999999994</v>
      </c>
      <c r="J13">
        <v>8</v>
      </c>
    </row>
    <row r="14" spans="1:10" x14ac:dyDescent="0.25">
      <c r="A14" t="s">
        <v>24</v>
      </c>
      <c r="B14">
        <v>36.540413999999998</v>
      </c>
      <c r="C14">
        <v>37.022142809999998</v>
      </c>
      <c r="D14">
        <v>36.540414269999999</v>
      </c>
      <c r="E14">
        <f t="shared" si="0"/>
        <v>36.700990359999999</v>
      </c>
      <c r="F14">
        <f t="shared" si="2"/>
        <v>0.27812618018764412</v>
      </c>
      <c r="G14">
        <v>0.41666666000000002</v>
      </c>
      <c r="H14">
        <v>0.18091168090000001</v>
      </c>
      <c r="I14">
        <v>77.900000000000006</v>
      </c>
      <c r="J14">
        <v>6</v>
      </c>
    </row>
  </sheetData>
  <hyperlinks>
    <hyperlink ref="B1" r:id="rId1" xr:uid="{DBF5010A-8746-49FC-9CC5-93BCF7B8D82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Burruss</dc:creator>
  <cp:lastModifiedBy>Matthew Burruss</cp:lastModifiedBy>
  <dcterms:created xsi:type="dcterms:W3CDTF">2019-04-24T22:29:54Z</dcterms:created>
  <dcterms:modified xsi:type="dcterms:W3CDTF">2019-04-24T23:41:23Z</dcterms:modified>
</cp:coreProperties>
</file>