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Burruss\Documents\Modeling and Simulation\Final Project\Netlogo-Horse-Race-Simulator-Gambling-Predictor\"/>
    </mc:Choice>
  </mc:AlternateContent>
  <xr:revisionPtr revIDLastSave="0" documentId="13_ncr:1_{13E798DE-3094-4EE6-BFA9-4235C52FFC65}" xr6:coauthVersionLast="43" xr6:coauthVersionMax="43" xr10:uidLastSave="{00000000-0000-0000-0000-000000000000}"/>
  <bookViews>
    <workbookView xWindow="-8550" yWindow="3135" windowWidth="15375" windowHeight="7875" xr2:uid="{A339A2D2-62E8-448C-99E1-DE32A0849D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E12" i="1"/>
  <c r="F12" i="1"/>
  <c r="E11" i="1"/>
  <c r="E10" i="1"/>
  <c r="F9" i="1"/>
  <c r="E9" i="1"/>
  <c r="F8" i="1"/>
  <c r="E8" i="1"/>
  <c r="F7" i="1"/>
  <c r="E7" i="1"/>
</calcChain>
</file>

<file path=xl/sharedStrings.xml><?xml version="1.0" encoding="utf-8"?>
<sst xmlns="http://schemas.openxmlformats.org/spreadsheetml/2006/main" count="25" uniqueCount="25">
  <si>
    <t>URL</t>
  </si>
  <si>
    <t>Track</t>
  </si>
  <si>
    <t>Gulfstream Park</t>
  </si>
  <si>
    <t>Weather</t>
  </si>
  <si>
    <t>Clear</t>
  </si>
  <si>
    <t>Race</t>
  </si>
  <si>
    <t>Fast</t>
  </si>
  <si>
    <t>Length</t>
  </si>
  <si>
    <t>Horse</t>
  </si>
  <si>
    <t>speed 1</t>
  </si>
  <si>
    <t>speed 2</t>
  </si>
  <si>
    <t>speed 3</t>
  </si>
  <si>
    <t>average</t>
  </si>
  <si>
    <t>standard deviation</t>
  </si>
  <si>
    <t>win-place-show horse</t>
  </si>
  <si>
    <t>win-place-show horse jockey</t>
  </si>
  <si>
    <t>morning line odds</t>
  </si>
  <si>
    <t>post</t>
  </si>
  <si>
    <t>http://www.equibase.com/static/chart/pdf/GP042119USA5.pdf</t>
  </si>
  <si>
    <t>Schmiss</t>
  </si>
  <si>
    <t>Motion's First</t>
  </si>
  <si>
    <t>Galileo's Affair</t>
  </si>
  <si>
    <t>Dancing Starlet</t>
  </si>
  <si>
    <t>Kittian Hill</t>
  </si>
  <si>
    <t>Flying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</si>
</sst>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523070</xdr:colOff>
      <xdr:row>20</xdr:row>
      <xdr:rowOff>37929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ED937-7F20-4E94-A016-4389C71E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6438095" cy="1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quibase.com/static/chart/pdf/GP042119USA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8FD4-F83F-4A09-A3C2-B1200B4147A4}">
  <dimension ref="A1:J12"/>
  <sheetViews>
    <sheetView tabSelected="1" topLeftCell="G2" workbookViewId="0">
      <selection activeCell="H12" sqref="H12"/>
    </sheetView>
  </sheetViews>
  <sheetFormatPr defaultRowHeight="15" x14ac:dyDescent="0.25"/>
  <cols>
    <col min="1" max="1" width="18.7109375" bestFit="1" customWidth="1"/>
    <col min="2" max="2" width="16.140625" customWidth="1"/>
    <col min="3" max="5" width="12" bestFit="1" customWidth="1"/>
    <col min="6" max="6" width="17.85546875" bestFit="1" customWidth="1"/>
    <col min="7" max="7" width="20.85546875" bestFit="1" customWidth="1"/>
    <col min="8" max="8" width="27.28515625" bestFit="1" customWidth="1"/>
    <col min="9" max="9" width="17.28515625" bestFit="1" customWidth="1"/>
    <col min="10" max="10" width="4.85546875" bestFit="1" customWidth="1"/>
  </cols>
  <sheetData>
    <row r="1" spans="1:10" x14ac:dyDescent="0.25">
      <c r="A1" t="s">
        <v>0</v>
      </c>
      <c r="B1" s="1" t="s">
        <v>18</v>
      </c>
    </row>
    <row r="2" spans="1:10" x14ac:dyDescent="0.25">
      <c r="A2" t="s">
        <v>1</v>
      </c>
      <c r="B2" t="s">
        <v>2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1</v>
      </c>
    </row>
    <row r="6" spans="1:10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25">
      <c r="A7" t="s">
        <v>19</v>
      </c>
      <c r="B7">
        <v>36.492070470000002</v>
      </c>
      <c r="C7">
        <v>36.078946629999997</v>
      </c>
      <c r="D7">
        <v>35.511077540000002</v>
      </c>
      <c r="E7">
        <f>AVERAGE(B7:D7)</f>
        <v>36.02736488</v>
      </c>
      <c r="F7">
        <f>_xlfn.STDEV.S(B7:D7)</f>
        <v>0.49252643571415788</v>
      </c>
      <c r="G7">
        <v>0.46666659999999999</v>
      </c>
      <c r="H7">
        <v>0.4137055838</v>
      </c>
      <c r="I7">
        <v>2.2000000000000002</v>
      </c>
      <c r="J7">
        <v>8</v>
      </c>
    </row>
    <row r="8" spans="1:10" x14ac:dyDescent="0.25">
      <c r="A8" t="s">
        <v>20</v>
      </c>
      <c r="B8">
        <v>35.244039020000002</v>
      </c>
      <c r="C8">
        <v>35.727403240000001</v>
      </c>
      <c r="D8">
        <v>36.202368239999998</v>
      </c>
      <c r="E8">
        <f t="shared" ref="E8:E16" si="0">AVERAGE(B8:D8)</f>
        <v>35.724603500000001</v>
      </c>
      <c r="F8">
        <f t="shared" ref="F8:F16" si="1">_xlfn.STDEV.S(B8:D8)</f>
        <v>0.47917074449980862</v>
      </c>
      <c r="G8">
        <v>0.3018867925</v>
      </c>
      <c r="H8">
        <v>0.29729699999999998</v>
      </c>
      <c r="I8">
        <v>7.7</v>
      </c>
      <c r="J8">
        <v>5</v>
      </c>
    </row>
    <row r="9" spans="1:10" x14ac:dyDescent="0.25">
      <c r="A9" t="s">
        <v>21</v>
      </c>
      <c r="B9">
        <v>36.743354889999999</v>
      </c>
      <c r="C9">
        <v>35.95576354</v>
      </c>
      <c r="D9">
        <v>36.638949889999999</v>
      </c>
      <c r="E9">
        <f t="shared" si="0"/>
        <v>36.446022773333333</v>
      </c>
      <c r="F9">
        <f t="shared" si="1"/>
        <v>0.42777410850551795</v>
      </c>
      <c r="G9">
        <v>0.59090909000000003</v>
      </c>
      <c r="H9">
        <v>0.34470213729999999</v>
      </c>
      <c r="I9">
        <v>1.3</v>
      </c>
      <c r="J9">
        <v>1</v>
      </c>
    </row>
    <row r="10" spans="1:10" x14ac:dyDescent="0.25">
      <c r="A10" t="s">
        <v>22</v>
      </c>
      <c r="B10">
        <v>36.24383718</v>
      </c>
      <c r="C10">
        <v>36.745942640000003</v>
      </c>
      <c r="D10">
        <v>36.080970170000001</v>
      </c>
      <c r="E10">
        <f t="shared" si="0"/>
        <v>36.35691666333333</v>
      </c>
      <c r="F10">
        <f t="shared" si="1"/>
        <v>0.34660831442375462</v>
      </c>
      <c r="G10">
        <v>0.375</v>
      </c>
      <c r="H10">
        <v>0.45618487839999999</v>
      </c>
      <c r="I10">
        <v>3</v>
      </c>
      <c r="J10">
        <v>6</v>
      </c>
    </row>
    <row r="11" spans="1:10" x14ac:dyDescent="0.25">
      <c r="A11" t="s">
        <v>23</v>
      </c>
      <c r="B11">
        <v>36.2268258</v>
      </c>
      <c r="C11">
        <v>35.627275300000001</v>
      </c>
      <c r="D11">
        <v>35.718560099999998</v>
      </c>
      <c r="E11">
        <f t="shared" si="0"/>
        <v>35.857553733333333</v>
      </c>
      <c r="F11">
        <f t="shared" si="1"/>
        <v>0.32303966179551941</v>
      </c>
      <c r="G11">
        <v>0.41176470590000003</v>
      </c>
      <c r="H11">
        <v>0.27264542939999997</v>
      </c>
      <c r="I11">
        <v>26.5</v>
      </c>
      <c r="J11">
        <v>3</v>
      </c>
    </row>
    <row r="12" spans="1:10" x14ac:dyDescent="0.25">
      <c r="A12" t="s">
        <v>24</v>
      </c>
      <c r="B12">
        <v>35.805206429999998</v>
      </c>
      <c r="C12">
        <v>35.837846169999999</v>
      </c>
      <c r="D12">
        <v>36.235712739999997</v>
      </c>
      <c r="E12">
        <f t="shared" si="0"/>
        <v>35.959588446666665</v>
      </c>
      <c r="F12">
        <f>_xlfn.STDEV.S(B12:D12)</f>
        <v>0.23968689405856328</v>
      </c>
      <c r="G12">
        <v>0.34782608700000001</v>
      </c>
      <c r="H12">
        <v>0.25</v>
      </c>
      <c r="I12">
        <v>13.9</v>
      </c>
      <c r="J12">
        <v>2</v>
      </c>
    </row>
  </sheetData>
  <hyperlinks>
    <hyperlink ref="B1" r:id="rId1" xr:uid="{06EBF49B-840B-4990-97EE-8475D0B35E6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Matthew Burruss</cp:lastModifiedBy>
  <dcterms:created xsi:type="dcterms:W3CDTF">2019-04-24T17:22:16Z</dcterms:created>
  <dcterms:modified xsi:type="dcterms:W3CDTF">2019-04-24T17:48:20Z</dcterms:modified>
</cp:coreProperties>
</file>