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burtn\Development\py\"/>
    </mc:Choice>
  </mc:AlternateContent>
  <xr:revisionPtr revIDLastSave="0" documentId="13_ncr:1_{BEF5876A-3794-4044-A5BB-BE98AFAFA629}" xr6:coauthVersionLast="47" xr6:coauthVersionMax="47" xr10:uidLastSave="{00000000-0000-0000-0000-000000000000}"/>
  <bookViews>
    <workbookView xWindow="-108" yWindow="-108" windowWidth="30936" windowHeight="16776" xr2:uid="{A22F8572-4AAC-4537-969F-985CD15C3299}"/>
  </bookViews>
  <sheets>
    <sheet name="DATA" sheetId="1" r:id="rId1"/>
    <sheet name="INCLUSION" sheetId="3" r:id="rId2"/>
    <sheet name="CONTENTTYPE" sheetId="4" r:id="rId3"/>
    <sheet name="VISIBILITY" sheetId="5" r:id="rId4"/>
    <sheet name="LATEST" sheetId="6" r:id="rId5"/>
    <sheet name="MAP" sheetId="2" r:id="rId6"/>
  </sheets>
  <definedNames>
    <definedName name="MAP_COLUMNS">MAP!$B$1:$E$1</definedName>
    <definedName name="MAP_DATA">MAP!$B$2:$E$11</definedName>
    <definedName name="MAP_ROWS">MAP!$A$2:$A$11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5" i="4" l="1"/>
</calcChain>
</file>

<file path=xl/sharedStrings.xml><?xml version="1.0" encoding="utf-8"?>
<sst xmlns="http://schemas.openxmlformats.org/spreadsheetml/2006/main" count="816" uniqueCount="244">
  <si>
    <t>_date</t>
  </si>
  <si>
    <t>_image</t>
  </si>
  <si>
    <t>_exert</t>
  </si>
  <si>
    <t>_author</t>
  </si>
  <si>
    <t>_tags</t>
  </si>
  <si>
    <t>snippet_docs</t>
  </si>
  <si>
    <t>_content</t>
  </si>
  <si>
    <t>how_does_legacy_become_legacy</t>
  </si>
  <si>
    <t>digital_transformation_wp</t>
  </si>
  <si>
    <t>eq_sales_trader_mgmt_dashboard</t>
  </si>
  <si>
    <t>ateam_trading_tech_update</t>
  </si>
  <si>
    <t>teaser</t>
  </si>
  <si>
    <t>article</t>
  </si>
  <si>
    <t>snippet</t>
  </si>
  <si>
    <t>_title</t>
  </si>
  <si>
    <t>Y</t>
  </si>
  <si>
    <t>_rawdata</t>
  </si>
  <si>
    <t>30 Oct 2023</t>
  </si>
  <si>
    <t>I was asked recently about the biggest challenge I faced during my 20+ years managing sales &amp; trading technology in Capital Markets. My answer was managing the difference between the front office business demand for technological innovation, such as new systems and upgrades and the ability of the front office technology department to supply it, quickly and affordably.</t>
  </si>
  <si>
    <t>Mike Wilkins | Head of GTM, Velox.</t>
  </si>
  <si>
    <t>#capitalmarkets#technology#regulationssformation</t>
  </si>
  <si>
    <t>_buttontype</t>
  </si>
  <si>
    <t>_length</t>
  </si>
  <si>
    <t>15 mins</t>
  </si>
  <si>
    <t>q3 2023</t>
  </si>
  <si>
    <t>NONE</t>
  </si>
  <si>
    <t>Software has eaten the world ! Data is the new oil ! Fear of missing out on the data-driven revolution is on every C-suite agenda.</t>
  </si>
  <si>
    <t>Accelerating your Digital Transformation and GenAI Adoption</t>
  </si>
  <si>
    <t>#digitaltransformation</t>
  </si>
  <si>
    <t>video</t>
  </si>
  <si>
    <t>default</t>
  </si>
  <si>
    <t>website article</t>
  </si>
  <si>
    <t>website pdf</t>
  </si>
  <si>
    <t>Equity Sales Trader Management Dashboard</t>
  </si>
  <si>
    <t xml:space="preserve">q1 2023 </t>
  </si>
  <si>
    <t>2 mins</t>
  </si>
  <si>
    <t>An Investment Bank built a single actionable order blotter that consolidated flow from 7 Flextrade instances and combined it with risk and sales info</t>
  </si>
  <si>
    <t>#aggregateanalyseact#serverinterop#multiplesystemsactingasone</t>
  </si>
  <si>
    <t>I was invited recently to join a panel on UI/UX in Trading. In preparation I wrote down what the differences are between UX &amp; UI from my perspective, heres what I came up with : UX is people centric and UI is data/ I/O centric</t>
  </si>
  <si>
    <t>the_future_of_trading_tech_is_augmented</t>
  </si>
  <si>
    <t>#capitalmarkets#technology#vcore#velox</t>
  </si>
  <si>
    <t>E:\new_onedrive\Velox Financial Technology\Velox Shared Drive - Documents\General\Marketing &amp; Branding\Videos\SALESTRADERGO_DOCS.mp4</t>
  </si>
  <si>
    <t>There are studies that suggest that every $1 spent on the Apollo space program paid back $14 in GDP over the next 30 years. Whether that is true or not, it certainly inspired a generation of engineers and scientists to think big.So, what is the equivalent of a "moon shot" for front office technology?
_buttontype*tablebutton</t>
  </si>
  <si>
    <t>The Future of Trading Technology is Augmented</t>
  </si>
  <si>
    <t>_mediatype</t>
  </si>
  <si>
    <t>_contenttype</t>
  </si>
  <si>
    <t>thought leadership</t>
  </si>
  <si>
    <t>white paper</t>
  </si>
  <si>
    <t>velox demo</t>
  </si>
  <si>
    <t>velox news</t>
  </si>
  <si>
    <t>usecases_wp</t>
  </si>
  <si>
    <t>modernization_wp</t>
  </si>
  <si>
    <t>performance_tuning_wp</t>
  </si>
  <si>
    <t>It is obvious to many that the efficiency gains of modern tech vs last generation builds is just too great to ignore</t>
  </si>
  <si>
    <t>Modernize Your Way to a Next Generation Technology Capability</t>
  </si>
  <si>
    <t>15 min</t>
  </si>
  <si>
    <t>vCore achieves high-performance user-facing systems, by taking a user-centric approach (top-down design rather than bottom-up).</t>
  </si>
  <si>
    <t>Advanced Performance Tuning with vCore</t>
  </si>
  <si>
    <t>Digital Transformation Use-Cases Accelerated with vCore</t>
  </si>
  <si>
    <t>i)Building  Full Stack Sales &amp; Trading 2) System Modernization/Consolidation 3)Faster Migration to Cloud/SaaS 4) Monetizatrion Data via Digital Tran.</t>
  </si>
  <si>
    <t>t1_highlights_the_need_for_dev_platforms</t>
  </si>
  <si>
    <t>why_dev_platforms_why_velox</t>
  </si>
  <si>
    <t>Every CIOs dream is of an organization with common software, so why does the dream so easily become a nightmare? Building something to share is totally different to building something to use yourself</t>
  </si>
  <si>
    <t>#developerproductivity</t>
  </si>
  <si>
    <t>5 min</t>
  </si>
  <si>
    <t>Teaser: Why development platforms? Why Velox?</t>
  </si>
  <si>
    <t>"Software has eaten the world" &amp; "Data is the new oil" but how the enterprise builds software has not kept pace causing developer efficiency to suck the life out of the enterprise</t>
  </si>
  <si>
    <t>q1 2023</t>
  </si>
  <si>
    <t>21-Nov-23</t>
  </si>
  <si>
    <t>website</t>
  </si>
  <si>
    <t>newsletter</t>
  </si>
  <si>
    <t>docs</t>
  </si>
  <si>
    <t>3-Apr-23</t>
  </si>
  <si>
    <t>TOP
h1*Why do systems become legacy and is it avoidable?
h2*The term legacy gets bandied around a lot in capital markets. Why is it that so many user-facing systems start out life as offensive weapons but end up as corporate millstones?
p*The obvious reason is that the underlying technology becomes obsolete. There is not much that can be done about that but that is only a small part of the story. Much of today’s legacy was written in Java, so what gives?
p*The reality is there are a bunch of “lifestyle choices” whose effects aren’t obvious at the time but seriously affect the system’s life expectancy over time, either because they lead to reliability and scalability issues, or the speed of change deteriorates to the point where the system can no longer adapt to changing business needs.
p*Here are some of the memorable “bad habits” I have come across that are avoidable (with hindsight) and could significantly improve a system’s quality of life as it reaches its “golden years”.
h3*Building carelessly because a deadline had to be hit
p*The worst thing that you can do with software is force it to be built in a fixed timeframe. Even when a timeframe is set by the technology team before the project starts, it’s usually a good guess at best. When corners get cut to hit dates, it’s usually the features that are needed to sustain the platform over the long term that go out the window. Doing the work after go-live inevitably becomes the plan, but this can get lost in the wash of post go-live issues and new pressures.
h3*Not making the case for focusing on non-functionals
p*Getting the project sponsors to really understand the importance of investing in testing, scalability, and resilience before it becomes a visible problem is a must for long term health. If this is not established in the beginning, the system’s life will be marred with constantly needing to fit a square cost peg into a (much) smaller round budget hole.
h3*Standing by as business matures
p*Without realizing it, sometimes the system goes into maintenance mode - the build-out is done, the evolution of the new product or sales channel slows, and the required tech investment reduces significantly. This is a vulnerable time. If the funding is not kept above a minimum level, entropy will kick in and the system will go into decline fast.
h3*Talent migration after the big build-out
p*It’s inevitable that when the heavy lifting of building a system is done, talent starts to look elsewhere. This is simply because developers want to architect and build new things, It is harder to attract talent to work on an existing system, and even if you find people the change in personnel can significantly disrupt the productivity of a team.
h3*Deploying a “one hit wonder” 
p*There is always a strong instinct from the business that using somebody else’s tech is going to be harder in the long run than building your own. That’s why safety in numbers is critical. The more a system gets reused around a firm, the better its chances of avoiding a premature “legacy” tag. But achieving adoption is tough. Yes, it might be quicker in the short term, but will it do the job? Will users have enough control?
h3*Lack of consideration for others
p*When you sit down and design a system it is too easy to think about how to deliver the functionality, while ignoring the focus on the tools needed to make it easy to operate. 40% of budget can be spent on support if it is not done right and much of this is because too much developer expertise and attention is required for too long.
h3*Dismissing test-driven development
p*If a system is not designed to be testable and lacks tools that make running tests and evaluating results efficient, it becomes difficult to change the system quickly and efficiently. There needs to be a parallel program to write tests (ideally before writing the code) and keep them updated as functionality changes.
h3*“Setting and forgetting” code
p*Being able to make assumptions about how a system behaves is important. This is achieved in part by maintaining a consistent implementation approach throughout its lifetime. Proper code reviews are one good way to achieve this. Keeping complexity under control is everything — simple systems become complex, not always because of complex features but, because there is no consistency and unused code is not pruned.
h3*Playing nicely with others
p*Systems don’t operate in a vacuum. Often, they depend on surrounding technology to deliver functionality. Systems and the teams that surround them tend to become fortresses, and relationships become combative not co-operative. Borders between teams are frictional by nature, so clean interfaces and data contracts need to be implemented to take the emotion out of things.
h3*So, building systems that stand the test of time is hard — what are the options?
p*With the benefit of hindsight, it can be argued that the right software development tools will help by removing the need to constantly solve many of these common, thorny issues. Making systems stand the test of time is complicated and requires constant management throughout their entire lifetime.
p*Application platforms, like vCore by Velox, allow you to buy solutions to many of the problems that lead to a system becoming legacy before their time. Unlike traditional third-party vendor solutions, Velox allows you to make your own functional changes as you need them. App platforms greatly reduce the execution risk of building a system and ensure you get the right return on your investment over its lifetime.</t>
  </si>
  <si>
    <t>TOP
h1*A team trading tech update
h2*I was invited recently to join a panel on UI/UX in Trading. In preparation I wrote down what the differences are between UX &amp; UI from my perspective, heres what I came up with
li*UX is people centric (optimal way for a human to use the system)
li*UI is data/ I/O centric (optimal way for the system to display / retrieve data)
p*In general, it’s a pretty hard topic for the panel to discuss for the following reasons
li*Lets face it – the bars pretty low – how many people can say they were genuinely blown away by trading UX.
li*It’s hard to distinguish between systems that hard to use because of the UX or just because the systems are crap
li*what scope should we really be thinking about anyway ?– Does it make sense to worry about the UX of the EMS if you have to have manually update your IOI positions if the. When we say UX in trading do we really mean workflow
h2*Here’s the questions that came up on the panel and how we answered.
h3*Question: Setting the scene, what are the challenges for improving the user experience in the trader’s workflow and what are the drivers for change?
li*Bad user experiences, can be managed by users becoming uber familiar. There is stern reluctance to give up reliability and consistency.
li*Modern tech (browsers) simply work differently.
li*The users don’t usually know what is the right way to think about UX (or what good looks like) – they are not engineers.
li*Tech teams are not endowed with resources that are good at building UI’s and/or they don’t know trading.
li*The limitations of the underlying legacy data eco-systems and backend servers.
p*Drivers for change are self evident.
li*Workflow not changed much in 20 years
li*Firms can only add capacity by adding people to operate the poor UX
li*Manual workflow means more errors
li*Manual workflow makes it hard to match clients desire to have less touch points for more products (horizontal vs.vertical operation)
h3*Question: What would the optimal user experience look like, what are the required capabilities and functionality and what benefits could it deliver?
li*User specific within finite limits (I.e highly customizable) – One size does not fit all but as the panel said this flexibility needs to maintainable
li*Should work intuitively to an extent (its ok for complex UI’s to require training)
li*It’s easy to switch between high-level exception based mode (auto-pilot) and manual operation
li*Makes the job easier not another barrier to battle through
h3*Question: Back to reality, how should trading firms get started on a UX/UI modernisation project? How can firms get buy in for technology investment and what are the critical success factors for a successful implementation?
li*UX/UI modernization is a solution not a problem. So clearly defined ROI / problem is essential) (i.e. we have 100 traders and we want to double volumes and ½ staff or we have 100 errors per month and we want 10)
p*Among the critical success factors are :
li*Measurable objectives agreed up front
li*Consistent stakeholder sponsorship throughout the project
h3*Question: What are the main pitfalls to avoid and how can these be resolved?
li*The ball park budget locked, recognizing that its impossible to know full cost upfront and that forcing the project to end in a hard timeframe / budget will sacrifice quality
li*A clear migration plan to get off the existing UI. Most legacy is a new product that never fully got rolled out.
li*UX designers that only work in drawings. Only use ones that give you the html/js/css Spending way too much time/money on pixel perfect widgets that look awesome but don’t actually generate any income/benefit.
li*Putting in place a UX strategy and level of commitment that you are comfortable sticking to as all changes going forward need to conform.
li*Make sure you know exactly what the users actually do.
li*Don’t underestimate how powerful MS excel is. Replace or Embrace?
li*Replacing legacy is always many times harder than you think its going to be.
h3*Question: What types of technologies, tools and techniques can help here, and to what extent can firms depend on vendor solutions to achieve an optimal user experience?
li*Velox (means you don’t need to become an expert in the web stack) and/or worry about a host of other non-functionals.
li*Buy &amp; build key, as the optimal user experience will be subjective.
li*As an industry we are very familiar with a grid and not enough time spent on getting new concepts accepted..
li*1 UX/UI irrespective of underlying system so consolidated flow (desktop interop
h3*Question: Where does the panel see real competitive advantage in optimising the user experience, and can it outweigh the financial and cultural cost of change?
li*UX is just one element of tech modernization.
li*There is really no choice on modernizing as tech becomes outdated and unsupported and the benefits of new tech like web/cloud are so great that there is a real FOMO.
li*When you modernize it’s a once in a decade thing so you need to do it properly. Doing it properly in 2023 means putting as much energy into UX and you would resilience.
h3*Question: What three pieces of advice do you have for trading organisations working on UX and UI modernisation projects?
li*Think of the UX/UI and backend holistically. The UI should be a projection of the backend and business logic should not be split across the two.
_tags*#capitalmarkets#technology#vcore#velox</t>
  </si>
  <si>
    <t>TOP
h1*The Future of Trading Technology is Augmented
h2*How will today’s tech trends shape the future of trading technology?
p*There are studies that suggest that every $1 spent on the Apollo space program paid back $14 in GDP over the next 30 years. Whether that is true or not, it certainly inspired a generation of engineers and scientists to think big.
p*In more recent times, a reluctance to take risk has affected ambition and inflated the estimated time and cost required to drive far-reaching change. That being said, in capital markets I have seen fundamental change delivered safely and faster than predicted when the optionality was taken away and it just had to be done.
p*So, what is the equivalent of a “moon shot” for front office technology? Symbolically I expect we will finally move beyond the blotter and to a desktop that’s decision-oriented not data-oriented. More importantly, trading technologists will unburden ourselves of the headwinds that have stifled innovation over the last decade. Here are some more of my views – are they ambitious enough?
h3*Reference data will just work; there will be only one way to identify something.
p*In the world of listed instruments, ensuring product data is correct before the market opens every day is a cottage industry in itself. Front office staff live in constant fear of trading off bad data and much cross-referencing of sources is required. It is reasonable to think that in 10 years reference data will just work and a “security master in the cloud” will provide the canonical, clean, up-to-date data set for instrument identifiers, corporate actions, index constituents and anything else that’s shared. Data will just work.
h3*Connectivity will just work; one connection will give connectivity to everything.
p*Similarly, exchange and client connectivity could be rationalized through cloud. With just 1 connection, a broker dealer would be able to connect to all exchanges and to their clients, without worrying about high-availability, exchange testing, FIX versions, client specific implementations and other aspects of connectivity administration.
h3*Bespoke software builds will focus only on differentiating features.
p*Before 2008, you could argue that if the airline industry was like capital markets that every airline would build their own planes. A need to continue to drive down cost and focus resources on differentiating services will accelerate the move away from this model, so much of the remaining duplicative infrastructure will become commoditized and move centrally into the vendor domain.
p*This could include much of the existing order management, risk management, crossing and automated trading infrastructure, with vendors providing the containers and market participants able to plug in their differentiating strategies and extract specific analytics. However, the relationship between client and vendor will need to be different as clients will want to retain much more control and not become beholden to vendor upgrade cycles.
p*Everyone using a select group of shared products will mean the cost of keeping up with reporting and compliance requirements can be mutualized and managed centrally.
h3*Humans will focus solely on making decisions that are beyond the reach of computers.
p*You can argue the accelerating effect that tech has on front office productivity is much slower than it should be. With the cost improvements and reduced complexity described above, there would be enough bandwidth to drive material improvements to move toward advanced UX and workflow.
p*The grid or blotter is a great case in point. It has been the staple method of data visualization for at least 25 years. The blotter is “data oriented” and it drives a do-it-yourself workflow: here is the data, go find information, make a decision, and then act on it. In the future systems will enhance productivity by being “decision oriented” and the implied workflow becomes more progressive: here are decisions you could make, here is the data that supports the decision, and here’s the way you act on it.
p*Behind this, interoperability between systems should be a given along with the streamlined ability to move between manual, semi-automated, and fully automated modes of operation.
h3*Augmented Reality will enhance data analysis and human interaction.
p*It is reasonable to think that screens will not be the only way to visualize data in 10 years and VR / AR headsets will be more ubiquitous. Certainly, the extra dimension will provide a lot more options to keep “the desktop” from being cluttered.
p*Everything being cloud is a fair bet. Current security concerns should be resolved, and the trading desktop will be virtual and hosted in the cloud. With no guarantee of the form factors being used as access points, it will be normal for apps to be built with multiple modes that make them extremely functional regardless of what device they are being accessed from.
p*5G will be everywhere, so physical connectivity will become less of a concern, as will network throughput and latency.
h3*Any data that is useful will be available, clean, joined together and actionable instantly.
p*It wouldn’t be wise to bet against a substantial improvement in a company's capability to generate revenue from its unique data and information, and in the future, to monetize their proprietary methods for interpreting that data. 
p*Any transactional and analytical data that exists will be available whenever and however it’s needed and will be clean, trusted and integrated to boot. This principle will extend to include new alternative and/or unstructured data sources along with ways to mine and understand them. The user toolkit will be much more adapted to minimizing the product innovation cycle to take advantage of this.
p*Finally, the way clients are approached and managed will likely continue the rapid evolution we have seen over the last decade. The information and technological capability of the buyside will continue to increase, and the sellside will combine their expertise in market and liquidity dynamics with innovative data analysis and visualization techniques. 
h3*Obstacles in Our Way.
p*On the face of it, nothing above is particularly radical. 
p*But to achieve it there needs to be more effective collaboration between market participants than in the past. Additionally, there should be an improvement in the ability to deliver multi-year transformation projects and move beyond the barriers imposed by legacy technology estates. None of this will be easy. However, with the constant drive for efficiency, the cost savings combined with ongoing strengthening of the fintech community could provide the catalyst and means to drive change.
_tags*#capitalmarkets#technology#vcore#velox</t>
  </si>
  <si>
    <t>content type</t>
  </si>
  <si>
    <t>whitepaper</t>
  </si>
  <si>
    <t>articles</t>
  </si>
  <si>
    <t>news</t>
  </si>
  <si>
    <t>videos</t>
  </si>
  <si>
    <t>visibility</t>
  </si>
  <si>
    <t>regular</t>
  </si>
  <si>
    <t>more</t>
  </si>
  <si>
    <t>latest</t>
  </si>
  <si>
    <t>latesttablebutton</t>
  </si>
  <si>
    <t>tablebutton</t>
  </si>
  <si>
    <t>lessons_learnt_from_the_coalmine</t>
  </si>
  <si>
    <t>29 Nov 23</t>
  </si>
  <si>
    <t>Lessons Learnt from the Coal Mine</t>
  </si>
  <si>
    <t>#capitalmarkets#technology#vcore#velox#buildfaster</t>
  </si>
  <si>
    <t>The Velox founders often say that they are only qualified to run one business, and that is this one. vCore is the platform we always wanted (and needed) but never had. Here are some of the key lessons (and applied) we learnt building trading systems in Investment Banking.</t>
  </si>
  <si>
    <t>How Does Legacy Become Legacy ?</t>
  </si>
  <si>
    <t>Update from the A-Team Trading Technology Conference.</t>
  </si>
  <si>
    <t>T+1 Highlights the Need to Invest in Development Platforms</t>
  </si>
  <si>
    <t>TOP
h1*Lessons learnt (and applied) from the Coal Mine
p*The Velox founders often say that they are only qualified to run one business, and that is this one. vCore is the platform we always wanted (and needed) but never had. Here are some of the key lessons (and applied) we learnt building trading systems in Investment Banking.
h3*No one cares why the system failed
P*            
P*            
p*Success is 100% driven by the end client experience. Beautiful code doesn’t matter if you don’t build in redundancy and monitoring to stop problems before they become “client facing”. It is never a question of if a failure will happen but, rather, when. Major outages are usually the result of an unlikely and unfortunate timing of inter-related events. Paranoia is your best friend, and as much passion and creativity needs to go into thinking about detecting and recovering from failure modes as goes into system design.
h3*Build great tech AND a great culture
p*Having great technology is never enough. It’s built, supported and sold by people. Building a culture that attracts, develops and truly motivates individual and team talent is just as important as ensuring that your people have the right technical skills. It’s quite easy when your company is small, but once you grow beyond that, your culture will be the thing that ensures the right thing happens when you are not around.
h3*70% of resources are spent away from coding
p*And that’s if you’re lucky. At a startup, managing your burn rate is so important. You must understand where resources can be wasted and plan to avoid it. From the get-go there needs to be a sound strategy around the ongoing curation of automated tests and support tools, along with good metrics to track the tools’ performance. Testing and support can be much less a burden if you build things right.
h3*The best developer is worth 10 average developers
p*Vitally important in an IB — but more ‘life and death’ in a startup where there isn’t the time, the money or the deep bench to get it wrong — is the need to be constantly looking for the best people and being prepared to do whatever it takes to attract them. The mythical man-month is real and large teams will have a compound negative effect. Small teams with high levels of talent are critical.
h3*If scale &amp; resilience are not designed in at the start they’ll always be a weakness
p*Fixing things after version 1 is an order of magnitude more expensive. So if your product is not scalable, is unreliable or is too expensive to operate, you will have a mountain to climb to fix once you go live. Even with the extensive budgets and resources of IB’s, this was true — translate this to the startup world and you really have to get it right first time.
h3*Using shared technology is hard 
p*Unless the role it plays is discrete and doesn’t change, you lose a lot of agility relying on technology you don’t control. Internally shared solutions are even more challenging because sharing tech is a different discipline to just using your own. Velox gives their clients the benefits of leveraging shared technology while at the same time allowing them to access and build in the parts of their infrastructure that give them their edge.
h3*Software does not do handbrake turns
p*A platform can be built to be very flexible but always within finite limits. Sudden changes of direction outside of those limits will accelerate the build-up of technical debt and erode your profitability and agility over time. So, sufficiently think through the vision of how you will monetize your technology and stick to it. Building good tech requires vision and commitment.
h3*Time to market could cost you
p*You have to accept that clients will expect  that building software should be easy (or at least easier). And it is  possible to cut corners and deliver something in a tenth of the time — only for it to fall apart a year later when no one remembers which corner was cut — this is how perceptions of what is possible can get very distorted. You have to be prepared to invest time with clients up front to lay the foundations for understanding why pushing too hard for an early delivery is basically mortgaging the future. Fred Brooks is still right that there is no silver bullet.
h3*Entropy increases over time
p*Principles such as time’s arrow, second law of thermodynamics and many others all apply to software. No matter what you do, over time entropy increases and technical debt creeps in. But you can slow it down by actively managing the code base, meticulously deleting dead code, conducting proper code reviews and embedding code quality and test coverage tools into your software development lifecycle.
h3*It doesn’t count unless you’ve tested it properly
p*Whether this functionality is a monitoring system or recovery process, it does not work unless you tested it in an environment that is identical to the one that will be used in production. There are so many variables and moving parts such as input data, concurrent users, network and host (virtual or otherwise) that are more likely to fail than work. Testing is a deep specialization in its own right.
P*            
P*            
p*In summary, building great software and successfully monetizing it is hard but by focusing on the right things, it can be done well and efficiently. The discipline of software engineering is still relatively immature (especially in capital markets) and techniques and tools are improving all the time. Similar to the benefits cloud businesses have seen by leveraging platforms like AWS, application platforms such as Velox will drive progress in the next decade. They will provide solutions for much of the above in specific domains, allowing each business to focus on developing the functionality that differentiates them.</t>
  </si>
  <si>
    <t>https://www.linkedin.com/feed/update/urn:li:activity:7135944123139645440</t>
  </si>
  <si>
    <t>02 Dec 23</t>
  </si>
  <si>
    <t>build_full_stack_trading_pitch</t>
  </si>
  <si>
    <t>build_full_stack_trading_casheq_demo</t>
  </si>
  <si>
    <t>build_full_stack_trading_fxsdp_demo</t>
  </si>
  <si>
    <t>build_full_stack_trading_ghco_usecase</t>
  </si>
  <si>
    <t>build_full_stack_trading_tradition_usecase</t>
  </si>
  <si>
    <t>modernize_legacy_3stages_of_interoperability_pitch</t>
  </si>
  <si>
    <t>modernize_legacy_multiplesystemsactingasone_pitch</t>
  </si>
  <si>
    <t>modernize_legacy_gamechanging_data_trapped_in_the_enterprise_pitch</t>
  </si>
  <si>
    <t>modernize_legacy_introducing_total_interop_pitch</t>
  </si>
  <si>
    <t>modernize_legacy_salestradergo_pitch</t>
  </si>
  <si>
    <t>modernize_legacy_vfsa_salestradergo_pitch</t>
  </si>
  <si>
    <t>modernize_legacy_stifel_usecase</t>
  </si>
  <si>
    <t>modernize_legacy_interoperability_webinar</t>
  </si>
  <si>
    <t>modernize_salestradergo_demo</t>
  </si>
  <si>
    <t>modernize_ficcmgmtdashboard_demo</t>
  </si>
  <si>
    <t>web_transformation</t>
  </si>
  <si>
    <t>how_to_build_aworldclassui</t>
  </si>
  <si>
    <t>turbochargewebui_fastpivot_demo</t>
  </si>
  <si>
    <t>turbochargewebui_4MMflowmonitor_demo</t>
  </si>
  <si>
    <t>turbochargewebui_benefitsofawebui_pitch</t>
  </si>
  <si>
    <t>dos_and_donts_of_building_a_tradingui_ina_browser</t>
  </si>
  <si>
    <t>turbochargewebui_listedderivsladder_demo</t>
  </si>
  <si>
    <t>turbochargewebui_repod2c_demo</t>
  </si>
  <si>
    <t>turbochargewebui_repod2d_demo</t>
  </si>
  <si>
    <t>Feb 2022</t>
  </si>
  <si>
    <t>5 mins</t>
  </si>
  <si>
    <t>E:\new_onedrive\Velox Financial Technology\Velox Shared Drive - Documents\General\Marketing &amp; Branding\Demos &amp; Screenshots\CashEqBaskets\casheqbaskets.PNG</t>
  </si>
  <si>
    <t>E:\new_onedrive\Velox Financial Technology\Velox Shared Drive - Documents\General\Marketing &amp; Branding\Demos &amp; Screenshots\FX NDF SDP\FXSDP.png</t>
  </si>
  <si>
    <t>E:\new_onedrive\Velox Financial Technology\Velox Shared Drive - Documents\General\Marketing &amp; Branding\Use Cases\build full stack trading GHCO\Screenshot 2023-12-01 065332.png</t>
  </si>
  <si>
    <t>E:\new_onedrive\Velox Financial Technology\Velox Shared Drive - Documents\General\Marketing &amp; Branding\Use Cases\build_fullstack_trading_use_case_tradition\Screenshot 2023-12-01 063645.png</t>
  </si>
  <si>
    <t>E:\new_onedrive\Velox Financial Technology\Velox Shared Drive - Documents\General\Marketing &amp; Branding\Pitches\modernize_legacy_3stages_of_interoperability_pitch\Screenshot 2023-12-01 185734.png</t>
  </si>
  <si>
    <t>E:\new_onedrive\Velox Financial Technology\Velox Shared Drive - Documents\General\Marketing &amp; Branding\Pitches\modernize_legacy_introducing_total_interop_pitch\Screenshot 2023-12-01 190005.png</t>
  </si>
  <si>
    <t>E:\new_onedrive\Velox Financial Technology\Velox Shared Drive - Documents\General\Marketing &amp; Branding\Pitches\modernize_legacy_salestradergo_pitch\Screenshot 2023-12-01 190320.png</t>
  </si>
  <si>
    <t>E:\new_onedrive\Velox Financial Technology\Velox Shared Drive - Documents\General\Marketing &amp; Branding\Pitches\modernize_legacy_vfsa_salestradergo_pitch\Screenshot 2023-12-01 190124.png</t>
  </si>
  <si>
    <t>E:\new_onedrive\Velox Financial Technology\Velox Shared Drive - Documents\General\Marketing &amp; Branding\Use Cases\modernize_legacy_stifel_usecase\Screenshot 2023-12-01 154313.png</t>
  </si>
  <si>
    <t>E:\new_onedrive\Velox Financial Technology\Velox Shared Drive - Documents\General\Marketing &amp; Branding\Use Cases\modernize_legacy_interoperability_webinar\Screenshot 2023-12-01 154407.png</t>
  </si>
  <si>
    <t>E:\new_onedrive\Velox Financial Technology\Velox Shared Drive - Documents\General\Marketing &amp; Branding\Demos &amp; Screenshots\FI Mgmt Dashboard\Picture1.png</t>
  </si>
  <si>
    <t>E:\new_onedrive\Velox Financial Technology\Velox Shared Drive - Documents\General\Marketing &amp; Branding\Content\Blogposts\how_to_build_aworldclassui\Screenshot 2023-12-03 104526.png</t>
  </si>
  <si>
    <t>E:\new_onedrive\Velox Financial Technology\Velox Shared Drive - Documents\General\Marketing &amp; Branding\Demos &amp; Screenshots\PivotDemo\Screenshot 2023-12-03 101815.png</t>
  </si>
  <si>
    <t>E:\new_onedrive\Velox Financial Technology\Velox Shared Drive - Documents\General\Marketing &amp; Branding\Demos &amp; Screenshots\4MM Flow Monitor\Screenshot 2023-12-03 105315.png</t>
  </si>
  <si>
    <t>E:\new_onedrive\Velox Financial Technology\Velox Shared Drive - Documents\General\Marketing &amp; Branding\Pitches\turbochargewebui_benefitsofawebui_pitch\Screenshot 2023-12-03 102700.png</t>
  </si>
  <si>
    <t>E:\new_onedrive\Velox Financial Technology\Velox Shared Drive - Documents\General\Marketing &amp; Branding\Content\Blogposts\dos_and_donts_of_building_a_tradingui_ina_browser\Screenshot 2023-12-03 104559.png</t>
  </si>
  <si>
    <t>E:\new_onedrive\Velox Financial Technology\Velox Shared Drive - Documents\General\Marketing &amp; Branding\Demos &amp; Screenshots\Listed Drivs\Screenshot 2023-12-02 185218.png</t>
  </si>
  <si>
    <t>E:\new_onedrive\Velox Financial Technology\Velox Shared Drive - Documents\General\Marketing &amp; Branding\Demos &amp; Screenshots\Repo\repod2c.png</t>
  </si>
  <si>
    <t>E:\new_onedrive\Velox Financial Technology\Velox Shared Drive - Documents\General\Marketing &amp; Branding\Demos &amp; Screenshots\Repo\repod2d.png</t>
  </si>
  <si>
    <t>A broker dealer was able to rapidly build a basket trading system with a Web UI that was just as a responsive as a local install</t>
  </si>
  <si>
    <t>In under 9 months an Asian broker dealer built a SDP for NDF's and made it available to their clients</t>
  </si>
  <si>
    <t>Initially concerned about the time-to-market and execution risk of an inhouse build, vCore gave GHCO the ability to get a fast time-to-market, much lower execution risk(than building from scratch) while still retaining full flexibility to evolve the platform with their inhouse development team as and when needed.</t>
  </si>
  <si>
    <t>Modernizing legacy by combining server-interop and custom low-code development accelerators to rapidly build workflows that can aggregate-analyze and act across fragmented data silos</t>
  </si>
  <si>
    <t>Systems were built in product silos But businesses now operate across silos Putting many screens on the desktop And killing the innovation cycle</t>
  </si>
  <si>
    <t>Glue42 and Velox have helped Stifel solve a crucial business need by consolidating disparate OMS instances and giving their Sales Traders full visibility of their European order book, the ability to create IOIs, and enable greater client coverage</t>
  </si>
  <si>
    <t>Watch the webinar by Glue42 and Velox, hosted by Harrington Starr and featuring Vision 57. The session outlines how financial organizations can use low-code and desktop integration to modernize their trading platform</t>
  </si>
  <si>
    <t>An IB built a single actionable order blotter that consolidated flow from 7 Flextrade instances and combined it with risk and sales info.</t>
  </si>
  <si>
    <t>Cash Eq multi-currency Basket Trading demo</t>
  </si>
  <si>
    <t>FX NDF Single Dealer Platform demo</t>
  </si>
  <si>
    <t>GHCO Fidessa and Itiviti Elimination Use Case</t>
  </si>
  <si>
    <t>Tradition FX SDP Use Case</t>
  </si>
  <si>
    <t>The 3 Stages of Interoperability Adoption</t>
  </si>
  <si>
    <t>Making Multiple Systems act as one with Server-Interop</t>
  </si>
  <si>
    <t>Game-changing Data is Trapped in the Capital Markets Enterprise</t>
  </si>
  <si>
    <t>Introducing Total Interop</t>
  </si>
  <si>
    <t>Enabling Sales Trading _x000B_to Go faster</t>
  </si>
  <si>
    <t>Sales trader go Enabling Equities &amp; Fixed Income Sales Traders to go faster</t>
  </si>
  <si>
    <t>Investment Banking Firm Stifel Keeps European Order Flow Ticking</t>
  </si>
  <si>
    <t>Platform Modernization Using Low-code and Desktop Integration Technologies</t>
  </si>
  <si>
    <t>SalesTraderGO demo</t>
  </si>
  <si>
    <t>FICC Mgmt Dashboard Demo</t>
  </si>
  <si>
    <t>Blueprint for Building a World-class UI</t>
  </si>
  <si>
    <t>Fast Pivot Narated Demo</t>
  </si>
  <si>
    <t>4MM rows Flow Monitor Demo</t>
  </si>
  <si>
    <t>The Benefits of a Web UI</t>
  </si>
  <si>
    <t>High performance Futures ladder Demo</t>
  </si>
  <si>
    <t>Repo D2C Demo</t>
  </si>
  <si>
    <t>Repo D2D Demo</t>
  </si>
  <si>
    <t>Velox</t>
  </si>
  <si>
    <t>E:\new_onedrive\Velox Financial Technology\Velox Shared Drive - Documents\General\Marketing &amp; Branding\Demos &amp; Screenshots\CashEqBaskets\CASHEQ_BASKETS_DOC2.mp4</t>
  </si>
  <si>
    <t>E:\new_onedrive\Velox Financial Technology\Velox Shared Drive - Documents\General\Marketing &amp; Branding\Demos &amp; Screenshots\FX NDF SDP\FXSDP_DOCS.mp4</t>
  </si>
  <si>
    <t>E:\new_onedrive\Velox Financial Technology\Velox Shared Drive - Documents\General\Marketing &amp; Branding\Use Cases\build full stack trading GHCO\build_fullstack_trading_use_case_ghco.pdf</t>
  </si>
  <si>
    <t>E:\new_onedrive\Velox Financial Technology\Velox Shared Drive - Documents\General\Marketing &amp; Branding\Use Cases\build_fullstack_trading_use_case_tradition\build_fullstack_trading_use_case_tradition.pdf</t>
  </si>
  <si>
    <t>E:\new_onedrive\Velox Financial Technology\Velox Shared Drive - Documents\General\Marketing &amp; Branding\Pitches\modernize_legacy_3stages_of_interoperability_pitch\modernize_legacy_3stages_of_interoperability_pitch.pptx</t>
  </si>
  <si>
    <t>E:\new_onedrive\Velox Financial Technology\Velox Shared Drive - Documents\General\Marketing &amp; Branding\Pitches\modernize_legacy_gamechanging_data_trapped_in_the_enterprise_pitch\modernize_legacy_gamechanging_data_trapped_in_the_enterprise_pitch.pdf</t>
  </si>
  <si>
    <t>E:\new_onedrive\Velox Financial Technology\Velox Shared Drive - Documents\General\Marketing &amp; Branding\Pitches\modernize_legacy_introducing_total_interop_pitch\modernize_legacy_introducing_total_interop_pitch.pdf</t>
  </si>
  <si>
    <t>E:\new_onedrive\Velox Financial Technology\Velox Shared Drive - Documents\General\Marketing &amp; Branding\Pitches\modernize_legacy_salestradergo_pitch\modernize_legacy_salestradergo_pitch.pdf</t>
  </si>
  <si>
    <t>E:\new_onedrive\Velox Financial Technology\Velox Shared Drive - Documents\General\Marketing &amp; Branding\Pitches\modernize_legacy_vfsa_salestradergo_pitch\modernize_legacy_vfsa_salestradergo_pitch.pdf</t>
  </si>
  <si>
    <t>https://glue42.com/videos/stifel-keeps-order-flow-ticking-with-glue42-and-velox/</t>
  </si>
  <si>
    <t>https://glue42.com/webinars/platform-modernization-using-low-code-and-desktop-integration-technologies/</t>
  </si>
  <si>
    <t>E:\new_onedrive\Velox Financial Technology\Velox Shared Drive - Documents\General\Marketing &amp; Branding\Videos\SALESTRADERGO.mp4</t>
  </si>
  <si>
    <t>E:\new_onedrive\Velox Financial Technology\Velox Shared Drive - Documents\General\Marketing &amp; Branding\Videos\FIXEDINCOME_MGMT_DASHBOARD.mp4</t>
  </si>
  <si>
    <t>E:\new_onedrive\Velox Financial Technology\Velox Shared Drive - Documents\General\Marketing &amp; Branding\Videos\FAST_PIVOT_DOCS.mp4</t>
  </si>
  <si>
    <t>E:\new_onedrive\Velox Financial Technology\Velox Shared Drive - Documents\General\Marketing &amp; Branding\Demos &amp; Screenshots\4MM Flow Monitor\2023-11-01 15-01-12_1.mp4</t>
  </si>
  <si>
    <t>E:\new_onedrive\Velox Financial Technology\Velox Shared Drive - Documents\General\Marketing &amp; Branding\Pitches\turbochargewebui_benefitsofawebui_pitch\Benefits of a Web Browser UI Strategy.pdf</t>
  </si>
  <si>
    <t>E:\new_onedrive\Velox Financial Technology\Velox Shared Drive - Documents\General\Marketing &amp; Branding\Demos &amp; Screenshots\Repo\REPO_D2C.mp4</t>
  </si>
  <si>
    <t>E:\new_onedrive\Velox Financial Technology\Velox Shared Drive - Documents\General\Marketing &amp; Branding\Demos &amp; Screenshots\Repo\REPO_D2D.mp4</t>
  </si>
  <si>
    <t>pitch</t>
  </si>
  <si>
    <t>video demo</t>
  </si>
  <si>
    <t>use case</t>
  </si>
  <si>
    <t>usecase</t>
  </si>
  <si>
    <t>#buildfullstacktrading #casheq</t>
  </si>
  <si>
    <t>#buildfullstacktrading #fx</t>
  </si>
  <si>
    <t>#buildfullstacktrading #casheq #marketmaking</t>
  </si>
  <si>
    <t>#modernizelegacy #interoperability</t>
  </si>
  <si>
    <t>#modernizelegacy #serverinterop</t>
  </si>
  <si>
    <t>#modernizelegacy #salestradergo</t>
  </si>
  <si>
    <t>#modernizelegacy</t>
  </si>
  <si>
    <t>#turbochargewebui</t>
  </si>
  <si>
    <t>TOP
h3*Business Problems Faced
p*The traditional model of BUYing off-the-shelf vendor systems is no-longer fit-for-purpose in todays market where product and service differentiation is more important than time-to-market 
p*BUILDing gives much more freedom but is only truly realistic for the largest firms and even then, time-to-market is very slow and it’s risky and expensive
h3*Solutions Clients Need
p*Affordable full-stack front office system rebuilds.
p*Build mission-critical real-time enterprise
p*Operate over complex data eco-systems (fragmented/ heterogenous data eco-systems)
p*Simplify to 1 tech stack
p*Launch new business units or initiatives effortlessly 
h3*What vCore provides
p*carefully constructed library of Java building blocks (abstractions) that give developers maximum acceleration with minimum limitation
p*Provides out-of-the-box 80% that is common across your app estate and vs. the competition
p*Solves all the thorny non-functional issues associated with high-performance trading systems</t>
  </si>
  <si>
    <t>TOP
h3*Business Problems Faced
p*The Web Browser is now the platform of choice for delivering to the desktop. Local install UI’s are associated with past
p*Working from home policies are requiring more of your technology to be accessible anywhere, anytime
p*Local install UI’s however are super fast and highly responsive, so highly specialized software and skills are required to replicate this usability in a Web Browser
h3*Solutions Clients Need
p*Browser-based UI’s that are as responsive and functional as a local install 
p*Capture all the benefits of deploying functionality via web browser
p*Move to a SaaS business model Strategy
h3*What vCore provides
p*A high-performance web application container, enabling you to focus on just writing the business logic in Java
p*Abstracts away much of the web technology complexity so you avoid large scale retooling
p*No-code enables creating customized, dynamic, real-time views with ease
p*Avoid needing to retool with web tech skillsets</t>
  </si>
  <si>
    <t>TOP
h1*The Do’s and Don’ts of Building a New Trading UI in a Web Browser
li*Do invest in maintaining and enforcing visual design guidelines
li*Do think about how to measure the profitability of a feature
li*Don’t build and manage the UI separately from the backend
li*Don’t make the same mistakes that led to the current UI limitations
li*Do break down your org silos to better enable code reuse
li*Don’t send any more data than is needed to the UI
li*Don’t assume you have all the right skills in the team
li*Do use the end-users workflow to drive your design
li*Don’t forget about developer productivity
li*Do focus as much on testability and supportability as on features
li*Do everything you can to make data monetizable</t>
  </si>
  <si>
    <t>Feb 2035</t>
  </si>
  <si>
    <t>18 mins</t>
  </si>
  <si>
    <t>Build Trading Pitch</t>
  </si>
  <si>
    <t>Turbocharge Web Pitch</t>
  </si>
  <si>
    <t>TOP
h3*Start at the end
p*Start by defining the outcomes. Work backwards from how you want the various stake- holders to describe the product after it’s been in production for several years.
h3*Solving for now, solving for then
p*Thinking long-term is vital as it could be years before you get to change course again. In addition to defining a strategy that will win in the future there’s also likely to be a more immediate need, and that is to close the gap with the competition. A good road- map will cater for both.
h3*Learn from the past to solve the future
p*With the benefit of hindsight, UI’s built over the last couple of decades failed for a few specific reasons and it’s important to take onboard those lessons; i) Existing UI’s were visualizations or projections of the system’s functionality whereas they should have been a reflection of the user’s workflow, ii) UI’s didn’t cater for the future they solved for a point in time and so fast became unfit for purpose and iii) some skills required to build a great UI differ from the backend skillset.
h3*What do you want your clients to say?
p*In 5 years time, if you were to interview your clients about their experiences using the UI, what answers would you want to get ? Here are some examples:
il*Allows me to spend more time trad- ing and less operating.
il*Adapts to my way of working not the other way around.
il*A competitive advantage not a hin- derance that I work around.
il*Makes me better at my job.
il*I can rely on it to work when and how I need it
il*I can get the changes I need really easily
il*Integrates well with my data and systems
il*Leverages modern technologies and techniques
h3*Cost efficient and fast to change
p*Two sides of the same coin. The ultimate test for any new product will be the test of time which will depend on how easy it is to change and adapt but also how much it adds or takes away from overall profitability.
p*Having a solution that’s easy to learn and be productive on will help in adding new de- velopers and make less experienced developers productive. Similarly, testability, de- ployability and supportability will be key given they can count for up to 66% of software costs.
h3*Keep up with technology advances
p*Although the web stack seems quite stable new technologies will continue to emerge. Any new product design needs to be as modular as possible to enable simpler swap outs for better tech as it comes along.
h3*Promotes Reuse of visual components
p*Applies to both of the above but is also worthy of its own section. Polishing visual com- ponents can be extremely costly and inconsistent look-and-feel will kill the user expe- rience. A clear reuse strategy is required to keep costs down and agility up. Deciding on the right level of granularity and what is common is vital. Too coarse-grain will limit reusability but too granular will be hard to maintain.
h3*Appealing to advanced and less advanced clients
p*Most front office users need a system to aggregate data from many sources, to be an- alyzed and acted upon. Historically this has been a predominantly manual activity and different asset classes are in different stages of migration to more digitized, excep- tion-based ways of working.
p*A new system needs to cater across the client spectrum, from users who are slow to adopt new approaches to users that want to be on the bleeding edge. It’s pretty much a given that over the next 5 to 10 years, cost and regulatory pressures will push auto- mation as far as it can go and what gets built now will need to handle it.
h3*Recognize why your current UI is so far behind anyway ?
p*A good question to ask is — why do we even need to do this exercise? Ignoring budget restrictions, why didn’t the UI evolve along with the backend functionality?
p*Generally, it’s because the UI has always been an afterthought, a lower priority than the backend. Historically UI engineering was not recognized as being technically challeng- ing and typical skillsets did not address the artistic and creative elements.
h3*There can be only one
p*The need to maintain one user experience across multiple products requires org changes. Conway’s Law is a fact of life and although it’s possible to maintain more than one consistent experience across multiple teams, it will create more work and risk to do it that way.
h3*Taxonomy and governance
p*Maintaining a consistent UX will come with an administrative cost. A functional, em- powered design council will be required to own UX integrity. One element of this will be deciding whether a requirement for a new visual component really represents some thing new or not. Clear taxonomy and design guidelines are required here to maintain the house view on what’s common and what’s special
h3*Invest in a UX designer
p*Big Tech and the Internet have completely changed the landscape and expectations on what a UI can do and today consumer technology users have highly usable, works-of-art in their pockets. Keeping up requires much more than the traditional soft- ware engineering skillset and specificialized creative resources need to be added to the team.
h2*Features of a World-class UI
h3*Starting with the basics
p*Maximum configurability : Any and all visual formatting or style should be accessible by the user, from macro ele- ments like workspace, to micro elements like font type or row height. Users should be able to maintain multiple different configurations and switch easily between them.
p*End-client viewable : Client facilitation businesses should be able to configure and permission tear-off views on the fly and make them accessible to their end-clients, making interactions more seamless.
p*One UI with one way of working : For products with a broad set of user personas, irrespective of function, there should be a consistent experience, that’s familiar and logical to the user. Like keyboard au- to-complete, the UI should be able to complete the users sentences.
p*MS EXCEL like : Excel is the most successful piece of business software ever. Copying and improving on some of the more powerful parts is a winning strategy. Its ability to enable non- technical users to create powerful tools and workflows on the desktop paved the way for today’s low-code products.
p*For the grid components, imitating EXCEL features, like being able to create powerful derived data columns using formulas and multi-dimensional pivot tables, are a must. 
p*Monetizing data : EXCEL is also great at enabling data monetization but struggles with real-time data. A new UI needs to make sure that any available data, should be accessible and usable anywhere and remain responsive, irrespective of the data volume. Examples are :
il*Grids of data pivotable on multiple levels.
il*Calculated columns defined as functions of other columns
il*New data grids created by joining existing grids
il*Complex filters and sorting
il*Extensive array of charting and different data visualization tools.
il*Unlimited number of rows and columns
p*User oriented means workflow oriented : A modern system needs to be designed from the user down and the user’s workflow involves other apps on the desktop:
il*Communication. Two-way integration with chat, email, video, phone should all be possible without having to leave the system container.
il*Collaboration. Pretty much all trading activity involves collaboration, with clients, with colleagues. The system should facilitate this as much as possible. Sharing workflow, sharing configuration, sharing context.
il*Data integration. Whether its from spreadsheets, system API’s or the cloud
il*Social sharing : Social media will continue to gain momentum, being able to seamlessly consume and post content will be important.
h3*Advanced Features
p*Serving the End-user that can code : End-user skillsets have seen a steady shift towards technology over the last decade. The rigidity of most desktop trading systems, combined with the need for rapid inno- vation, have forced able front-office staff to overuse EXCEL and other UDA’s (User Defined Applications). The desktop tools of the future will need to provide a similar sandbox but with the right levels of control and governance (source code control, auditability, resilience etc.)
p*Decision orientated — Going Beyond the grid : The grid or blotter has been the staple data visualization for at least 25 years. The blotter is “data orientated” and it drives a do-it-yourself workflow: here is the data, go find information and then act on your decisions. Modern UI’s will enhance productivity by being decision orientated and exception based. The user can define rules, the system can operate autonomously and notify when it doesn’t know what to do. Notifications would be highly actionable — “Here are decisions you could make, here is the data that supports the decision along with the ability to act”.
p*Power search — Going beyond the mouse and the menu : Mouse control in general is much less precise than the keyboard and finding func- tionality by traversing menus is hard, even when you know what you are looking for. All “search” should be possible from an intelligent text-based search function. Wheth- er you are looking for features to use, looking for trades that match certain criteria or setting up an exception-based workflow rule, all this can be driven much more effi- ciently from search.
p*Leveraging working patterns with machine learning : Most people’s working patterns are repetitive but also unique. User clicks, behaviors, searches should be stored, and machine learning algorithms employed to predict what a user is likely to want to do next and then render useful information and func- tions on the screen in anticipation.
p*Finer grain visual components: To enable much of the above the UI needs to be quite dynamic and able to group together different visual components. This means the traditional coarse grain com- ponents need to be carefully broken up into more fundamental building blocks that can be joined together in different ways. For instance, The order ticket needs to be 1 configuration of the 20 different visual elements.</t>
  </si>
  <si>
    <t>E:\new_onedrive\Velox Financial Technology\Velox Shared Drive - Documents\General\Marketing &amp; Branding\Content\Blogposts\5444063454 - how does legacy become legacy\1x\Asset 4.png</t>
  </si>
  <si>
    <t>E:\new_onedrive\Velox Financial Technology\Velox Shared Drive - Documents\General\Marketing &amp; Branding\Content\White Papers\SVG\digitaltran_wp.svg</t>
  </si>
  <si>
    <t>E:\new_onedrive\Velox Financial Technology\Velox Shared Drive - Documents\General\Marketing &amp; Branding\Content\Blogposts\5276920373 - Ateam_Review\Website_Final.png</t>
  </si>
  <si>
    <t>E:\new_onedrive\Velox Financial Technology\Velox Shared Drive - Documents\General\Marketing &amp; Branding\Content\Blogposts\5499685773 - front office of the future post\1x\Final_Linkedin.png</t>
  </si>
  <si>
    <t>E:\new_onedrive\Velox Financial Technology\Velox Shared Drive - Documents\General\Marketing &amp; Branding\Content\White Papers\SVG\usecases_wp.svg</t>
  </si>
  <si>
    <t>E:\new_onedrive\Velox Financial Technology\Velox Shared Drive - Documents\General\Marketing &amp; Branding\Content\White Papers\SVG\modernize_wp.svg</t>
  </si>
  <si>
    <t>E:\new_onedrive\Velox Financial Technology\Velox Shared Drive - Documents\General\Marketing &amp; Branding\Content\White Papers\SVG\perftuning_wp.svg</t>
  </si>
  <si>
    <t>E:\new_onedrive\Velox Financial Technology\Velox Shared Drive - Documents\General\Marketing &amp; Branding\Content\Blogposts\Blogposts\4198720554 - t+1 stuff\SVG\Asset 1.svg</t>
  </si>
  <si>
    <t>E:\new_onedrive\Velox Financial Technology\Velox Shared Drive - Documents\General\Marketing &amp; Branding\Content\Blogposts\why_dev_platforms_why_velox\thumbnail.png</t>
  </si>
  <si>
    <t>E:\new_onedrive\Velox Financial Technology\Velox Shared Drive - Documents\General\Marketing &amp; Branding\Content\Blogposts\5574316308 - lessons learned from ibanking\Website_Final.png</t>
  </si>
  <si>
    <t>E:\new_onedrive\Velox Financial Technology\Velox Shared Drive - Documents\General\Marketing &amp; Branding\Content\Blogposts\5601757361 - BNP Cosmos Press\Website_Final.png</t>
  </si>
  <si>
    <t>E:\new_onedrive\Velox Financial Technology\Velox Shared Drive - Documents\General\Marketing &amp; Branding\Content\White Papers\Velox__Digital_Transformation_with_vCore__WPQ323.pdf</t>
  </si>
  <si>
    <t>E:\new_onedrive\Velox Financial Technology\Velox Shared Drive - Documents\General\Marketing &amp; Branding\Content\White Papers\Velox_Modernization_White_Paper.pdf</t>
  </si>
  <si>
    <t>E:\new_onedrive\Velox Financial Technology\Velox Shared Drive - Documents\General\Marketing &amp; Branding\Content\White Papers\Velox__PerformanceTuning__WhitePaper_Q223.pdf</t>
  </si>
  <si>
    <t>E:\new_onedrive\Velox Financial Technology\Velox Shared Drive - Documents\General\Marketing &amp; Branding\Content\Blogposts\why_dev_platforms_why_velox\Velox__Teaser.pdf</t>
  </si>
  <si>
    <t>E:\new_onedrive\Velox Financial Technology\Velox Shared Drive - Documents\General\Marketing &amp; Branding\Content\White Papers\Velox__UseCases__WhitePaper.pdf</t>
  </si>
  <si>
    <t>TOP
h1*Powered by Velox, BNP Paribas goes-live with ULTUMUS Cosmos platform
p*BNP Paribas Securities Services business, a leading global custodian with USD 12.6 trillion in assets under custody, has gone live with ULTUMUS COSMOS platform for its UCITs and ICAV equity funds in Ireland.
h3*What is COSMOS?
p*COSMOS is an award-winning create/redeem platform which is now being utilized to manage the full lifecycle of ETF related operations, from approving new creation and redemption orders through to settlements. FIX connectivity allows Authorized Participants (APs) to seamlessly connect to place orders and receive updates
h3*The Velox Role ?
p*Cosmos is built and operated on the Velox development platform (vCore) is another example where the vCore has been used to accelerate the build of mission critical user facing technology in Capital Markets.
p*The future of capital markets technology is buy &amp; build and for BD &amp; IB clients like BNP where significant customization is required to integrate seamlessly, the vCore model of buy whats common and build what’s unique is essential.
p*Being able to support cloud/web native situations, Velox was ideally suited to build a multi-tenant cloud based primary market exchange for ETF’s.
h3*Background on the Industry Problem
p*Electronification of the primary market in ETPs has been particularly slow across the US, Europe and Asia, especially when viewed in the context of the rapidly growing AUM and the substantial progress made in the mutual fund space. In many cases, interactions for creations and redemptions are still conducted via email, through dedicated portals, and in some cases, via the phone
h3*Current Model
il*Custodians/AP’s each use many outdated portals causing operational risk &amp; inefficiency.
il*Very little real-time status updates and no consolidated view of risk.
il*Transaction processing infrastructure for creation/redemption processes is not straight-through and is susceptible to human error.
h3*Target Model
il*Fully electronic communication.
il*Significant reduction of costs and complexity by outsourcing portal tech.
il*Much improved operations for AP’s;  enter, modify or cancel orders for creation or redemption right up until the stipulated cut-off 
il*Ultimately allow issuers to move the cut-off time closer to the corresponding index close</t>
  </si>
  <si>
    <t>Key Features / Requirements : Operates a CLOB and TradMatch (continuous matching) for all pairs on outright Benchmarks and Swaps.Provides a Request For Match (RFM) service under Liquidity Swaps.</t>
  </si>
  <si>
    <t>There are two paradigms for interoperability. i) Desktop interoperability, focuses on the capability to rapidly connect any set of separate applications (on the desktop). ii) Server interoperability, focuses on combining separate data streams and structures into a unified, front-to-back interface (starting with the server).</t>
  </si>
  <si>
    <t>Highly configurable Sales Trading tools for a multi-Fidessa environment. Overcome some of the shortcomings of your Fidessa environment: Liquidity Management, Client Coverage, Daily Order Workflow</t>
  </si>
  <si>
    <t>Data-Centric to Easily Integrate With Your Systems. Very easy to Change and fit Your Workflow. No Legacy Tech, Leveraging most modern techniques. Cloud Native and Delivered via a Web Browser. Consistent Experience Across Asset Classes</t>
  </si>
  <si>
    <t>A bank consolidated multiple APIs into a UI allowing Fixed Income trading to view Repo, Rates, Credit D2D &amp; D2C flow alongside their risk and analytics.</t>
  </si>
  <si>
    <t>The Dos and Donts of Building a New Trading UI in a Web Browser</t>
  </si>
  <si>
    <t>BNP Paribas Securities Services business, a leading global custodian with USD 12.6 trillion in assets under custody, has gone live with ULTUMUS COSMOS platform for its UCITs and ICAV equity funds in Ireland.</t>
  </si>
  <si>
    <t>Powered by Velox, BNP Paribas goes-live with ULTUMUS Cosmos platform</t>
  </si>
  <si>
    <t>The 3 Stages of Interoperability Adoption; 1 : Desktop-Interop, 2 : Server-interop, 3 :Lowcode Acellerators</t>
  </si>
  <si>
    <t>E:\new_onedrive\Velox Financial Technology\Velox Shared Drive - Documents\General\Marketing &amp; Branding\Pitches\modernize_legacy_multiplesystemsactingasone_pitch\modernize_legacy_multiplesystemsactingasone_pitch.pdf</t>
  </si>
  <si>
    <t>E:\new_onedrive\Velox Financial Technology\Velox Shared Drive - Documents\General\Marketing &amp; Branding\Pitches\modernize_legacy_gamechanging_data_trapped_in_the_enterprise_pitch\Screenshot 2023-12-01 185556.png</t>
  </si>
  <si>
    <t>E:\new_onedrive\Velox Financial Technology\Velox Shared Drive - Documents\General\Marketing &amp; Branding\Pitches\modernize_legacy_multiplesystemsactingasone_pitch\Screenshot 2023-12-01 185204.png</t>
  </si>
  <si>
    <t>E:\new_onedrive\Velox Financial Technology\Velox Shared Drive - Documents\General\Marketing &amp; Branding\Demos &amp; Screenshots\SalestraderGO (EQMD)\screenshot.PNG</t>
  </si>
  <si>
    <t>E:\new_onedrive\Velox Financial Technology\Velox Shared Drive - Documents\General\Marketing &amp; Branding\Demos &amp; Screenshots\Listed Drivs\Untitled video.mp4</t>
  </si>
  <si>
    <t>#launchstartups</t>
  </si>
  <si>
    <t>launchstartups_bnp_goes_live_with_cosmos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</si>
</sst>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0"/>
      <name val="Calibri"/>
      <family val="2"/>
      <scheme val="minor"/>
    </font>
    <font>
      <sz val="11"/>
      <color rgb="FF31345C"/>
      <name val="Calibri"/>
      <family val="2"/>
      <scheme val="minor"/>
    </font>
    <font>
      <u/>
      <sz val="11"/>
      <color theme="10"/>
      <name val="Calibri"/>
      <family val="2"/>
      <scheme val="minor"/>
    </font>
    <font>
      <sz val="8"/>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63ADEC"/>
        <bgColor indexed="64"/>
      </patternFill>
    </fill>
    <fill>
      <patternFill patternType="solid">
        <fgColor rgb="FF31345C"/>
        <bgColor indexed="64"/>
      </patternFill>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rgb="FF31345C"/>
      </left>
      <right style="thin">
        <color rgb="FF31345C"/>
      </right>
      <top style="thin">
        <color rgb="FF31345C"/>
      </top>
      <bottom style="thin">
        <color rgb="FF31345C"/>
      </bottom>
      <diagonal/>
    </border>
    <border>
      <left style="thin">
        <color theme="0"/>
      </left>
      <right style="thin">
        <color theme="0"/>
      </right>
      <top style="thin">
        <color theme="0"/>
      </top>
      <bottom style="thin">
        <color theme="0"/>
      </bottom>
      <diagonal/>
    </border>
    <border>
      <left style="thin">
        <color rgb="FF31345C"/>
      </left>
      <right style="thin">
        <color rgb="FF31345C"/>
      </right>
      <top/>
      <bottom style="thin">
        <color rgb="FF31345C"/>
      </bottom>
      <diagonal/>
    </border>
    <border>
      <left style="thin">
        <color theme="0"/>
      </left>
      <right style="thin">
        <color theme="0"/>
      </right>
      <top style="thin">
        <color theme="0"/>
      </top>
      <bottom/>
      <diagonal/>
    </border>
    <border>
      <left style="thin">
        <color rgb="FF31345C"/>
      </left>
      <right/>
      <top/>
      <bottom/>
      <diagonal/>
    </border>
    <border>
      <left style="thin">
        <color rgb="FF31345C"/>
      </left>
      <right/>
      <top style="thin">
        <color rgb="FF31345C"/>
      </top>
      <bottom style="thin">
        <color rgb="FF31345C"/>
      </bottom>
      <diagonal/>
    </border>
    <border>
      <left style="thin">
        <color rgb="FF31345C"/>
      </left>
      <right style="thin">
        <color rgb="FF31345C"/>
      </right>
      <top style="thin">
        <color rgb="FF31345C"/>
      </top>
      <bottom/>
      <diagonal/>
    </border>
  </borders>
  <cellStyleXfs count="2">
    <xf numFmtId="0" fontId="0" fillId="0" borderId="0"/>
    <xf numFmtId="0" fontId="3" fillId="0" borderId="0" applyNumberFormat="0" applyFill="0" applyBorder="0" applyAlignment="0" applyProtection="0"/>
  </cellStyleXfs>
  <cellXfs count="28">
    <xf numFmtId="0" fontId="0" fillId="0" borderId="0" xfId="0"/>
    <xf numFmtId="0" fontId="0" fillId="0" borderId="0" xfId="0" applyAlignment="1">
      <alignment wrapText="1"/>
    </xf>
    <xf numFmtId="0" fontId="0" fillId="2" borderId="0" xfId="0" applyFill="1"/>
    <xf numFmtId="0" fontId="0" fillId="2" borderId="0" xfId="0" applyFill="1" applyAlignment="1">
      <alignment horizontal="center"/>
    </xf>
    <xf numFmtId="0" fontId="0" fillId="2" borderId="1" xfId="0" applyFill="1" applyBorder="1" applyAlignment="1">
      <alignment horizontal="center"/>
    </xf>
    <xf numFmtId="0" fontId="0" fillId="0" borderId="1" xfId="0" applyBorder="1" applyAlignment="1">
      <alignment horizontal="center"/>
    </xf>
    <xf numFmtId="0" fontId="0" fillId="0" borderId="0" xfId="0" applyAlignment="1">
      <alignment horizontal="center"/>
    </xf>
    <xf numFmtId="0" fontId="2" fillId="0" borderId="0" xfId="0" applyFont="1" applyAlignment="1">
      <alignment wrapText="1"/>
    </xf>
    <xf numFmtId="0" fontId="2" fillId="5" borderId="2" xfId="0" applyFont="1" applyFill="1" applyBorder="1" applyAlignment="1">
      <alignment horizontal="left" vertical="top" wrapText="1"/>
    </xf>
    <xf numFmtId="15" fontId="2" fillId="5" borderId="2" xfId="0" applyNumberFormat="1" applyFont="1" applyFill="1" applyBorder="1" applyAlignment="1">
      <alignment horizontal="left" vertical="top" wrapText="1"/>
    </xf>
    <xf numFmtId="0" fontId="2" fillId="5" borderId="2" xfId="0" quotePrefix="1" applyFont="1" applyFill="1" applyBorder="1" applyAlignment="1">
      <alignment horizontal="left" vertical="top" wrapText="1"/>
    </xf>
    <xf numFmtId="0" fontId="1" fillId="4" borderId="3" xfId="0" applyFont="1" applyFill="1" applyBorder="1"/>
    <xf numFmtId="15" fontId="2" fillId="5" borderId="4" xfId="0" quotePrefix="1" applyNumberFormat="1" applyFont="1" applyFill="1" applyBorder="1" applyAlignment="1">
      <alignment horizontal="left" vertical="top" wrapText="1"/>
    </xf>
    <xf numFmtId="0" fontId="2" fillId="5" borderId="4" xfId="0" applyFont="1" applyFill="1" applyBorder="1" applyAlignment="1">
      <alignment horizontal="left" vertical="top" wrapText="1"/>
    </xf>
    <xf numFmtId="15" fontId="2" fillId="5" borderId="4" xfId="0" applyNumberFormat="1" applyFont="1" applyFill="1" applyBorder="1" applyAlignment="1">
      <alignment horizontal="left" vertical="top" wrapText="1"/>
    </xf>
    <xf numFmtId="0" fontId="1" fillId="4" borderId="3" xfId="0" applyFont="1" applyFill="1" applyBorder="1" applyAlignment="1">
      <alignment wrapText="1"/>
    </xf>
    <xf numFmtId="15" fontId="2" fillId="3" borderId="2" xfId="0" quotePrefix="1" applyNumberFormat="1" applyFont="1" applyFill="1" applyBorder="1" applyAlignment="1">
      <alignment horizontal="left" vertical="top" wrapText="1"/>
    </xf>
    <xf numFmtId="0" fontId="2" fillId="5" borderId="2" xfId="0" quotePrefix="1" applyFont="1" applyFill="1" applyBorder="1" applyAlignment="1">
      <alignment horizontal="center" vertical="top" wrapText="1"/>
    </xf>
    <xf numFmtId="0" fontId="2" fillId="5" borderId="0" xfId="0" quotePrefix="1" applyFont="1" applyFill="1" applyAlignment="1">
      <alignment horizontal="left" vertical="top" wrapText="1"/>
    </xf>
    <xf numFmtId="0" fontId="1" fillId="4" borderId="5" xfId="0" applyFont="1" applyFill="1" applyBorder="1"/>
    <xf numFmtId="0" fontId="1" fillId="4" borderId="5" xfId="0" applyFont="1" applyFill="1" applyBorder="1" applyAlignment="1">
      <alignment wrapText="1"/>
    </xf>
    <xf numFmtId="15" fontId="2" fillId="3" borderId="1" xfId="0" quotePrefix="1" applyNumberFormat="1" applyFont="1" applyFill="1" applyBorder="1" applyAlignment="1">
      <alignment horizontal="left" vertical="top" wrapText="1"/>
    </xf>
    <xf numFmtId="0" fontId="2" fillId="5" borderId="1" xfId="0" applyFont="1" applyFill="1" applyBorder="1" applyAlignment="1">
      <alignment horizontal="left" vertical="top" wrapText="1"/>
    </xf>
    <xf numFmtId="15" fontId="2" fillId="5" borderId="6" xfId="0" quotePrefix="1" applyNumberFormat="1" applyFont="1" applyFill="1" applyBorder="1" applyAlignment="1">
      <alignment horizontal="left" vertical="top" wrapText="1"/>
    </xf>
    <xf numFmtId="0" fontId="3" fillId="5" borderId="7" xfId="1" applyFill="1" applyBorder="1" applyAlignment="1">
      <alignment horizontal="left" vertical="top" wrapText="1"/>
    </xf>
    <xf numFmtId="0" fontId="2" fillId="5" borderId="8" xfId="0" applyFont="1" applyFill="1" applyBorder="1" applyAlignment="1">
      <alignment horizontal="left" vertical="top" wrapText="1"/>
    </xf>
    <xf numFmtId="0" fontId="3" fillId="5" borderId="1" xfId="1" applyFill="1" applyBorder="1" applyAlignment="1">
      <alignment horizontal="left" vertical="top" wrapText="1"/>
    </xf>
    <xf numFmtId="0" fontId="2" fillId="5" borderId="1" xfId="0" quotePrefix="1" applyFont="1" applyFill="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colors>
    <mruColors>
      <color rgb="FF63ADEC"/>
      <color rgb="FF31345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lue42.com/videos/stifel-keeps-order-flow-ticking-with-glue42-and-velox/" TargetMode="External"/><Relationship Id="rId2" Type="http://schemas.openxmlformats.org/officeDocument/2006/relationships/hyperlink" Target="https://glue42.com/webinars/platform-modernization-using-low-code-and-desktop-integration-technologies/" TargetMode="External"/><Relationship Id="rId1" Type="http://schemas.openxmlformats.org/officeDocument/2006/relationships/hyperlink" Target="https://www.linkedin.com/feed/update/urn:li:activity:7135944123139645440"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CF13ED-462C-4CD3-93B8-B610EC93C7BB}">
  <dimension ref="A1:AL33"/>
  <sheetViews>
    <sheetView tabSelected="1" zoomScale="55" zoomScaleNormal="55" workbookViewId="0">
      <pane xSplit="1" topLeftCell="L1" activePane="topRight" state="frozen"/>
      <selection pane="topRight" activeCell="N1" sqref="N1"/>
    </sheetView>
  </sheetViews>
  <sheetFormatPr defaultRowHeight="14.4" x14ac:dyDescent="0.3"/>
  <cols>
    <col min="1" max="1" width="11.33203125" bestFit="1" customWidth="1"/>
    <col min="2" max="2" width="6.5546875" customWidth="1"/>
    <col min="3" max="7" width="45" style="1" customWidth="1"/>
    <col min="8" max="13" width="45" customWidth="1"/>
    <col min="14" max="14" width="128.6640625" customWidth="1"/>
    <col min="15" max="20" width="45" customWidth="1"/>
    <col min="21" max="21" width="76.6640625" customWidth="1"/>
    <col min="22" max="22" width="75.88671875" customWidth="1"/>
    <col min="23" max="23" width="60.5546875" customWidth="1"/>
    <col min="24" max="27" width="45" customWidth="1"/>
    <col min="28" max="28" width="81" customWidth="1"/>
    <col min="29" max="30" width="45" customWidth="1"/>
    <col min="31" max="31" width="107.21875" customWidth="1"/>
    <col min="32" max="38" width="45" customWidth="1"/>
  </cols>
  <sheetData>
    <row r="1" spans="1:38" ht="27" customHeight="1" x14ac:dyDescent="0.3">
      <c r="C1" s="15" t="s">
        <v>7</v>
      </c>
      <c r="D1" s="15" t="s">
        <v>8</v>
      </c>
      <c r="E1" s="15" t="s">
        <v>9</v>
      </c>
      <c r="F1" s="15" t="s">
        <v>10</v>
      </c>
      <c r="G1" s="15" t="s">
        <v>39</v>
      </c>
      <c r="H1" s="15" t="s">
        <v>50</v>
      </c>
      <c r="I1" s="15" t="s">
        <v>51</v>
      </c>
      <c r="J1" s="15" t="s">
        <v>52</v>
      </c>
      <c r="K1" s="15" t="s">
        <v>60</v>
      </c>
      <c r="L1" s="15" t="s">
        <v>61</v>
      </c>
      <c r="M1" s="20" t="s">
        <v>87</v>
      </c>
      <c r="N1" s="20" t="s">
        <v>243</v>
      </c>
      <c r="O1" s="20" t="s">
        <v>98</v>
      </c>
      <c r="P1" s="20" t="s">
        <v>99</v>
      </c>
      <c r="Q1" s="20" t="s">
        <v>100</v>
      </c>
      <c r="R1" s="20" t="s">
        <v>101</v>
      </c>
      <c r="S1" s="20" t="s">
        <v>102</v>
      </c>
      <c r="T1" s="20" t="s">
        <v>103</v>
      </c>
      <c r="U1" s="20" t="s">
        <v>104</v>
      </c>
      <c r="V1" s="20" t="s">
        <v>105</v>
      </c>
      <c r="W1" s="20" t="s">
        <v>106</v>
      </c>
      <c r="X1" s="20" t="s">
        <v>107</v>
      </c>
      <c r="Y1" s="20" t="s">
        <v>108</v>
      </c>
      <c r="Z1" s="20" t="s">
        <v>109</v>
      </c>
      <c r="AA1" s="20" t="s">
        <v>110</v>
      </c>
      <c r="AB1" s="20" t="s">
        <v>111</v>
      </c>
      <c r="AC1" s="20" t="s">
        <v>112</v>
      </c>
      <c r="AD1" s="20" t="s">
        <v>113</v>
      </c>
      <c r="AE1" s="20" t="s">
        <v>114</v>
      </c>
      <c r="AF1" s="20" t="s">
        <v>115</v>
      </c>
      <c r="AG1" s="20" t="s">
        <v>116</v>
      </c>
      <c r="AH1" s="20" t="s">
        <v>117</v>
      </c>
      <c r="AI1" s="20" t="s">
        <v>118</v>
      </c>
      <c r="AJ1" s="20" t="s">
        <v>119</v>
      </c>
      <c r="AK1" s="20" t="s">
        <v>120</v>
      </c>
      <c r="AL1" s="20" t="s">
        <v>121</v>
      </c>
    </row>
    <row r="2" spans="1:38" ht="30" customHeight="1" x14ac:dyDescent="0.3">
      <c r="A2" s="11" t="s">
        <v>0</v>
      </c>
      <c r="C2" s="12" t="s">
        <v>17</v>
      </c>
      <c r="D2" s="13" t="s">
        <v>24</v>
      </c>
      <c r="E2" s="13" t="s">
        <v>34</v>
      </c>
      <c r="F2" s="12" t="s">
        <v>68</v>
      </c>
      <c r="G2" s="12" t="s">
        <v>68</v>
      </c>
      <c r="H2" s="14" t="s">
        <v>24</v>
      </c>
      <c r="I2" s="14" t="s">
        <v>24</v>
      </c>
      <c r="J2" s="14" t="s">
        <v>24</v>
      </c>
      <c r="K2" s="18" t="s">
        <v>72</v>
      </c>
      <c r="L2" s="14" t="s">
        <v>67</v>
      </c>
      <c r="M2" s="18" t="s">
        <v>88</v>
      </c>
      <c r="N2" s="23" t="s">
        <v>97</v>
      </c>
      <c r="O2" s="23" t="s">
        <v>206</v>
      </c>
      <c r="P2" s="23" t="s">
        <v>122</v>
      </c>
      <c r="Q2" s="16" t="s">
        <v>25</v>
      </c>
      <c r="R2" s="16" t="s">
        <v>25</v>
      </c>
      <c r="S2" s="16" t="s">
        <v>25</v>
      </c>
      <c r="T2" s="16" t="s">
        <v>25</v>
      </c>
      <c r="U2" s="16" t="s">
        <v>25</v>
      </c>
      <c r="V2" s="16" t="s">
        <v>25</v>
      </c>
      <c r="W2" s="16" t="s">
        <v>25</v>
      </c>
      <c r="X2" s="16" t="s">
        <v>25</v>
      </c>
      <c r="Y2" s="16" t="s">
        <v>25</v>
      </c>
      <c r="Z2" s="16" t="s">
        <v>25</v>
      </c>
      <c r="AA2" s="16" t="s">
        <v>25</v>
      </c>
      <c r="AB2" s="16" t="s">
        <v>25</v>
      </c>
      <c r="AC2" s="16" t="s">
        <v>25</v>
      </c>
      <c r="AD2" s="16" t="s">
        <v>25</v>
      </c>
      <c r="AE2" s="16" t="s">
        <v>25</v>
      </c>
      <c r="AF2" s="16" t="s">
        <v>25</v>
      </c>
      <c r="AG2" s="16" t="s">
        <v>25</v>
      </c>
      <c r="AH2" s="16" t="s">
        <v>25</v>
      </c>
      <c r="AI2" s="16" t="s">
        <v>25</v>
      </c>
      <c r="AJ2" s="16" t="s">
        <v>25</v>
      </c>
      <c r="AK2" s="16" t="s">
        <v>25</v>
      </c>
      <c r="AL2" s="16" t="s">
        <v>25</v>
      </c>
    </row>
    <row r="3" spans="1:38" ht="30" customHeight="1" x14ac:dyDescent="0.3">
      <c r="A3" s="11" t="s">
        <v>22</v>
      </c>
      <c r="C3" s="16" t="s">
        <v>25</v>
      </c>
      <c r="D3" s="8" t="s">
        <v>23</v>
      </c>
      <c r="E3" s="8" t="s">
        <v>35</v>
      </c>
      <c r="F3" s="8"/>
      <c r="G3" s="8"/>
      <c r="H3" s="9" t="s">
        <v>55</v>
      </c>
      <c r="I3" s="9" t="s">
        <v>55</v>
      </c>
      <c r="J3" s="9" t="s">
        <v>55</v>
      </c>
      <c r="K3" s="9" t="s">
        <v>64</v>
      </c>
      <c r="L3" s="9" t="s">
        <v>64</v>
      </c>
      <c r="M3" s="21" t="s">
        <v>25</v>
      </c>
      <c r="N3" s="21" t="s">
        <v>25</v>
      </c>
      <c r="O3" s="21" t="s">
        <v>207</v>
      </c>
      <c r="P3" s="21" t="s">
        <v>123</v>
      </c>
      <c r="Q3" s="16" t="s">
        <v>25</v>
      </c>
      <c r="R3" s="16" t="s">
        <v>25</v>
      </c>
      <c r="S3" s="16" t="s">
        <v>25</v>
      </c>
      <c r="T3" s="16" t="s">
        <v>25</v>
      </c>
      <c r="U3" s="16" t="s">
        <v>25</v>
      </c>
      <c r="V3" s="16" t="s">
        <v>25</v>
      </c>
      <c r="W3" s="16" t="s">
        <v>25</v>
      </c>
      <c r="X3" s="16" t="s">
        <v>25</v>
      </c>
      <c r="Y3" s="16" t="s">
        <v>25</v>
      </c>
      <c r="Z3" s="16" t="s">
        <v>25</v>
      </c>
      <c r="AA3" s="16" t="s">
        <v>25</v>
      </c>
      <c r="AB3" s="16" t="s">
        <v>25</v>
      </c>
      <c r="AC3" s="16" t="s">
        <v>25</v>
      </c>
      <c r="AD3" s="16" t="s">
        <v>25</v>
      </c>
      <c r="AE3" s="16" t="s">
        <v>25</v>
      </c>
      <c r="AF3" s="16" t="s">
        <v>25</v>
      </c>
      <c r="AG3" s="16" t="s">
        <v>25</v>
      </c>
      <c r="AH3" s="16" t="s">
        <v>25</v>
      </c>
      <c r="AI3" s="16" t="s">
        <v>25</v>
      </c>
      <c r="AJ3" s="16" t="s">
        <v>25</v>
      </c>
      <c r="AK3" s="16" t="s">
        <v>25</v>
      </c>
      <c r="AL3" s="16" t="s">
        <v>25</v>
      </c>
    </row>
    <row r="4" spans="1:38" ht="83.4" customHeight="1" x14ac:dyDescent="0.3">
      <c r="A4" s="11" t="s">
        <v>1</v>
      </c>
      <c r="C4" s="10" t="s">
        <v>211</v>
      </c>
      <c r="D4" s="10" t="s">
        <v>212</v>
      </c>
      <c r="E4" s="16" t="s">
        <v>25</v>
      </c>
      <c r="F4" s="10" t="s">
        <v>213</v>
      </c>
      <c r="G4" s="10" t="s">
        <v>214</v>
      </c>
      <c r="H4" s="10" t="s">
        <v>215</v>
      </c>
      <c r="I4" s="10" t="s">
        <v>216</v>
      </c>
      <c r="J4" s="10" t="s">
        <v>217</v>
      </c>
      <c r="K4" s="10" t="s">
        <v>218</v>
      </c>
      <c r="L4" s="10" t="s">
        <v>219</v>
      </c>
      <c r="M4" s="8" t="s">
        <v>220</v>
      </c>
      <c r="N4" s="8" t="s">
        <v>221</v>
      </c>
      <c r="O4" s="8" t="s">
        <v>221</v>
      </c>
      <c r="P4" s="8" t="s">
        <v>124</v>
      </c>
      <c r="Q4" s="8" t="s">
        <v>125</v>
      </c>
      <c r="R4" s="8" t="s">
        <v>126</v>
      </c>
      <c r="S4" s="8" t="s">
        <v>127</v>
      </c>
      <c r="T4" s="8" t="s">
        <v>128</v>
      </c>
      <c r="U4" s="10" t="s">
        <v>239</v>
      </c>
      <c r="V4" s="10" t="s">
        <v>238</v>
      </c>
      <c r="W4" s="8" t="s">
        <v>129</v>
      </c>
      <c r="X4" s="8" t="s">
        <v>130</v>
      </c>
      <c r="Y4" s="8" t="s">
        <v>131</v>
      </c>
      <c r="Z4" s="8" t="s">
        <v>132</v>
      </c>
      <c r="AA4" s="8" t="s">
        <v>133</v>
      </c>
      <c r="AB4" s="10" t="s">
        <v>240</v>
      </c>
      <c r="AC4" s="8" t="s">
        <v>134</v>
      </c>
      <c r="AD4" s="8" t="s">
        <v>134</v>
      </c>
      <c r="AE4" s="8" t="s">
        <v>135</v>
      </c>
      <c r="AF4" s="8" t="s">
        <v>136</v>
      </c>
      <c r="AG4" s="8" t="s">
        <v>137</v>
      </c>
      <c r="AH4" s="8" t="s">
        <v>138</v>
      </c>
      <c r="AI4" s="8" t="s">
        <v>139</v>
      </c>
      <c r="AJ4" s="8" t="s">
        <v>140</v>
      </c>
      <c r="AK4" s="8" t="s">
        <v>141</v>
      </c>
      <c r="AL4" s="8" t="s">
        <v>142</v>
      </c>
    </row>
    <row r="5" spans="1:38" ht="79.2" customHeight="1" x14ac:dyDescent="0.3">
      <c r="A5" s="11" t="s">
        <v>2</v>
      </c>
      <c r="C5" s="8" t="s">
        <v>18</v>
      </c>
      <c r="D5" s="8" t="s">
        <v>26</v>
      </c>
      <c r="E5" s="8" t="s">
        <v>36</v>
      </c>
      <c r="F5" s="8" t="s">
        <v>38</v>
      </c>
      <c r="G5" s="8" t="s">
        <v>42</v>
      </c>
      <c r="H5" s="8" t="s">
        <v>59</v>
      </c>
      <c r="I5" s="8" t="s">
        <v>53</v>
      </c>
      <c r="J5" s="8" t="s">
        <v>56</v>
      </c>
      <c r="K5" s="8" t="s">
        <v>62</v>
      </c>
      <c r="L5" s="8" t="s">
        <v>66</v>
      </c>
      <c r="M5" s="8" t="s">
        <v>91</v>
      </c>
      <c r="N5" s="8" t="s">
        <v>234</v>
      </c>
      <c r="O5" s="8" t="s">
        <v>25</v>
      </c>
      <c r="P5" s="8" t="s">
        <v>143</v>
      </c>
      <c r="Q5" s="8" t="s">
        <v>144</v>
      </c>
      <c r="R5" s="8" t="s">
        <v>145</v>
      </c>
      <c r="S5" s="8" t="s">
        <v>228</v>
      </c>
      <c r="T5" s="8" t="s">
        <v>236</v>
      </c>
      <c r="U5" s="8" t="s">
        <v>146</v>
      </c>
      <c r="V5" s="8" t="s">
        <v>147</v>
      </c>
      <c r="W5" s="8" t="s">
        <v>229</v>
      </c>
      <c r="X5" s="8" t="s">
        <v>230</v>
      </c>
      <c r="Y5" s="8" t="s">
        <v>231</v>
      </c>
      <c r="Z5" s="8" t="s">
        <v>148</v>
      </c>
      <c r="AA5" s="8" t="s">
        <v>149</v>
      </c>
      <c r="AB5" s="8" t="s">
        <v>150</v>
      </c>
      <c r="AC5" s="8" t="s">
        <v>232</v>
      </c>
      <c r="AD5" s="16" t="s">
        <v>25</v>
      </c>
      <c r="AE5" s="16" t="s">
        <v>25</v>
      </c>
      <c r="AF5" s="16" t="s">
        <v>25</v>
      </c>
      <c r="AG5" s="16" t="s">
        <v>25</v>
      </c>
      <c r="AH5" s="16" t="s">
        <v>25</v>
      </c>
      <c r="AI5" s="16" t="s">
        <v>25</v>
      </c>
      <c r="AJ5" s="16" t="s">
        <v>25</v>
      </c>
      <c r="AK5" s="16" t="s">
        <v>25</v>
      </c>
      <c r="AL5" s="16" t="s">
        <v>25</v>
      </c>
    </row>
    <row r="6" spans="1:38" ht="30" customHeight="1" x14ac:dyDescent="0.3">
      <c r="A6" s="11" t="s">
        <v>14</v>
      </c>
      <c r="C6" s="8" t="s">
        <v>92</v>
      </c>
      <c r="D6" s="8" t="s">
        <v>27</v>
      </c>
      <c r="E6" s="8" t="s">
        <v>33</v>
      </c>
      <c r="F6" s="8" t="s">
        <v>93</v>
      </c>
      <c r="G6" s="8" t="s">
        <v>43</v>
      </c>
      <c r="H6" s="8" t="s">
        <v>58</v>
      </c>
      <c r="I6" s="8" t="s">
        <v>54</v>
      </c>
      <c r="J6" s="8" t="s">
        <v>57</v>
      </c>
      <c r="K6" s="8" t="s">
        <v>94</v>
      </c>
      <c r="L6" s="8" t="s">
        <v>65</v>
      </c>
      <c r="M6" s="8" t="s">
        <v>89</v>
      </c>
      <c r="N6" s="8" t="s">
        <v>235</v>
      </c>
      <c r="O6" s="8" t="s">
        <v>208</v>
      </c>
      <c r="P6" s="8" t="s">
        <v>151</v>
      </c>
      <c r="Q6" s="8" t="s">
        <v>152</v>
      </c>
      <c r="R6" s="8" t="s">
        <v>153</v>
      </c>
      <c r="S6" s="8" t="s">
        <v>154</v>
      </c>
      <c r="T6" s="8" t="s">
        <v>155</v>
      </c>
      <c r="U6" s="8" t="s">
        <v>156</v>
      </c>
      <c r="V6" s="8" t="s">
        <v>157</v>
      </c>
      <c r="W6" s="8" t="s">
        <v>158</v>
      </c>
      <c r="X6" s="8" t="s">
        <v>159</v>
      </c>
      <c r="Y6" s="8" t="s">
        <v>160</v>
      </c>
      <c r="Z6" s="8" t="s">
        <v>161</v>
      </c>
      <c r="AA6" s="8" t="s">
        <v>162</v>
      </c>
      <c r="AB6" s="8" t="s">
        <v>163</v>
      </c>
      <c r="AC6" s="8" t="s">
        <v>164</v>
      </c>
      <c r="AD6" s="8" t="s">
        <v>209</v>
      </c>
      <c r="AE6" s="8" t="s">
        <v>165</v>
      </c>
      <c r="AF6" s="8" t="s">
        <v>166</v>
      </c>
      <c r="AG6" s="8" t="s">
        <v>167</v>
      </c>
      <c r="AH6" s="8" t="s">
        <v>168</v>
      </c>
      <c r="AI6" s="8" t="s">
        <v>233</v>
      </c>
      <c r="AJ6" s="8" t="s">
        <v>169</v>
      </c>
      <c r="AK6" s="8" t="s">
        <v>170</v>
      </c>
      <c r="AL6" s="8" t="s">
        <v>171</v>
      </c>
    </row>
    <row r="7" spans="1:38" ht="30" customHeight="1" x14ac:dyDescent="0.3">
      <c r="A7" s="11" t="s">
        <v>3</v>
      </c>
      <c r="C7" s="8" t="s">
        <v>19</v>
      </c>
      <c r="D7" s="8" t="s">
        <v>19</v>
      </c>
      <c r="E7" s="8" t="s">
        <v>19</v>
      </c>
      <c r="F7" s="8" t="s">
        <v>19</v>
      </c>
      <c r="G7" s="8" t="s">
        <v>19</v>
      </c>
      <c r="H7" s="8" t="s">
        <v>19</v>
      </c>
      <c r="I7" s="8" t="s">
        <v>19</v>
      </c>
      <c r="J7" s="8" t="s">
        <v>19</v>
      </c>
      <c r="K7" s="8" t="s">
        <v>19</v>
      </c>
      <c r="L7" s="8" t="s">
        <v>19</v>
      </c>
      <c r="M7" s="8" t="s">
        <v>19</v>
      </c>
      <c r="N7" s="25" t="s">
        <v>19</v>
      </c>
      <c r="O7" s="25" t="s">
        <v>172</v>
      </c>
      <c r="P7" s="25" t="s">
        <v>172</v>
      </c>
      <c r="Q7" s="25" t="s">
        <v>172</v>
      </c>
      <c r="R7" s="25" t="s">
        <v>172</v>
      </c>
      <c r="S7" s="25" t="s">
        <v>172</v>
      </c>
      <c r="T7" s="25" t="s">
        <v>172</v>
      </c>
      <c r="U7" s="25" t="s">
        <v>172</v>
      </c>
      <c r="V7" s="25" t="s">
        <v>172</v>
      </c>
      <c r="W7" s="25" t="s">
        <v>172</v>
      </c>
      <c r="X7" s="25" t="s">
        <v>172</v>
      </c>
      <c r="Y7" s="25" t="s">
        <v>172</v>
      </c>
      <c r="Z7" s="25" t="s">
        <v>172</v>
      </c>
      <c r="AA7" s="25" t="s">
        <v>172</v>
      </c>
      <c r="AB7" s="25" t="s">
        <v>172</v>
      </c>
      <c r="AC7" s="25" t="s">
        <v>172</v>
      </c>
      <c r="AD7" s="25" t="s">
        <v>172</v>
      </c>
      <c r="AE7" s="25" t="s">
        <v>172</v>
      </c>
      <c r="AF7" s="25" t="s">
        <v>172</v>
      </c>
      <c r="AG7" s="25" t="s">
        <v>172</v>
      </c>
      <c r="AH7" s="25" t="s">
        <v>172</v>
      </c>
      <c r="AI7" s="25" t="s">
        <v>172</v>
      </c>
      <c r="AJ7" s="25" t="s">
        <v>172</v>
      </c>
      <c r="AK7" s="25" t="s">
        <v>172</v>
      </c>
      <c r="AL7" s="25" t="s">
        <v>172</v>
      </c>
    </row>
    <row r="8" spans="1:38" ht="127.2" customHeight="1" x14ac:dyDescent="0.3">
      <c r="A8" s="11" t="s">
        <v>6</v>
      </c>
      <c r="C8" s="8" t="s">
        <v>30</v>
      </c>
      <c r="D8" s="10" t="s">
        <v>222</v>
      </c>
      <c r="E8" s="10" t="s">
        <v>41</v>
      </c>
      <c r="F8" s="8" t="s">
        <v>30</v>
      </c>
      <c r="G8" s="8" t="s">
        <v>30</v>
      </c>
      <c r="H8" s="10" t="s">
        <v>226</v>
      </c>
      <c r="I8" s="10" t="s">
        <v>223</v>
      </c>
      <c r="J8" s="10" t="s">
        <v>224</v>
      </c>
      <c r="K8" s="8" t="s">
        <v>30</v>
      </c>
      <c r="L8" s="10" t="s">
        <v>225</v>
      </c>
      <c r="M8" s="24" t="s">
        <v>96</v>
      </c>
      <c r="N8" s="22" t="s">
        <v>30</v>
      </c>
      <c r="O8" s="22" t="s">
        <v>30</v>
      </c>
      <c r="P8" s="22" t="s">
        <v>173</v>
      </c>
      <c r="Q8" s="22" t="s">
        <v>174</v>
      </c>
      <c r="R8" s="22" t="s">
        <v>175</v>
      </c>
      <c r="S8" s="22" t="s">
        <v>176</v>
      </c>
      <c r="T8" s="22" t="s">
        <v>177</v>
      </c>
      <c r="U8" s="27" t="s">
        <v>237</v>
      </c>
      <c r="V8" s="22" t="s">
        <v>178</v>
      </c>
      <c r="W8" s="22" t="s">
        <v>179</v>
      </c>
      <c r="X8" s="22" t="s">
        <v>180</v>
      </c>
      <c r="Y8" s="22" t="s">
        <v>181</v>
      </c>
      <c r="Z8" s="26" t="s">
        <v>182</v>
      </c>
      <c r="AA8" s="26" t="s">
        <v>183</v>
      </c>
      <c r="AB8" s="22" t="s">
        <v>184</v>
      </c>
      <c r="AC8" s="22" t="s">
        <v>185</v>
      </c>
      <c r="AD8" s="22" t="s">
        <v>30</v>
      </c>
      <c r="AE8" s="22" t="s">
        <v>30</v>
      </c>
      <c r="AF8" s="22" t="s">
        <v>186</v>
      </c>
      <c r="AG8" s="22" t="s">
        <v>187</v>
      </c>
      <c r="AH8" s="22" t="s">
        <v>188</v>
      </c>
      <c r="AI8" s="22" t="s">
        <v>30</v>
      </c>
      <c r="AJ8" s="27" t="s">
        <v>241</v>
      </c>
      <c r="AK8" s="22" t="s">
        <v>189</v>
      </c>
      <c r="AL8" s="22" t="s">
        <v>190</v>
      </c>
    </row>
    <row r="9" spans="1:38" ht="30" customHeight="1" x14ac:dyDescent="0.3">
      <c r="A9" s="11" t="s">
        <v>44</v>
      </c>
      <c r="C9" s="8" t="s">
        <v>31</v>
      </c>
      <c r="D9" s="10" t="s">
        <v>32</v>
      </c>
      <c r="E9" s="8" t="s">
        <v>29</v>
      </c>
      <c r="F9" s="8" t="s">
        <v>31</v>
      </c>
      <c r="G9" s="8" t="s">
        <v>31</v>
      </c>
      <c r="H9" s="10" t="s">
        <v>32</v>
      </c>
      <c r="I9" s="10" t="s">
        <v>32</v>
      </c>
      <c r="J9" s="10" t="s">
        <v>32</v>
      </c>
      <c r="K9" s="8" t="s">
        <v>31</v>
      </c>
      <c r="L9" s="10" t="s">
        <v>32</v>
      </c>
      <c r="M9" s="22" t="s">
        <v>31</v>
      </c>
      <c r="N9" s="22" t="s">
        <v>31</v>
      </c>
      <c r="O9" s="22" t="s">
        <v>31</v>
      </c>
      <c r="P9" s="22" t="s">
        <v>29</v>
      </c>
      <c r="Q9" s="22" t="s">
        <v>29</v>
      </c>
      <c r="R9" s="22" t="s">
        <v>32</v>
      </c>
      <c r="S9" s="22" t="s">
        <v>32</v>
      </c>
      <c r="T9" s="22" t="s">
        <v>32</v>
      </c>
      <c r="U9" s="22" t="s">
        <v>32</v>
      </c>
      <c r="V9" s="22" t="s">
        <v>32</v>
      </c>
      <c r="W9" s="22" t="s">
        <v>32</v>
      </c>
      <c r="X9" s="22" t="s">
        <v>32</v>
      </c>
      <c r="Y9" s="22" t="s">
        <v>32</v>
      </c>
      <c r="Z9" s="22" t="s">
        <v>31</v>
      </c>
      <c r="AA9" s="22" t="s">
        <v>31</v>
      </c>
      <c r="AB9" s="22" t="s">
        <v>29</v>
      </c>
      <c r="AC9" s="22" t="s">
        <v>29</v>
      </c>
      <c r="AD9" s="22" t="s">
        <v>31</v>
      </c>
      <c r="AE9" s="22" t="s">
        <v>31</v>
      </c>
      <c r="AF9" s="22" t="s">
        <v>29</v>
      </c>
      <c r="AG9" s="22" t="s">
        <v>29</v>
      </c>
      <c r="AH9" s="22" t="s">
        <v>31</v>
      </c>
      <c r="AI9" s="22" t="s">
        <v>31</v>
      </c>
      <c r="AJ9" s="22" t="s">
        <v>29</v>
      </c>
      <c r="AK9" s="22" t="s">
        <v>29</v>
      </c>
      <c r="AL9" s="22" t="s">
        <v>29</v>
      </c>
    </row>
    <row r="10" spans="1:38" ht="30" customHeight="1" x14ac:dyDescent="0.3">
      <c r="A10" s="11" t="s">
        <v>45</v>
      </c>
      <c r="C10" s="8" t="s">
        <v>46</v>
      </c>
      <c r="D10" s="10" t="s">
        <v>47</v>
      </c>
      <c r="E10" s="8" t="s">
        <v>48</v>
      </c>
      <c r="F10" s="8" t="s">
        <v>49</v>
      </c>
      <c r="G10" s="8" t="s">
        <v>46</v>
      </c>
      <c r="H10" s="10" t="s">
        <v>47</v>
      </c>
      <c r="I10" s="10" t="s">
        <v>47</v>
      </c>
      <c r="J10" s="10" t="s">
        <v>47</v>
      </c>
      <c r="K10" s="8" t="s">
        <v>46</v>
      </c>
      <c r="L10" s="10" t="s">
        <v>47</v>
      </c>
      <c r="M10" s="22" t="s">
        <v>46</v>
      </c>
      <c r="N10" s="22" t="s">
        <v>49</v>
      </c>
      <c r="O10" s="22" t="s">
        <v>191</v>
      </c>
      <c r="P10" s="22" t="s">
        <v>192</v>
      </c>
      <c r="Q10" s="22" t="s">
        <v>192</v>
      </c>
      <c r="R10" s="22" t="s">
        <v>193</v>
      </c>
      <c r="S10" s="22" t="s">
        <v>193</v>
      </c>
      <c r="T10" s="22" t="s">
        <v>191</v>
      </c>
      <c r="U10" s="22" t="s">
        <v>191</v>
      </c>
      <c r="V10" s="22" t="s">
        <v>191</v>
      </c>
      <c r="W10" s="22" t="s">
        <v>191</v>
      </c>
      <c r="X10" s="22" t="s">
        <v>191</v>
      </c>
      <c r="Y10" s="22" t="s">
        <v>191</v>
      </c>
      <c r="Z10" s="22" t="s">
        <v>194</v>
      </c>
      <c r="AA10" s="22" t="s">
        <v>49</v>
      </c>
      <c r="AB10" s="22" t="s">
        <v>192</v>
      </c>
      <c r="AC10" s="22" t="s">
        <v>192</v>
      </c>
      <c r="AD10" s="22" t="s">
        <v>191</v>
      </c>
      <c r="AE10" s="22" t="s">
        <v>46</v>
      </c>
      <c r="AF10" s="22" t="s">
        <v>192</v>
      </c>
      <c r="AG10" s="22" t="s">
        <v>192</v>
      </c>
      <c r="AH10" s="22" t="s">
        <v>191</v>
      </c>
      <c r="AI10" s="22" t="s">
        <v>46</v>
      </c>
      <c r="AJ10" s="22" t="s">
        <v>192</v>
      </c>
      <c r="AK10" s="22" t="s">
        <v>192</v>
      </c>
      <c r="AL10" s="22" t="s">
        <v>192</v>
      </c>
    </row>
    <row r="11" spans="1:38" ht="30" customHeight="1" x14ac:dyDescent="0.3">
      <c r="A11" s="11" t="s">
        <v>4</v>
      </c>
      <c r="C11" s="8" t="s">
        <v>20</v>
      </c>
      <c r="D11" s="8" t="s">
        <v>28</v>
      </c>
      <c r="E11" s="8" t="s">
        <v>37</v>
      </c>
      <c r="F11" s="8" t="s">
        <v>40</v>
      </c>
      <c r="G11" s="8" t="s">
        <v>40</v>
      </c>
      <c r="H11" s="8" t="s">
        <v>28</v>
      </c>
      <c r="I11" s="8" t="s">
        <v>28</v>
      </c>
      <c r="J11" s="8" t="s">
        <v>28</v>
      </c>
      <c r="K11" s="8" t="s">
        <v>63</v>
      </c>
      <c r="L11" s="8" t="s">
        <v>63</v>
      </c>
      <c r="M11" s="8" t="s">
        <v>90</v>
      </c>
      <c r="N11" s="8" t="s">
        <v>242</v>
      </c>
      <c r="O11" s="8" t="s">
        <v>195</v>
      </c>
      <c r="P11" s="8" t="s">
        <v>195</v>
      </c>
      <c r="Q11" s="8" t="s">
        <v>196</v>
      </c>
      <c r="R11" s="8" t="s">
        <v>197</v>
      </c>
      <c r="S11" s="8" t="s">
        <v>196</v>
      </c>
      <c r="T11" s="8" t="s">
        <v>198</v>
      </c>
      <c r="U11" s="8" t="s">
        <v>199</v>
      </c>
      <c r="V11" s="8" t="s">
        <v>198</v>
      </c>
      <c r="W11" s="8" t="s">
        <v>198</v>
      </c>
      <c r="X11" s="8" t="s">
        <v>200</v>
      </c>
      <c r="Y11" s="8" t="s">
        <v>200</v>
      </c>
      <c r="Z11" s="8" t="s">
        <v>201</v>
      </c>
      <c r="AA11" s="8" t="s">
        <v>201</v>
      </c>
      <c r="AB11" s="8" t="s">
        <v>201</v>
      </c>
      <c r="AC11" s="8" t="s">
        <v>201</v>
      </c>
      <c r="AD11" s="8" t="s">
        <v>202</v>
      </c>
      <c r="AE11" s="8" t="s">
        <v>202</v>
      </c>
      <c r="AF11" s="8" t="s">
        <v>202</v>
      </c>
      <c r="AG11" s="8" t="s">
        <v>202</v>
      </c>
      <c r="AH11" s="8" t="s">
        <v>202</v>
      </c>
      <c r="AI11" s="8" t="s">
        <v>202</v>
      </c>
      <c r="AJ11" s="8" t="s">
        <v>202</v>
      </c>
      <c r="AK11" s="8" t="s">
        <v>202</v>
      </c>
      <c r="AL11" s="8" t="s">
        <v>202</v>
      </c>
    </row>
    <row r="12" spans="1:38" ht="370.2" customHeight="1" x14ac:dyDescent="0.3">
      <c r="A12" s="11" t="s">
        <v>16</v>
      </c>
      <c r="C12" s="8" t="s">
        <v>73</v>
      </c>
      <c r="D12" s="16" t="s">
        <v>25</v>
      </c>
      <c r="E12" s="16" t="s">
        <v>25</v>
      </c>
      <c r="F12" s="8" t="s">
        <v>74</v>
      </c>
      <c r="G12" s="8" t="s">
        <v>75</v>
      </c>
      <c r="H12" s="16" t="s">
        <v>25</v>
      </c>
      <c r="I12" s="16" t="s">
        <v>25</v>
      </c>
      <c r="J12" s="16" t="s">
        <v>25</v>
      </c>
      <c r="K12" s="16" t="s">
        <v>25</v>
      </c>
      <c r="L12" s="16" t="s">
        <v>25</v>
      </c>
      <c r="M12" s="8" t="s">
        <v>95</v>
      </c>
      <c r="N12" s="8" t="s">
        <v>227</v>
      </c>
      <c r="O12" s="8" t="s">
        <v>203</v>
      </c>
      <c r="P12" s="16" t="s">
        <v>25</v>
      </c>
      <c r="Q12" s="16" t="s">
        <v>25</v>
      </c>
      <c r="R12" s="16" t="s">
        <v>25</v>
      </c>
      <c r="S12" s="16" t="s">
        <v>25</v>
      </c>
      <c r="T12" s="16" t="s">
        <v>25</v>
      </c>
      <c r="U12" s="16" t="s">
        <v>25</v>
      </c>
      <c r="V12" s="16" t="s">
        <v>25</v>
      </c>
      <c r="W12" s="16" t="s">
        <v>25</v>
      </c>
      <c r="X12" s="16" t="s">
        <v>25</v>
      </c>
      <c r="Y12" s="16" t="s">
        <v>25</v>
      </c>
      <c r="Z12" s="16" t="s">
        <v>25</v>
      </c>
      <c r="AA12" s="16" t="s">
        <v>25</v>
      </c>
      <c r="AB12" s="16" t="s">
        <v>25</v>
      </c>
      <c r="AC12" s="16" t="s">
        <v>25</v>
      </c>
      <c r="AD12" s="8" t="s">
        <v>204</v>
      </c>
      <c r="AE12" s="8" t="s">
        <v>210</v>
      </c>
      <c r="AF12" s="16" t="s">
        <v>25</v>
      </c>
      <c r="AG12" s="16" t="s">
        <v>25</v>
      </c>
      <c r="AH12" s="16" t="s">
        <v>25</v>
      </c>
      <c r="AI12" s="8" t="s">
        <v>205</v>
      </c>
      <c r="AJ12" s="16" t="s">
        <v>25</v>
      </c>
      <c r="AK12" s="16" t="s">
        <v>25</v>
      </c>
      <c r="AL12" s="16" t="s">
        <v>25</v>
      </c>
    </row>
    <row r="13" spans="1:38" ht="30" customHeight="1" x14ac:dyDescent="0.3">
      <c r="A13" s="11" t="s">
        <v>21</v>
      </c>
      <c r="C13" s="8" t="s">
        <v>86</v>
      </c>
      <c r="D13" s="8" t="s">
        <v>86</v>
      </c>
      <c r="E13" s="8" t="s">
        <v>86</v>
      </c>
      <c r="F13" s="8" t="s">
        <v>86</v>
      </c>
      <c r="G13" s="8" t="s">
        <v>86</v>
      </c>
      <c r="H13" s="8" t="s">
        <v>86</v>
      </c>
      <c r="I13" s="8" t="s">
        <v>86</v>
      </c>
      <c r="J13" s="8" t="s">
        <v>86</v>
      </c>
      <c r="K13" s="8" t="s">
        <v>86</v>
      </c>
      <c r="L13" s="8" t="s">
        <v>86</v>
      </c>
      <c r="M13" s="22" t="s">
        <v>85</v>
      </c>
      <c r="N13" s="8" t="s">
        <v>86</v>
      </c>
      <c r="O13" s="8" t="s">
        <v>86</v>
      </c>
      <c r="P13" s="8" t="s">
        <v>86</v>
      </c>
      <c r="Q13" s="8" t="s">
        <v>86</v>
      </c>
      <c r="R13" s="8" t="s">
        <v>86</v>
      </c>
      <c r="S13" s="8" t="s">
        <v>86</v>
      </c>
      <c r="T13" s="8" t="s">
        <v>86</v>
      </c>
      <c r="U13" s="8" t="s">
        <v>86</v>
      </c>
      <c r="V13" s="8" t="s">
        <v>86</v>
      </c>
      <c r="W13" s="8" t="s">
        <v>86</v>
      </c>
      <c r="X13" s="8" t="s">
        <v>86</v>
      </c>
      <c r="Y13" s="8" t="s">
        <v>86</v>
      </c>
      <c r="Z13" s="8" t="s">
        <v>86</v>
      </c>
      <c r="AA13" s="8" t="s">
        <v>86</v>
      </c>
      <c r="AB13" s="8" t="s">
        <v>86</v>
      </c>
      <c r="AC13" s="8" t="s">
        <v>86</v>
      </c>
      <c r="AD13" s="8" t="s">
        <v>86</v>
      </c>
      <c r="AE13" s="8" t="s">
        <v>86</v>
      </c>
      <c r="AF13" s="8" t="s">
        <v>86</v>
      </c>
      <c r="AG13" s="8" t="s">
        <v>86</v>
      </c>
      <c r="AH13" s="8" t="s">
        <v>86</v>
      </c>
      <c r="AI13" s="8" t="s">
        <v>86</v>
      </c>
      <c r="AJ13" s="8" t="s">
        <v>86</v>
      </c>
      <c r="AK13" s="8" t="s">
        <v>86</v>
      </c>
      <c r="AL13" s="8" t="s">
        <v>86</v>
      </c>
    </row>
    <row r="14" spans="1:38" ht="30" customHeight="1" x14ac:dyDescent="0.3"/>
    <row r="15" spans="1:38" ht="30" customHeight="1" x14ac:dyDescent="0.3"/>
    <row r="16" spans="1:38" ht="30" customHeight="1" x14ac:dyDescent="0.3"/>
    <row r="17" ht="15.6" customHeight="1" x14ac:dyDescent="0.3"/>
    <row r="18" ht="15.6" customHeight="1" x14ac:dyDescent="0.3"/>
    <row r="33" spans="6:6" x14ac:dyDescent="0.3">
      <c r="F33" s="7"/>
    </row>
  </sheetData>
  <phoneticPr fontId="4" type="noConversion"/>
  <hyperlinks>
    <hyperlink ref="M8" r:id="rId1" xr:uid="{F4FBC4A4-D421-41A3-BC25-AC0B9DBA525C}"/>
    <hyperlink ref="AA8" r:id="rId2" xr:uid="{1D6563FB-75D2-4BC1-9BEA-EB2AF7F8ADAD}"/>
    <hyperlink ref="Z8" r:id="rId3" xr:uid="{6F333167-CA9F-48BB-8185-40AC8AD9C9AC}"/>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BF56B-BD18-4506-ADAF-6D00AFC72B81}">
  <dimension ref="A1:D37"/>
  <sheetViews>
    <sheetView zoomScale="85" zoomScaleNormal="85" workbookViewId="0">
      <selection activeCell="A13" sqref="A13"/>
    </sheetView>
  </sheetViews>
  <sheetFormatPr defaultRowHeight="14.4" x14ac:dyDescent="0.3"/>
  <cols>
    <col min="1" max="1" width="38.44140625" customWidth="1"/>
    <col min="2" max="2" width="15.33203125" customWidth="1"/>
    <col min="3" max="3" width="14.44140625" customWidth="1"/>
    <col min="4" max="4" width="15.44140625" customWidth="1"/>
    <col min="5" max="5" width="13.109375" customWidth="1"/>
    <col min="8" max="8" width="20.88671875" customWidth="1"/>
    <col min="9" max="9" width="17" bestFit="1" customWidth="1"/>
  </cols>
  <sheetData>
    <row r="1" spans="1:4" x14ac:dyDescent="0.3">
      <c r="B1" s="11" t="s">
        <v>70</v>
      </c>
      <c r="C1" s="11" t="s">
        <v>69</v>
      </c>
      <c r="D1" s="11" t="s">
        <v>71</v>
      </c>
    </row>
    <row r="2" spans="1:4" x14ac:dyDescent="0.3">
      <c r="A2" s="11" t="s">
        <v>7</v>
      </c>
      <c r="B2" s="17" t="s">
        <v>15</v>
      </c>
      <c r="C2" s="17" t="s">
        <v>15</v>
      </c>
      <c r="D2" s="17"/>
    </row>
    <row r="3" spans="1:4" x14ac:dyDescent="0.3">
      <c r="A3" s="11" t="s">
        <v>8</v>
      </c>
      <c r="B3" s="17"/>
      <c r="C3" s="17"/>
      <c r="D3" s="17" t="s">
        <v>15</v>
      </c>
    </row>
    <row r="4" spans="1:4" x14ac:dyDescent="0.3">
      <c r="A4" s="11" t="s">
        <v>9</v>
      </c>
      <c r="B4" s="17"/>
      <c r="C4" s="17"/>
      <c r="D4" s="17" t="s">
        <v>15</v>
      </c>
    </row>
    <row r="5" spans="1:4" x14ac:dyDescent="0.3">
      <c r="A5" s="11" t="s">
        <v>10</v>
      </c>
      <c r="B5" s="17" t="s">
        <v>15</v>
      </c>
      <c r="C5" s="17" t="s">
        <v>15</v>
      </c>
      <c r="D5" s="17" t="s">
        <v>15</v>
      </c>
    </row>
    <row r="6" spans="1:4" x14ac:dyDescent="0.3">
      <c r="A6" s="11" t="s">
        <v>39</v>
      </c>
      <c r="B6" s="17" t="s">
        <v>15</v>
      </c>
      <c r="C6" s="17" t="s">
        <v>15</v>
      </c>
      <c r="D6" s="17" t="s">
        <v>15</v>
      </c>
    </row>
    <row r="7" spans="1:4" x14ac:dyDescent="0.3">
      <c r="A7" s="11" t="s">
        <v>50</v>
      </c>
      <c r="B7" s="17"/>
      <c r="C7" s="17"/>
      <c r="D7" s="17" t="s">
        <v>15</v>
      </c>
    </row>
    <row r="8" spans="1:4" x14ac:dyDescent="0.3">
      <c r="A8" s="11" t="s">
        <v>51</v>
      </c>
      <c r="B8" s="17"/>
      <c r="C8" s="17"/>
      <c r="D8" s="17" t="s">
        <v>15</v>
      </c>
    </row>
    <row r="9" spans="1:4" x14ac:dyDescent="0.3">
      <c r="A9" s="11" t="s">
        <v>52</v>
      </c>
      <c r="B9" s="17"/>
      <c r="C9" s="17"/>
      <c r="D9" s="17" t="s">
        <v>15</v>
      </c>
    </row>
    <row r="10" spans="1:4" x14ac:dyDescent="0.3">
      <c r="A10" s="11" t="s">
        <v>60</v>
      </c>
      <c r="B10" s="17" t="s">
        <v>15</v>
      </c>
      <c r="C10" s="17" t="s">
        <v>15</v>
      </c>
      <c r="D10" s="17"/>
    </row>
    <row r="11" spans="1:4" x14ac:dyDescent="0.3">
      <c r="A11" s="11" t="s">
        <v>61</v>
      </c>
      <c r="B11" s="17"/>
      <c r="C11" s="17" t="s">
        <v>15</v>
      </c>
      <c r="D11" s="17"/>
    </row>
    <row r="12" spans="1:4" x14ac:dyDescent="0.3">
      <c r="A12" s="11" t="s">
        <v>87</v>
      </c>
      <c r="B12" s="17" t="s">
        <v>15</v>
      </c>
      <c r="C12" s="17" t="s">
        <v>15</v>
      </c>
      <c r="D12" s="17"/>
    </row>
    <row r="13" spans="1:4" x14ac:dyDescent="0.3">
      <c r="A13" s="11" t="s">
        <v>243</v>
      </c>
      <c r="B13" s="17"/>
      <c r="C13" s="17" t="s">
        <v>15</v>
      </c>
      <c r="D13" s="17" t="s">
        <v>15</v>
      </c>
    </row>
    <row r="14" spans="1:4" x14ac:dyDescent="0.3">
      <c r="A14" s="11" t="s">
        <v>98</v>
      </c>
      <c r="B14" s="17"/>
      <c r="C14" s="17" t="s">
        <v>15</v>
      </c>
      <c r="D14" s="17" t="s">
        <v>15</v>
      </c>
    </row>
    <row r="15" spans="1:4" x14ac:dyDescent="0.3">
      <c r="A15" s="11" t="s">
        <v>99</v>
      </c>
      <c r="B15" s="17"/>
      <c r="C15" s="17"/>
      <c r="D15" s="17" t="s">
        <v>15</v>
      </c>
    </row>
    <row r="16" spans="1:4" x14ac:dyDescent="0.3">
      <c r="A16" s="11" t="s">
        <v>100</v>
      </c>
      <c r="B16" s="17"/>
      <c r="C16" s="17"/>
      <c r="D16" s="17" t="s">
        <v>15</v>
      </c>
    </row>
    <row r="17" spans="1:4" x14ac:dyDescent="0.3">
      <c r="A17" s="11" t="s">
        <v>101</v>
      </c>
      <c r="B17" s="17"/>
      <c r="C17" s="17"/>
      <c r="D17" s="17" t="s">
        <v>15</v>
      </c>
    </row>
    <row r="18" spans="1:4" x14ac:dyDescent="0.3">
      <c r="A18" s="11" t="s">
        <v>102</v>
      </c>
      <c r="B18" s="17"/>
      <c r="C18" s="17"/>
      <c r="D18" s="17" t="s">
        <v>15</v>
      </c>
    </row>
    <row r="19" spans="1:4" x14ac:dyDescent="0.3">
      <c r="A19" s="11" t="s">
        <v>103</v>
      </c>
      <c r="B19" s="17"/>
      <c r="C19" s="17"/>
      <c r="D19" s="17" t="s">
        <v>15</v>
      </c>
    </row>
    <row r="20" spans="1:4" x14ac:dyDescent="0.3">
      <c r="A20" s="11" t="s">
        <v>104</v>
      </c>
      <c r="B20" s="17"/>
      <c r="C20" s="17"/>
      <c r="D20" s="17" t="s">
        <v>15</v>
      </c>
    </row>
    <row r="21" spans="1:4" x14ac:dyDescent="0.3">
      <c r="A21" s="11" t="s">
        <v>105</v>
      </c>
      <c r="B21" s="17"/>
      <c r="C21" s="17"/>
      <c r="D21" s="17" t="s">
        <v>15</v>
      </c>
    </row>
    <row r="22" spans="1:4" x14ac:dyDescent="0.3">
      <c r="A22" s="11" t="s">
        <v>106</v>
      </c>
      <c r="B22" s="17"/>
      <c r="C22" s="17"/>
      <c r="D22" s="17" t="s">
        <v>15</v>
      </c>
    </row>
    <row r="23" spans="1:4" x14ac:dyDescent="0.3">
      <c r="A23" s="11" t="s">
        <v>107</v>
      </c>
      <c r="B23" s="17"/>
      <c r="C23" s="17"/>
      <c r="D23" s="17" t="s">
        <v>15</v>
      </c>
    </row>
    <row r="24" spans="1:4" x14ac:dyDescent="0.3">
      <c r="A24" s="11" t="s">
        <v>108</v>
      </c>
      <c r="B24" s="17"/>
      <c r="C24" s="17"/>
      <c r="D24" s="17" t="s">
        <v>15</v>
      </c>
    </row>
    <row r="25" spans="1:4" x14ac:dyDescent="0.3">
      <c r="A25" s="11" t="s">
        <v>109</v>
      </c>
      <c r="B25" s="17"/>
      <c r="C25" s="17"/>
      <c r="D25" s="17" t="s">
        <v>15</v>
      </c>
    </row>
    <row r="26" spans="1:4" x14ac:dyDescent="0.3">
      <c r="A26" s="11" t="s">
        <v>110</v>
      </c>
      <c r="B26" s="17"/>
      <c r="C26" s="17"/>
      <c r="D26" s="17" t="s">
        <v>15</v>
      </c>
    </row>
    <row r="27" spans="1:4" x14ac:dyDescent="0.3">
      <c r="A27" s="11" t="s">
        <v>111</v>
      </c>
      <c r="B27" s="17"/>
      <c r="C27" s="17"/>
      <c r="D27" s="17" t="s">
        <v>15</v>
      </c>
    </row>
    <row r="28" spans="1:4" x14ac:dyDescent="0.3">
      <c r="A28" s="11" t="s">
        <v>112</v>
      </c>
      <c r="B28" s="17"/>
      <c r="C28" s="17"/>
      <c r="D28" s="17" t="s">
        <v>15</v>
      </c>
    </row>
    <row r="29" spans="1:4" x14ac:dyDescent="0.3">
      <c r="A29" s="11" t="s">
        <v>113</v>
      </c>
      <c r="B29" s="17"/>
      <c r="C29" s="17" t="s">
        <v>15</v>
      </c>
      <c r="D29" s="17" t="s">
        <v>15</v>
      </c>
    </row>
    <row r="30" spans="1:4" x14ac:dyDescent="0.3">
      <c r="A30" s="11" t="s">
        <v>114</v>
      </c>
      <c r="B30" s="17"/>
      <c r="C30" s="17" t="s">
        <v>15</v>
      </c>
      <c r="D30" s="17" t="s">
        <v>15</v>
      </c>
    </row>
    <row r="31" spans="1:4" x14ac:dyDescent="0.3">
      <c r="A31" s="11" t="s">
        <v>115</v>
      </c>
      <c r="B31" s="17"/>
      <c r="C31" s="17"/>
      <c r="D31" s="17" t="s">
        <v>15</v>
      </c>
    </row>
    <row r="32" spans="1:4" x14ac:dyDescent="0.3">
      <c r="A32" s="11" t="s">
        <v>116</v>
      </c>
      <c r="B32" s="17"/>
      <c r="C32" s="17"/>
      <c r="D32" s="17" t="s">
        <v>15</v>
      </c>
    </row>
    <row r="33" spans="1:4" x14ac:dyDescent="0.3">
      <c r="A33" s="11" t="s">
        <v>117</v>
      </c>
      <c r="B33" s="17"/>
      <c r="C33" s="17"/>
      <c r="D33" s="17" t="s">
        <v>15</v>
      </c>
    </row>
    <row r="34" spans="1:4" x14ac:dyDescent="0.3">
      <c r="A34" s="11" t="s">
        <v>118</v>
      </c>
      <c r="B34" s="17"/>
      <c r="C34" s="17" t="s">
        <v>15</v>
      </c>
      <c r="D34" s="17" t="s">
        <v>15</v>
      </c>
    </row>
    <row r="35" spans="1:4" x14ac:dyDescent="0.3">
      <c r="A35" s="11" t="s">
        <v>119</v>
      </c>
      <c r="B35" s="17"/>
      <c r="C35" s="17"/>
      <c r="D35" s="17" t="s">
        <v>15</v>
      </c>
    </row>
    <row r="36" spans="1:4" x14ac:dyDescent="0.3">
      <c r="A36" s="11" t="s">
        <v>120</v>
      </c>
      <c r="B36" s="17"/>
      <c r="C36" s="17"/>
      <c r="D36" s="17" t="s">
        <v>15</v>
      </c>
    </row>
    <row r="37" spans="1:4" x14ac:dyDescent="0.3">
      <c r="A37" s="11" t="s">
        <v>121</v>
      </c>
      <c r="B37" s="17"/>
      <c r="C37" s="17"/>
      <c r="D37" s="17"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3F250-6BF2-432B-8BBD-37DD2CB7E187}">
  <dimension ref="A1:G37"/>
  <sheetViews>
    <sheetView workbookViewId="0">
      <selection activeCell="A13" sqref="A13"/>
    </sheetView>
  </sheetViews>
  <sheetFormatPr defaultRowHeight="14.4" x14ac:dyDescent="0.3"/>
  <cols>
    <col min="1" max="1" width="36.77734375" bestFit="1" customWidth="1"/>
    <col min="2" max="2" width="24.77734375" customWidth="1"/>
  </cols>
  <sheetData>
    <row r="1" spans="1:7" x14ac:dyDescent="0.3">
      <c r="B1" s="19" t="s">
        <v>76</v>
      </c>
    </row>
    <row r="2" spans="1:7" x14ac:dyDescent="0.3">
      <c r="A2" s="11" t="s">
        <v>7</v>
      </c>
      <c r="B2" t="s">
        <v>78</v>
      </c>
    </row>
    <row r="3" spans="1:7" x14ac:dyDescent="0.3">
      <c r="A3" s="11" t="s">
        <v>8</v>
      </c>
      <c r="B3" t="s">
        <v>77</v>
      </c>
    </row>
    <row r="4" spans="1:7" x14ac:dyDescent="0.3">
      <c r="A4" s="11" t="s">
        <v>9</v>
      </c>
      <c r="B4" t="s">
        <v>80</v>
      </c>
    </row>
    <row r="5" spans="1:7" x14ac:dyDescent="0.3">
      <c r="A5" s="11" t="s">
        <v>10</v>
      </c>
      <c r="B5" t="s">
        <v>79</v>
      </c>
      <c r="G5" t="s">
        <v>79</v>
      </c>
    </row>
    <row r="6" spans="1:7" x14ac:dyDescent="0.3">
      <c r="A6" s="11" t="s">
        <v>39</v>
      </c>
      <c r="B6" t="s">
        <v>78</v>
      </c>
      <c r="G6" t="s">
        <v>78</v>
      </c>
    </row>
    <row r="7" spans="1:7" x14ac:dyDescent="0.3">
      <c r="A7" s="11" t="s">
        <v>50</v>
      </c>
      <c r="B7" t="s">
        <v>77</v>
      </c>
      <c r="G7" t="s">
        <v>77</v>
      </c>
    </row>
    <row r="8" spans="1:7" x14ac:dyDescent="0.3">
      <c r="A8" s="11" t="s">
        <v>51</v>
      </c>
      <c r="B8" t="s">
        <v>77</v>
      </c>
      <c r="G8" t="s">
        <v>77</v>
      </c>
    </row>
    <row r="9" spans="1:7" x14ac:dyDescent="0.3">
      <c r="A9" s="11" t="s">
        <v>52</v>
      </c>
      <c r="B9" t="s">
        <v>77</v>
      </c>
      <c r="G9" t="s">
        <v>77</v>
      </c>
    </row>
    <row r="10" spans="1:7" x14ac:dyDescent="0.3">
      <c r="A10" s="11" t="s">
        <v>60</v>
      </c>
      <c r="B10" t="s">
        <v>78</v>
      </c>
      <c r="G10" t="s">
        <v>78</v>
      </c>
    </row>
    <row r="11" spans="1:7" x14ac:dyDescent="0.3">
      <c r="A11" s="11" t="s">
        <v>61</v>
      </c>
      <c r="B11" t="s">
        <v>77</v>
      </c>
      <c r="G11" t="s">
        <v>77</v>
      </c>
    </row>
    <row r="12" spans="1:7" x14ac:dyDescent="0.3">
      <c r="A12" s="11" t="s">
        <v>87</v>
      </c>
      <c r="B12" t="s">
        <v>78</v>
      </c>
      <c r="G12" t="s">
        <v>78</v>
      </c>
    </row>
    <row r="13" spans="1:7" x14ac:dyDescent="0.3">
      <c r="A13" s="11" t="s">
        <v>243</v>
      </c>
      <c r="B13" t="s">
        <v>79</v>
      </c>
      <c r="G13" t="s">
        <v>79</v>
      </c>
    </row>
    <row r="14" spans="1:7" x14ac:dyDescent="0.3">
      <c r="A14" s="11" t="s">
        <v>98</v>
      </c>
      <c r="B14" t="s">
        <v>78</v>
      </c>
      <c r="G14" t="s">
        <v>78</v>
      </c>
    </row>
    <row r="15" spans="1:7" x14ac:dyDescent="0.3">
      <c r="A15" s="11" t="s">
        <v>99</v>
      </c>
      <c r="B15" t="s">
        <v>80</v>
      </c>
      <c r="G15" t="s">
        <v>80</v>
      </c>
    </row>
    <row r="16" spans="1:7" x14ac:dyDescent="0.3">
      <c r="A16" s="11" t="s">
        <v>100</v>
      </c>
      <c r="B16" t="s">
        <v>80</v>
      </c>
      <c r="G16" t="s">
        <v>80</v>
      </c>
    </row>
    <row r="17" spans="1:7" x14ac:dyDescent="0.3">
      <c r="A17" s="11" t="s">
        <v>101</v>
      </c>
      <c r="B17" t="s">
        <v>78</v>
      </c>
      <c r="G17" t="s">
        <v>78</v>
      </c>
    </row>
    <row r="18" spans="1:7" x14ac:dyDescent="0.3">
      <c r="A18" s="11" t="s">
        <v>102</v>
      </c>
      <c r="B18" t="s">
        <v>78</v>
      </c>
      <c r="G18" t="s">
        <v>78</v>
      </c>
    </row>
    <row r="19" spans="1:7" x14ac:dyDescent="0.3">
      <c r="A19" s="11" t="s">
        <v>103</v>
      </c>
      <c r="B19" t="s">
        <v>78</v>
      </c>
      <c r="G19" t="s">
        <v>78</v>
      </c>
    </row>
    <row r="20" spans="1:7" x14ac:dyDescent="0.3">
      <c r="A20" s="11" t="s">
        <v>104</v>
      </c>
      <c r="B20" t="s">
        <v>78</v>
      </c>
      <c r="G20" t="s">
        <v>78</v>
      </c>
    </row>
    <row r="21" spans="1:7" x14ac:dyDescent="0.3">
      <c r="A21" s="11" t="s">
        <v>105</v>
      </c>
      <c r="B21" t="s">
        <v>78</v>
      </c>
      <c r="G21" t="s">
        <v>78</v>
      </c>
    </row>
    <row r="22" spans="1:7" x14ac:dyDescent="0.3">
      <c r="A22" s="11" t="s">
        <v>106</v>
      </c>
      <c r="B22" t="s">
        <v>78</v>
      </c>
      <c r="G22" t="s">
        <v>78</v>
      </c>
    </row>
    <row r="23" spans="1:7" x14ac:dyDescent="0.3">
      <c r="A23" s="11" t="s">
        <v>107</v>
      </c>
      <c r="B23" t="s">
        <v>78</v>
      </c>
      <c r="G23" t="s">
        <v>78</v>
      </c>
    </row>
    <row r="24" spans="1:7" x14ac:dyDescent="0.3">
      <c r="A24" s="11" t="s">
        <v>108</v>
      </c>
      <c r="B24" t="s">
        <v>78</v>
      </c>
      <c r="G24" t="s">
        <v>78</v>
      </c>
    </row>
    <row r="25" spans="1:7" x14ac:dyDescent="0.3">
      <c r="A25" s="11" t="s">
        <v>109</v>
      </c>
      <c r="B25" t="s">
        <v>78</v>
      </c>
      <c r="G25" t="str">
        <f>$G$17</f>
        <v>articles</v>
      </c>
    </row>
    <row r="26" spans="1:7" x14ac:dyDescent="0.3">
      <c r="A26" s="11" t="s">
        <v>110</v>
      </c>
      <c r="B26" t="s">
        <v>79</v>
      </c>
      <c r="G26" t="s">
        <v>79</v>
      </c>
    </row>
    <row r="27" spans="1:7" x14ac:dyDescent="0.3">
      <c r="A27" s="11" t="s">
        <v>111</v>
      </c>
      <c r="B27" t="s">
        <v>80</v>
      </c>
      <c r="G27" t="s">
        <v>80</v>
      </c>
    </row>
    <row r="28" spans="1:7" x14ac:dyDescent="0.3">
      <c r="A28" s="11" t="s">
        <v>112</v>
      </c>
      <c r="B28" t="s">
        <v>80</v>
      </c>
      <c r="G28" t="s">
        <v>80</v>
      </c>
    </row>
    <row r="29" spans="1:7" x14ac:dyDescent="0.3">
      <c r="A29" s="11" t="s">
        <v>113</v>
      </c>
      <c r="B29" t="s">
        <v>78</v>
      </c>
      <c r="G29" t="s">
        <v>78</v>
      </c>
    </row>
    <row r="30" spans="1:7" x14ac:dyDescent="0.3">
      <c r="A30" s="11" t="s">
        <v>114</v>
      </c>
      <c r="B30" t="s">
        <v>78</v>
      </c>
      <c r="G30" t="s">
        <v>78</v>
      </c>
    </row>
    <row r="31" spans="1:7" x14ac:dyDescent="0.3">
      <c r="A31" s="11" t="s">
        <v>115</v>
      </c>
      <c r="B31" t="s">
        <v>80</v>
      </c>
      <c r="G31" t="s">
        <v>80</v>
      </c>
    </row>
    <row r="32" spans="1:7" x14ac:dyDescent="0.3">
      <c r="A32" s="11" t="s">
        <v>116</v>
      </c>
      <c r="B32" t="s">
        <v>80</v>
      </c>
      <c r="G32" t="s">
        <v>80</v>
      </c>
    </row>
    <row r="33" spans="1:7" x14ac:dyDescent="0.3">
      <c r="A33" s="11" t="s">
        <v>117</v>
      </c>
      <c r="B33" t="s">
        <v>78</v>
      </c>
      <c r="G33" t="s">
        <v>78</v>
      </c>
    </row>
    <row r="34" spans="1:7" x14ac:dyDescent="0.3">
      <c r="A34" s="11" t="s">
        <v>118</v>
      </c>
      <c r="B34" t="s">
        <v>78</v>
      </c>
      <c r="G34" t="s">
        <v>78</v>
      </c>
    </row>
    <row r="35" spans="1:7" x14ac:dyDescent="0.3">
      <c r="A35" s="11" t="s">
        <v>119</v>
      </c>
      <c r="B35" t="s">
        <v>80</v>
      </c>
      <c r="G35" t="s">
        <v>80</v>
      </c>
    </row>
    <row r="36" spans="1:7" x14ac:dyDescent="0.3">
      <c r="A36" s="11" t="s">
        <v>120</v>
      </c>
      <c r="B36" t="s">
        <v>80</v>
      </c>
      <c r="G36" t="s">
        <v>80</v>
      </c>
    </row>
    <row r="37" spans="1:7" x14ac:dyDescent="0.3">
      <c r="A37" s="11" t="s">
        <v>121</v>
      </c>
      <c r="B37" t="s">
        <v>80</v>
      </c>
      <c r="G37" t="s">
        <v>80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96BE3-9D2F-4C38-9762-C431A9CE78FC}">
  <dimension ref="A1:B37"/>
  <sheetViews>
    <sheetView zoomScale="130" zoomScaleNormal="130" workbookViewId="0">
      <selection activeCell="A13" sqref="A13"/>
    </sheetView>
  </sheetViews>
  <sheetFormatPr defaultRowHeight="14.4" x14ac:dyDescent="0.3"/>
  <cols>
    <col min="1" max="1" width="30.88671875" customWidth="1"/>
  </cols>
  <sheetData>
    <row r="1" spans="1:2" x14ac:dyDescent="0.3">
      <c r="B1" s="19" t="s">
        <v>81</v>
      </c>
    </row>
    <row r="2" spans="1:2" x14ac:dyDescent="0.3">
      <c r="A2" s="11" t="s">
        <v>7</v>
      </c>
      <c r="B2" t="s">
        <v>83</v>
      </c>
    </row>
    <row r="3" spans="1:2" x14ac:dyDescent="0.3">
      <c r="A3" s="11" t="s">
        <v>8</v>
      </c>
    </row>
    <row r="4" spans="1:2" x14ac:dyDescent="0.3">
      <c r="A4" s="11" t="s">
        <v>9</v>
      </c>
    </row>
    <row r="5" spans="1:2" x14ac:dyDescent="0.3">
      <c r="A5" s="11" t="s">
        <v>10</v>
      </c>
      <c r="B5" t="s">
        <v>82</v>
      </c>
    </row>
    <row r="6" spans="1:2" x14ac:dyDescent="0.3">
      <c r="A6" s="11" t="s">
        <v>39</v>
      </c>
      <c r="B6" t="s">
        <v>83</v>
      </c>
    </row>
    <row r="7" spans="1:2" x14ac:dyDescent="0.3">
      <c r="A7" s="11" t="s">
        <v>50</v>
      </c>
    </row>
    <row r="8" spans="1:2" x14ac:dyDescent="0.3">
      <c r="A8" s="11" t="s">
        <v>51</v>
      </c>
    </row>
    <row r="9" spans="1:2" x14ac:dyDescent="0.3">
      <c r="A9" s="11" t="s">
        <v>52</v>
      </c>
    </row>
    <row r="10" spans="1:2" x14ac:dyDescent="0.3">
      <c r="A10" s="11" t="s">
        <v>60</v>
      </c>
      <c r="B10" t="s">
        <v>82</v>
      </c>
    </row>
    <row r="11" spans="1:2" x14ac:dyDescent="0.3">
      <c r="A11" s="11" t="s">
        <v>61</v>
      </c>
    </row>
    <row r="12" spans="1:2" x14ac:dyDescent="0.3">
      <c r="A12" s="11" t="s">
        <v>87</v>
      </c>
      <c r="B12" t="s">
        <v>82</v>
      </c>
    </row>
    <row r="13" spans="1:2" x14ac:dyDescent="0.3">
      <c r="A13" s="11" t="s">
        <v>243</v>
      </c>
      <c r="B13" t="s">
        <v>82</v>
      </c>
    </row>
    <row r="14" spans="1:2" x14ac:dyDescent="0.3">
      <c r="A14" s="11" t="s">
        <v>98</v>
      </c>
      <c r="B14" t="s">
        <v>82</v>
      </c>
    </row>
    <row r="15" spans="1:2" x14ac:dyDescent="0.3">
      <c r="A15" s="11" t="s">
        <v>99</v>
      </c>
      <c r="B15" t="s">
        <v>82</v>
      </c>
    </row>
    <row r="16" spans="1:2" x14ac:dyDescent="0.3">
      <c r="A16" s="11" t="s">
        <v>100</v>
      </c>
      <c r="B16" t="s">
        <v>82</v>
      </c>
    </row>
    <row r="17" spans="1:2" x14ac:dyDescent="0.3">
      <c r="A17" s="11" t="s">
        <v>101</v>
      </c>
      <c r="B17" t="s">
        <v>82</v>
      </c>
    </row>
    <row r="18" spans="1:2" x14ac:dyDescent="0.3">
      <c r="A18" s="11" t="s">
        <v>102</v>
      </c>
      <c r="B18" t="s">
        <v>82</v>
      </c>
    </row>
    <row r="19" spans="1:2" x14ac:dyDescent="0.3">
      <c r="A19" s="11" t="s">
        <v>103</v>
      </c>
      <c r="B19" t="s">
        <v>82</v>
      </c>
    </row>
    <row r="20" spans="1:2" x14ac:dyDescent="0.3">
      <c r="A20" s="11" t="s">
        <v>104</v>
      </c>
      <c r="B20" t="s">
        <v>82</v>
      </c>
    </row>
    <row r="21" spans="1:2" x14ac:dyDescent="0.3">
      <c r="A21" s="11" t="s">
        <v>105</v>
      </c>
      <c r="B21" t="s">
        <v>82</v>
      </c>
    </row>
    <row r="22" spans="1:2" x14ac:dyDescent="0.3">
      <c r="A22" s="11" t="s">
        <v>106</v>
      </c>
      <c r="B22" t="s">
        <v>82</v>
      </c>
    </row>
    <row r="23" spans="1:2" x14ac:dyDescent="0.3">
      <c r="A23" s="11" t="s">
        <v>107</v>
      </c>
      <c r="B23" t="s">
        <v>82</v>
      </c>
    </row>
    <row r="24" spans="1:2" x14ac:dyDescent="0.3">
      <c r="A24" s="11" t="s">
        <v>108</v>
      </c>
      <c r="B24" t="s">
        <v>82</v>
      </c>
    </row>
    <row r="25" spans="1:2" x14ac:dyDescent="0.3">
      <c r="A25" s="11" t="s">
        <v>109</v>
      </c>
      <c r="B25" t="s">
        <v>82</v>
      </c>
    </row>
    <row r="26" spans="1:2" x14ac:dyDescent="0.3">
      <c r="A26" s="11" t="s">
        <v>110</v>
      </c>
      <c r="B26" t="s">
        <v>82</v>
      </c>
    </row>
    <row r="27" spans="1:2" x14ac:dyDescent="0.3">
      <c r="A27" s="11" t="s">
        <v>111</v>
      </c>
      <c r="B27" t="s">
        <v>82</v>
      </c>
    </row>
    <row r="28" spans="1:2" x14ac:dyDescent="0.3">
      <c r="A28" s="11" t="s">
        <v>112</v>
      </c>
      <c r="B28" t="s">
        <v>82</v>
      </c>
    </row>
    <row r="29" spans="1:2" x14ac:dyDescent="0.3">
      <c r="A29" s="11" t="s">
        <v>113</v>
      </c>
      <c r="B29" t="s">
        <v>82</v>
      </c>
    </row>
    <row r="30" spans="1:2" x14ac:dyDescent="0.3">
      <c r="A30" s="11" t="s">
        <v>114</v>
      </c>
      <c r="B30" t="s">
        <v>82</v>
      </c>
    </row>
    <row r="31" spans="1:2" x14ac:dyDescent="0.3">
      <c r="A31" s="11" t="s">
        <v>115</v>
      </c>
      <c r="B31" t="s">
        <v>82</v>
      </c>
    </row>
    <row r="32" spans="1:2" x14ac:dyDescent="0.3">
      <c r="A32" s="11" t="s">
        <v>116</v>
      </c>
      <c r="B32" t="s">
        <v>82</v>
      </c>
    </row>
    <row r="33" spans="1:2" x14ac:dyDescent="0.3">
      <c r="A33" s="11" t="s">
        <v>117</v>
      </c>
      <c r="B33" t="s">
        <v>82</v>
      </c>
    </row>
    <row r="34" spans="1:2" x14ac:dyDescent="0.3">
      <c r="A34" s="11" t="s">
        <v>118</v>
      </c>
      <c r="B34" t="s">
        <v>82</v>
      </c>
    </row>
    <row r="35" spans="1:2" x14ac:dyDescent="0.3">
      <c r="A35" s="11" t="s">
        <v>119</v>
      </c>
      <c r="B35" t="s">
        <v>82</v>
      </c>
    </row>
    <row r="36" spans="1:2" x14ac:dyDescent="0.3">
      <c r="A36" s="11" t="s">
        <v>120</v>
      </c>
      <c r="B36" t="s">
        <v>82</v>
      </c>
    </row>
    <row r="37" spans="1:2" x14ac:dyDescent="0.3">
      <c r="A37" s="11" t="s">
        <v>121</v>
      </c>
      <c r="B37" t="s">
        <v>82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0980F-5ABF-4EE3-A388-69FF239E9C6C}">
  <dimension ref="A1:B37"/>
  <sheetViews>
    <sheetView workbookViewId="0">
      <selection activeCell="F43" sqref="F43"/>
    </sheetView>
  </sheetViews>
  <sheetFormatPr defaultRowHeight="14.4" x14ac:dyDescent="0.3"/>
  <cols>
    <col min="1" max="1" width="36.77734375" bestFit="1" customWidth="1"/>
  </cols>
  <sheetData>
    <row r="1" spans="1:2" x14ac:dyDescent="0.3">
      <c r="B1" s="19" t="s">
        <v>84</v>
      </c>
    </row>
    <row r="2" spans="1:2" x14ac:dyDescent="0.3">
      <c r="A2" s="11" t="s">
        <v>7</v>
      </c>
    </row>
    <row r="3" spans="1:2" x14ac:dyDescent="0.3">
      <c r="A3" s="11" t="s">
        <v>8</v>
      </c>
    </row>
    <row r="4" spans="1:2" x14ac:dyDescent="0.3">
      <c r="A4" s="11" t="s">
        <v>9</v>
      </c>
    </row>
    <row r="5" spans="1:2" x14ac:dyDescent="0.3">
      <c r="A5" s="11" t="s">
        <v>10</v>
      </c>
    </row>
    <row r="6" spans="1:2" x14ac:dyDescent="0.3">
      <c r="A6" s="11" t="s">
        <v>39</v>
      </c>
    </row>
    <row r="7" spans="1:2" x14ac:dyDescent="0.3">
      <c r="A7" s="11" t="s">
        <v>50</v>
      </c>
    </row>
    <row r="8" spans="1:2" x14ac:dyDescent="0.3">
      <c r="A8" s="11" t="s">
        <v>51</v>
      </c>
    </row>
    <row r="9" spans="1:2" x14ac:dyDescent="0.3">
      <c r="A9" s="11" t="s">
        <v>52</v>
      </c>
    </row>
    <row r="10" spans="1:2" x14ac:dyDescent="0.3">
      <c r="A10" s="11" t="s">
        <v>60</v>
      </c>
    </row>
    <row r="11" spans="1:2" x14ac:dyDescent="0.3">
      <c r="A11" s="11" t="s">
        <v>61</v>
      </c>
    </row>
    <row r="12" spans="1:2" x14ac:dyDescent="0.3">
      <c r="A12" s="11" t="s">
        <v>87</v>
      </c>
      <c r="B12" t="s">
        <v>15</v>
      </c>
    </row>
    <row r="13" spans="1:2" x14ac:dyDescent="0.3">
      <c r="A13" s="11" t="s">
        <v>243</v>
      </c>
    </row>
    <row r="14" spans="1:2" x14ac:dyDescent="0.3">
      <c r="A14" s="11" t="s">
        <v>98</v>
      </c>
    </row>
    <row r="15" spans="1:2" x14ac:dyDescent="0.3">
      <c r="A15" s="11" t="s">
        <v>99</v>
      </c>
    </row>
    <row r="16" spans="1:2" x14ac:dyDescent="0.3">
      <c r="A16" s="11" t="s">
        <v>100</v>
      </c>
    </row>
    <row r="17" spans="1:1" x14ac:dyDescent="0.3">
      <c r="A17" s="11" t="s">
        <v>101</v>
      </c>
    </row>
    <row r="18" spans="1:1" x14ac:dyDescent="0.3">
      <c r="A18" s="11" t="s">
        <v>102</v>
      </c>
    </row>
    <row r="19" spans="1:1" x14ac:dyDescent="0.3">
      <c r="A19" s="11" t="s">
        <v>103</v>
      </c>
    </row>
    <row r="20" spans="1:1" x14ac:dyDescent="0.3">
      <c r="A20" s="11" t="s">
        <v>104</v>
      </c>
    </row>
    <row r="21" spans="1:1" x14ac:dyDescent="0.3">
      <c r="A21" s="11" t="s">
        <v>105</v>
      </c>
    </row>
    <row r="22" spans="1:1" x14ac:dyDescent="0.3">
      <c r="A22" s="11" t="s">
        <v>106</v>
      </c>
    </row>
    <row r="23" spans="1:1" x14ac:dyDescent="0.3">
      <c r="A23" s="11" t="s">
        <v>107</v>
      </c>
    </row>
    <row r="24" spans="1:1" x14ac:dyDescent="0.3">
      <c r="A24" s="11" t="s">
        <v>108</v>
      </c>
    </row>
    <row r="25" spans="1:1" x14ac:dyDescent="0.3">
      <c r="A25" s="11" t="s">
        <v>109</v>
      </c>
    </row>
    <row r="26" spans="1:1" x14ac:dyDescent="0.3">
      <c r="A26" s="11" t="s">
        <v>110</v>
      </c>
    </row>
    <row r="27" spans="1:1" x14ac:dyDescent="0.3">
      <c r="A27" s="11" t="s">
        <v>111</v>
      </c>
    </row>
    <row r="28" spans="1:1" x14ac:dyDescent="0.3">
      <c r="A28" s="11" t="s">
        <v>112</v>
      </c>
    </row>
    <row r="29" spans="1:1" x14ac:dyDescent="0.3">
      <c r="A29" s="11" t="s">
        <v>113</v>
      </c>
    </row>
    <row r="30" spans="1:1" x14ac:dyDescent="0.3">
      <c r="A30" s="11" t="s">
        <v>114</v>
      </c>
    </row>
    <row r="31" spans="1:1" x14ac:dyDescent="0.3">
      <c r="A31" s="11" t="s">
        <v>115</v>
      </c>
    </row>
    <row r="32" spans="1:1" x14ac:dyDescent="0.3">
      <c r="A32" s="11" t="s">
        <v>116</v>
      </c>
    </row>
    <row r="33" spans="1:1" x14ac:dyDescent="0.3">
      <c r="A33" s="11" t="s">
        <v>117</v>
      </c>
    </row>
    <row r="34" spans="1:1" x14ac:dyDescent="0.3">
      <c r="A34" s="11" t="s">
        <v>118</v>
      </c>
    </row>
    <row r="35" spans="1:1" x14ac:dyDescent="0.3">
      <c r="A35" s="11" t="s">
        <v>119</v>
      </c>
    </row>
    <row r="36" spans="1:1" x14ac:dyDescent="0.3">
      <c r="A36" s="11" t="s">
        <v>120</v>
      </c>
    </row>
    <row r="37" spans="1:1" x14ac:dyDescent="0.3">
      <c r="A37" s="11" t="s">
        <v>121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8F8A4-BBC0-4C52-9508-131DD4A0CFEF}">
  <dimension ref="A1:E13"/>
  <sheetViews>
    <sheetView workbookViewId="0">
      <selection activeCell="D1" sqref="D1:D13"/>
    </sheetView>
  </sheetViews>
  <sheetFormatPr defaultRowHeight="25.8" customHeight="1" x14ac:dyDescent="0.3"/>
  <cols>
    <col min="1" max="1" width="19.21875" customWidth="1"/>
    <col min="2" max="5" width="13.77734375" style="6" customWidth="1"/>
  </cols>
  <sheetData>
    <row r="1" spans="1:5" ht="25.8" customHeight="1" x14ac:dyDescent="0.3">
      <c r="A1" s="2"/>
      <c r="B1" s="3" t="s">
        <v>13</v>
      </c>
      <c r="C1" s="3" t="s">
        <v>11</v>
      </c>
      <c r="D1" s="3" t="s">
        <v>5</v>
      </c>
      <c r="E1" s="3" t="s">
        <v>12</v>
      </c>
    </row>
    <row r="2" spans="1:5" ht="25.8" customHeight="1" x14ac:dyDescent="0.3">
      <c r="A2" s="2" t="s">
        <v>0</v>
      </c>
      <c r="B2" s="4" t="s">
        <v>15</v>
      </c>
      <c r="C2" s="4" t="s">
        <v>15</v>
      </c>
      <c r="D2" s="4" t="s">
        <v>15</v>
      </c>
      <c r="E2" s="4" t="s">
        <v>15</v>
      </c>
    </row>
    <row r="3" spans="1:5" ht="25.8" customHeight="1" x14ac:dyDescent="0.3">
      <c r="A3" s="2" t="s">
        <v>1</v>
      </c>
      <c r="B3" s="5"/>
      <c r="C3" s="4" t="s">
        <v>15</v>
      </c>
      <c r="D3" s="4" t="s">
        <v>15</v>
      </c>
      <c r="E3" s="4" t="s">
        <v>15</v>
      </c>
    </row>
    <row r="4" spans="1:5" ht="25.8" customHeight="1" x14ac:dyDescent="0.3">
      <c r="A4" s="2" t="s">
        <v>2</v>
      </c>
      <c r="B4" s="4" t="s">
        <v>15</v>
      </c>
      <c r="C4" s="4" t="s">
        <v>15</v>
      </c>
      <c r="D4" s="4" t="s">
        <v>15</v>
      </c>
      <c r="E4" s="5"/>
    </row>
    <row r="5" spans="1:5" ht="25.8" customHeight="1" x14ac:dyDescent="0.3">
      <c r="A5" s="2" t="s">
        <v>3</v>
      </c>
      <c r="B5" s="4" t="s">
        <v>15</v>
      </c>
      <c r="C5" s="5"/>
      <c r="D5" s="4" t="s">
        <v>15</v>
      </c>
      <c r="E5" s="5"/>
    </row>
    <row r="6" spans="1:5" ht="25.8" customHeight="1" x14ac:dyDescent="0.3">
      <c r="A6" s="2" t="s">
        <v>6</v>
      </c>
      <c r="B6" s="4" t="s">
        <v>15</v>
      </c>
      <c r="C6" s="4" t="s">
        <v>15</v>
      </c>
      <c r="D6" s="4" t="s">
        <v>15</v>
      </c>
      <c r="E6" s="5"/>
    </row>
    <row r="7" spans="1:5" ht="25.8" customHeight="1" x14ac:dyDescent="0.3">
      <c r="A7" s="2" t="s">
        <v>4</v>
      </c>
      <c r="B7" s="5"/>
      <c r="C7" s="5"/>
      <c r="D7" s="4" t="s">
        <v>15</v>
      </c>
      <c r="E7" s="4" t="s">
        <v>15</v>
      </c>
    </row>
    <row r="8" spans="1:5" ht="25.8" customHeight="1" x14ac:dyDescent="0.3">
      <c r="A8" s="2" t="s">
        <v>16</v>
      </c>
      <c r="B8" s="5"/>
      <c r="C8" s="5"/>
      <c r="D8" s="5"/>
      <c r="E8" s="4" t="s">
        <v>15</v>
      </c>
    </row>
    <row r="9" spans="1:5" ht="25.8" customHeight="1" x14ac:dyDescent="0.3">
      <c r="A9" s="2" t="s">
        <v>21</v>
      </c>
      <c r="B9" s="4" t="s">
        <v>15</v>
      </c>
      <c r="C9" s="5"/>
      <c r="D9" s="5"/>
      <c r="E9" s="5"/>
    </row>
    <row r="10" spans="1:5" ht="25.8" customHeight="1" x14ac:dyDescent="0.3">
      <c r="A10" s="2" t="s">
        <v>22</v>
      </c>
      <c r="B10" s="5"/>
      <c r="C10" s="5"/>
      <c r="D10" s="4" t="s">
        <v>15</v>
      </c>
      <c r="E10" s="5"/>
    </row>
    <row r="11" spans="1:5" ht="25.8" customHeight="1" x14ac:dyDescent="0.3">
      <c r="A11" s="2" t="s">
        <v>14</v>
      </c>
      <c r="B11" s="4" t="s">
        <v>15</v>
      </c>
      <c r="C11" s="4" t="s">
        <v>15</v>
      </c>
      <c r="D11" s="4" t="s">
        <v>15</v>
      </c>
      <c r="E11" s="5"/>
    </row>
    <row r="12" spans="1:5" ht="25.8" customHeight="1" x14ac:dyDescent="0.3">
      <c r="A12" s="2" t="s">
        <v>44</v>
      </c>
      <c r="B12" s="5"/>
      <c r="C12" s="5"/>
      <c r="D12" s="4" t="s">
        <v>15</v>
      </c>
      <c r="E12" s="5"/>
    </row>
    <row r="13" spans="1:5" ht="25.8" customHeight="1" x14ac:dyDescent="0.3">
      <c r="A13" s="2" t="s">
        <v>45</v>
      </c>
      <c r="B13" s="5"/>
      <c r="C13" s="5"/>
      <c r="D13" s="4" t="s">
        <v>15</v>
      </c>
      <c r="E13"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DATA</vt:lpstr>
      <vt:lpstr>INCLUSION</vt:lpstr>
      <vt:lpstr>CONTENTTYPE</vt:lpstr>
      <vt:lpstr>VISIBILITY</vt:lpstr>
      <vt:lpstr>LATEST</vt:lpstr>
      <vt:lpstr>MAP</vt:lpstr>
      <vt:lpstr>MAP_COLUMNS</vt:lpstr>
      <vt:lpstr>MAP_DATA</vt:lpstr>
      <vt:lpstr>MAP_ROWS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Velox</dc:creator>
  <cp:lastModifiedBy>Velox</cp:lastModifiedBy>
  <dcterms:created xsi:type="dcterms:W3CDTF">2023-11-25T11:51:40Z</dcterms:created>
  <dcterms:modified xsi:type="dcterms:W3CDTF">2023-12-05T10:58:45Z</dcterms:modified>
</cp:coreProperties>
</file>