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Financial\"/>
    </mc:Choice>
  </mc:AlternateContent>
  <xr:revisionPtr revIDLastSave="0" documentId="8_{1E3D97EF-58A3-4230-9106-D29BB2CFEA8B}" xr6:coauthVersionLast="31" xr6:coauthVersionMax="31" xr10:uidLastSave="{00000000-0000-0000-0000-000000000000}"/>
  <bookViews>
    <workbookView xWindow="0" yWindow="0" windowWidth="28800" windowHeight="12225" xr2:uid="{95DED0C5-09E6-4368-8731-DC112989BD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H3" i="1" l="1"/>
  <c r="E4" i="1"/>
  <c r="E5" i="1" l="1"/>
  <c r="G4" i="1"/>
  <c r="H4" i="1"/>
  <c r="E6" i="1" l="1"/>
  <c r="G5" i="1"/>
  <c r="H5" i="1" s="1"/>
  <c r="E7" i="1" l="1"/>
  <c r="H6" i="1"/>
  <c r="G6" i="1"/>
  <c r="E8" i="1" l="1"/>
  <c r="G7" i="1"/>
  <c r="H7" i="1" s="1"/>
  <c r="H8" i="1" l="1"/>
  <c r="G8" i="1"/>
  <c r="E9" i="1"/>
  <c r="G9" i="1" l="1"/>
  <c r="H9" i="1" s="1"/>
</calcChain>
</file>

<file path=xl/sharedStrings.xml><?xml version="1.0" encoding="utf-8"?>
<sst xmlns="http://schemas.openxmlformats.org/spreadsheetml/2006/main" count="13" uniqueCount="13">
  <si>
    <t>Current APY</t>
  </si>
  <si>
    <t>True Days</t>
  </si>
  <si>
    <t>Duration</t>
  </si>
  <si>
    <t>Return</t>
  </si>
  <si>
    <t>Break Even Delay of Days</t>
  </si>
  <si>
    <t>Expected APY</t>
  </si>
  <si>
    <t>1Mo</t>
  </si>
  <si>
    <t>3Mo</t>
  </si>
  <si>
    <t>6Mo</t>
  </si>
  <si>
    <t>1Yr</t>
  </si>
  <si>
    <t>3Yr</t>
  </si>
  <si>
    <t>5Yr</t>
  </si>
  <si>
    <t>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</si>
</sst>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10" fontId="1" fillId="2" borderId="1" xfId="1" applyNumberFormat="1"/>
    <xf numFmtId="10" fontId="0" fillId="0" borderId="0" xfId="0" applyNumberFormat="1"/>
    <xf numFmtId="1" fontId="0" fillId="0" borderId="0" xfId="0" applyNumberFormat="1"/>
    <xf numFmtId="0" fontId="4" fillId="0" borderId="0" xfId="0" applyFont="1"/>
    <xf numFmtId="1" fontId="5" fillId="3" borderId="1" xfId="2" applyNumberFormat="1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C5DE-41D8-4346-AAE7-B4348D054F41}">
  <dimension ref="B2:H9"/>
  <sheetViews>
    <sheetView tabSelected="1" workbookViewId="0">
      <selection activeCell="C11" sqref="C11"/>
    </sheetView>
  </sheetViews>
  <sheetFormatPr defaultRowHeight="15" x14ac:dyDescent="0.25"/>
  <cols>
    <col min="2" max="2" width="13.28515625" bestFit="1" customWidth="1"/>
    <col min="5" max="5" width="9.5703125" bestFit="1" customWidth="1"/>
    <col min="6" max="6" width="8.7109375" bestFit="1" customWidth="1"/>
    <col min="7" max="7" width="8.140625" bestFit="1" customWidth="1"/>
    <col min="8" max="8" width="30.42578125" bestFit="1" customWidth="1"/>
  </cols>
  <sheetData>
    <row r="2" spans="2:8" ht="18.75" x14ac:dyDescent="0.3">
      <c r="B2" s="1" t="s">
        <v>0</v>
      </c>
      <c r="C2" s="2">
        <v>0.03</v>
      </c>
      <c r="E2" t="s">
        <v>1</v>
      </c>
      <c r="F2" t="s">
        <v>2</v>
      </c>
      <c r="G2" t="s">
        <v>3</v>
      </c>
      <c r="H2" s="5" t="s">
        <v>4</v>
      </c>
    </row>
    <row r="3" spans="2:8" ht="18.75" x14ac:dyDescent="0.3">
      <c r="B3" s="1" t="s">
        <v>5</v>
      </c>
      <c r="C3" s="2">
        <v>3.2500000000000001E-2</v>
      </c>
      <c r="E3" s="4">
        <f>365.24/12</f>
        <v>30.436666666666667</v>
      </c>
      <c r="F3" s="1" t="s">
        <v>6</v>
      </c>
      <c r="G3" s="3">
        <f>1+($C$2 / (365.24/E3))</f>
        <v>1.0024999999999999</v>
      </c>
      <c r="H3" s="6">
        <f t="shared" ref="H3:H9" si="0">E3- (G3-1)*365.24/$C$3</f>
        <v>2.3412820512826507</v>
      </c>
    </row>
    <row r="4" spans="2:8" ht="18.75" x14ac:dyDescent="0.3">
      <c r="E4" s="4">
        <f>E3*3</f>
        <v>91.31</v>
      </c>
      <c r="F4" s="1" t="s">
        <v>7</v>
      </c>
      <c r="G4" s="3">
        <f t="shared" ref="G4:G9" si="1">1+($C$2 / (365.24/E4))</f>
        <v>1.0075000000000001</v>
      </c>
      <c r="H4" s="6">
        <f t="shared" si="0"/>
        <v>7.0238461538454544</v>
      </c>
    </row>
    <row r="5" spans="2:8" ht="18.75" x14ac:dyDescent="0.3">
      <c r="E5" s="4">
        <f>E4*2</f>
        <v>182.62</v>
      </c>
      <c r="F5" s="1" t="s">
        <v>8</v>
      </c>
      <c r="G5" s="3">
        <f>1+($C$2 / (365.24/E5))</f>
        <v>1.0149999999999999</v>
      </c>
      <c r="H5" s="6">
        <f t="shared" si="0"/>
        <v>14.04769230769341</v>
      </c>
    </row>
    <row r="6" spans="2:8" ht="18.75" x14ac:dyDescent="0.3">
      <c r="E6" s="4">
        <f>E5*2</f>
        <v>365.24</v>
      </c>
      <c r="F6" s="1" t="s">
        <v>9</v>
      </c>
      <c r="G6" s="3">
        <f t="shared" si="1"/>
        <v>1.03</v>
      </c>
      <c r="H6" s="6">
        <f t="shared" si="0"/>
        <v>28.095384615384376</v>
      </c>
    </row>
    <row r="7" spans="2:8" ht="18.75" x14ac:dyDescent="0.3">
      <c r="E7" s="4">
        <f>E6*3</f>
        <v>1095.72</v>
      </c>
      <c r="F7" s="1" t="s">
        <v>10</v>
      </c>
      <c r="G7" s="3">
        <f t="shared" si="1"/>
        <v>1.0900000000000001</v>
      </c>
      <c r="H7" s="6">
        <f t="shared" si="0"/>
        <v>84.286153846152956</v>
      </c>
    </row>
    <row r="8" spans="2:8" ht="18.75" x14ac:dyDescent="0.3">
      <c r="E8" s="4">
        <f>E7*5/3</f>
        <v>1826.2</v>
      </c>
      <c r="F8" s="1" t="s">
        <v>11</v>
      </c>
      <c r="G8" s="3">
        <f t="shared" si="1"/>
        <v>1.1499999999999999</v>
      </c>
      <c r="H8" s="6">
        <f t="shared" si="0"/>
        <v>140.47692307692432</v>
      </c>
    </row>
    <row r="9" spans="2:8" ht="18.75" x14ac:dyDescent="0.3">
      <c r="E9" s="4">
        <f>E8*2</f>
        <v>3652.4</v>
      </c>
      <c r="F9" s="1" t="s">
        <v>12</v>
      </c>
      <c r="G9" s="3">
        <f t="shared" si="1"/>
        <v>1.3</v>
      </c>
      <c r="H9" s="6">
        <f t="shared" si="0"/>
        <v>280.95384615384592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Busby</dc:creator>
  <cp:lastModifiedBy>Kelton Busby</cp:lastModifiedBy>
  <dcterms:created xsi:type="dcterms:W3CDTF">2018-10-23T00:32:41Z</dcterms:created>
  <dcterms:modified xsi:type="dcterms:W3CDTF">2018-10-23T00:34:18Z</dcterms:modified>
</cp:coreProperties>
</file>