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table+xml" PartName="/xl/tables/table1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1"/>
  </bookViews>
  <sheets>
    <sheet r:id="rId1" sheetId="1" name="Estructura de Vistas"/>
    <sheet r:id="rId2" sheetId="2" name="Vs_Organizacion"/>
    <sheet r:id="rId3" sheetId="3" name="Vs_CertificacionPersona"/>
    <sheet r:id="rId4" sheetId="4" name="Vs_Producto"/>
    <sheet r:id="rId5" sheetId="5" name="Vs_SistemaGestion"/>
    <sheet r:id="rId6" sheetId="6" name="Comprobar"/>
    <sheet r:id="rId7" sheetId="7" name="Vs_Clinico"/>
    <sheet r:id="rId8" sheetId="8" name="Vs_OrganismoInspeccion"/>
    <sheet r:id="rId9" sheetId="9" name="Vs_LaboratorioCalibracion"/>
    <sheet r:id="rId10" sheetId="10" name="Vs_Ensayo"/>
    <sheet r:id="rId11" sheetId="11" name="Vs_EnsayoAptitud"/>
    <sheet r:id="rId12" sheetId="12" name="Vs_Muestreo"/>
    <sheet r:id="rId13" sheetId="13" name="Vs_MaterialReferencia"/>
    <sheet r:id="rId14" sheetId="14" name="Vs_VerificacionValidacion"/>
  </sheets>
  <definedNames>
    <definedName name="_xlnm._FilterDatabase" localSheetId="5">Comprobar!$A$3:$I$391</definedName>
    <definedName name="_xlnm._FilterDatabase" localSheetId="9">Vs_Ensayo!$A$1:$J$389</definedName>
    <definedName name="_xlnm._FilterDatabase" localSheetId="4">Vs_SistemaGestion!$A$1:$H$17</definedName>
    <definedName name="_Hlk135663950" localSheetId="9">Vs_Ensayo!$F$204</definedName>
    <definedName name="_Hlk164709210" localSheetId="9">Vs_Ensayo!$J$204</definedName>
    <definedName name="_Hlk164709264" localSheetId="9">Vs_Ensayo!$J$203</definedName>
    <definedName name="NORMA">[1]Datos!$H$1:$H$10</definedName>
    <definedName name="Texto15" localSheetId="9">Vs_Ensayo!$E$278</definedName>
  </definedNames>
  <calcPr fullCalcOnLoad="1"/>
</workbook>
</file>

<file path=xl/sharedStrings.xml><?xml version="1.0" encoding="utf-8"?>
<sst xmlns="http://schemas.openxmlformats.org/spreadsheetml/2006/main" count="8141" uniqueCount="2957">
  <si>
    <t>IdOrganizacion</t>
  </si>
  <si>
    <t>IdVerificacionValidacion</t>
  </si>
  <si>
    <t>OvvFechaRegistro</t>
  </si>
  <si>
    <t>OvvTipoActividad</t>
  </si>
  <si>
    <t>OvVsector</t>
  </si>
  <si>
    <t>OvvDocumentoNormativo</t>
  </si>
  <si>
    <t>IdMaterialReferencia</t>
  </si>
  <si>
    <t>PmrFechaRegistro</t>
  </si>
  <si>
    <t>PmrTipoMaterialReferencia</t>
  </si>
  <si>
    <t>PmrNombreItem</t>
  </si>
  <si>
    <t>PmrPropiedades</t>
  </si>
  <si>
    <t>PmrCaracterizacion</t>
  </si>
  <si>
    <t>PmrAsignacionValor</t>
  </si>
  <si>
    <t>IdMuestreo</t>
  </si>
  <si>
    <t>MtrFechaRegistro</t>
  </si>
  <si>
    <t>MtrItemMuestreado</t>
  </si>
  <si>
    <t>MtrMetodoMuestreo</t>
  </si>
  <si>
    <t>MtrMetodoEnsayo</t>
  </si>
  <si>
    <t>DTA-TRAM-0042</t>
  </si>
  <si>
    <t>Agua potable, cruda</t>
  </si>
  <si>
    <t>LAB ISO PRO 17 Muestreo de Agua (basado en la NB 496 Agua Potable – Toma de muestras y
Reglamento Nacional para el Control de la Calidad del Agua para Consumo Humano NB 512)</t>
  </si>
  <si>
    <t>Todos de DTA-TRAM-0046</t>
  </si>
  <si>
    <t>DTA-TRAM-0151</t>
  </si>
  <si>
    <t>Agua superficial</t>
  </si>
  <si>
    <t>Electrométrico 4500-H+ B
Método de laboratorio 2510 B</t>
  </si>
  <si>
    <t>Determinación de pH “in situ”
Determinación de conductividad eléctrica “in situ”</t>
  </si>
  <si>
    <t>DTA-TRAM-0162</t>
  </si>
  <si>
    <t>Concentrados de minerales de Plomo, Zinc y Plata</t>
  </si>
  <si>
    <t>Muestreo probabilístico sistemático por incrementos</t>
  </si>
  <si>
    <t>Humedad</t>
  </si>
  <si>
    <t>IdEnsayoAptitud</t>
  </si>
  <si>
    <t>SyaFechaRegistro</t>
  </si>
  <si>
    <t>SyaSector</t>
  </si>
  <si>
    <t>SyaTecnica</t>
  </si>
  <si>
    <t>SyaItemEnsayo</t>
  </si>
  <si>
    <t>SyaMensurado</t>
  </si>
  <si>
    <t>SyaMetodo</t>
  </si>
  <si>
    <t>DTA-TRAM-0344</t>
  </si>
  <si>
    <t>Laboratorio
clínico</t>
  </si>
  <si>
    <t>Inmunoensayo
colorimetrico -
ELISA</t>
  </si>
  <si>
    <t>Suero humano</t>
  </si>
  <si>
    <t>Determinación de
Trypanosoma
cruzi por ELISA</t>
  </si>
  <si>
    <t>Valor conocido</t>
  </si>
  <si>
    <t>IdEnsayo</t>
  </si>
  <si>
    <t>EsyFechaRegistro</t>
  </si>
  <si>
    <t>EsyLugarEjecucion</t>
  </si>
  <si>
    <t>EsyTipoEnsayo</t>
  </si>
  <si>
    <t>EsyEnsayo</t>
  </si>
  <si>
    <t>EsyMuestra</t>
  </si>
  <si>
    <t>EsyTecnica</t>
  </si>
  <si>
    <t>EsyIntervaloMedicion</t>
  </si>
  <si>
    <t>EsyMetodo</t>
  </si>
  <si>
    <t xml:space="preserve">DTA-TRAM-0034 </t>
  </si>
  <si>
    <t xml:space="preserve">In situ </t>
  </si>
  <si>
    <t>Química analítica en minerales y materiales inorgánicos</t>
  </si>
  <si>
    <t>Determinación de antimonio</t>
  </si>
  <si>
    <t>Minerales y concentrados de antimonio</t>
  </si>
  <si>
    <t>Volumetría</t>
  </si>
  <si>
    <t>50,00 g/100 g a
70,00 g/100 g
50,00 % a 70,00 %</t>
  </si>
  <si>
    <t>COMINESA-LQEM- PRO-004</t>
  </si>
  <si>
    <t>Trióxido de antimonio</t>
  </si>
  <si>
    <t>80,00 g/100 g a
83,21 g/100 g
80,00 % a 83,21 %</t>
  </si>
  <si>
    <t>COMINESA-LQEM- PRO-005</t>
  </si>
  <si>
    <t>Determinación de plomo</t>
  </si>
  <si>
    <t xml:space="preserve">Espectrofotometría de abrsorción atómica </t>
  </si>
  <si>
    <t>0,02 g/100 g a 0,81 g/100 g
0,02 % a 0,81 %</t>
  </si>
  <si>
    <t>COMINESA-LQEM- PRO-006</t>
  </si>
  <si>
    <t>Espectrofotometría de abrsorción atómica</t>
  </si>
  <si>
    <t>0,02 g/100 g a 1,01 g/100 g
0,02 % a 1,01 %</t>
  </si>
  <si>
    <t>COMINESA-LQEM- PRO-007</t>
  </si>
  <si>
    <t>Determinación de arsénico</t>
  </si>
  <si>
    <t>0,02 g/100 g a 0,26 g/100 g
0,02 %a0,26%</t>
  </si>
  <si>
    <t>COMINESA-LQEM- PRO-008</t>
  </si>
  <si>
    <t>0,02 g/100 g a 0,10 g/100 g
0,02 % a 0,10 %</t>
  </si>
  <si>
    <t>COMINESA-LQEM- PRO-009</t>
  </si>
  <si>
    <t>Determinación de zinc</t>
  </si>
  <si>
    <t>Minerales y concentrados de zinc</t>
  </si>
  <si>
    <t>40,00 g/100 g a
65,00 g/100 g
4000% a65,00%</t>
  </si>
  <si>
    <t>COMINESA-LQEM-PRO-016</t>
  </si>
  <si>
    <t>Minerales y concentrados de plomo</t>
  </si>
  <si>
    <t>43,33 g/100g a
80,00 g/100g
43,33 % a 80,00 %</t>
  </si>
  <si>
    <t>COMINESA-LQEM-PRO-017</t>
  </si>
  <si>
    <t>Trióxido de antimonio refinado</t>
  </si>
  <si>
    <t>83,22 g/100g a
83,54 g/100g
83,22 % a 83,54 %</t>
  </si>
  <si>
    <t>COMINESA-LQEM- PRO-045</t>
  </si>
  <si>
    <t>Determinación de plata</t>
  </si>
  <si>
    <t>100,00 g/t a 1 000,00 g/t</t>
  </si>
  <si>
    <t>COMINESA-LQM- PRO- 020</t>
  </si>
  <si>
    <t>Determinación de humedad</t>
  </si>
  <si>
    <t>Minerales y concentrados de antimonio, plomo y zinc</t>
  </si>
  <si>
    <t>Termogravimetría con analizador halógeno</t>
  </si>
  <si>
    <t>1,00 g/100g a 15,00 g/100g
1,00 % a 15,00 %</t>
  </si>
  <si>
    <t>COMINESA-LQM- PRO-029</t>
  </si>
  <si>
    <t>DTA-TRAM-0035</t>
  </si>
  <si>
    <t>Minerales concentrados de zinc</t>
  </si>
  <si>
    <t>47,00 g/100 g a 59,69 g/100 g
(47,00 % a 59,69 %)</t>
  </si>
  <si>
    <t>PRO-7.2.1-01</t>
  </si>
  <si>
    <t>Minerales sulfurosos y óxidos con concentración de plata de alta ley</t>
  </si>
  <si>
    <t>Gravimetría</t>
  </si>
  <si>
    <t>1 154 g/t a 22 237 g/t</t>
  </si>
  <si>
    <t>PRO-7.2.1-02</t>
  </si>
  <si>
    <t>Minerales concentrados de plomo</t>
  </si>
  <si>
    <t>14,39 g/100 g a 74,04 g/100 g
(14,39 % a 74,04 %)</t>
  </si>
  <si>
    <t>PRO-7.2.1-03</t>
  </si>
  <si>
    <t>Espectrofotometría de absroción atómica</t>
  </si>
  <si>
    <t>51 g/t a 1 154 g/t</t>
  </si>
  <si>
    <t>PRO-7.2.1-04</t>
  </si>
  <si>
    <t>Minerales concentrados de plata</t>
  </si>
  <si>
    <t>1,608 g/100 g a
14,390 g/100 g
(1,608 % a 14,390 %)</t>
  </si>
  <si>
    <t>PRO-7.2.1-05</t>
  </si>
  <si>
    <t>Minerales concentrados de zinc, plomo y plata</t>
  </si>
  <si>
    <t>2 g/100 g a 15 g/100 g
(2 % a 15 %)</t>
  </si>
  <si>
    <t>PRO-7.2.1-06</t>
  </si>
  <si>
    <t>DTA-TRAM-0040</t>
  </si>
  <si>
    <t>Determinación de cobre</t>
  </si>
  <si>
    <t>Minerales concentrados de cobre y menas</t>
  </si>
  <si>
    <t>3,01 g/100 g a
52,05 g/100 g
(3,01 % a 52,05 %)</t>
  </si>
  <si>
    <t>P20-Cu-LCM</t>
  </si>
  <si>
    <t>Minerales concentrados de plata y menas</t>
  </si>
  <si>
    <t xml:space="preserve">1 000,00 g/t a
73 549,90 g/t </t>
  </si>
  <si>
    <t>P22-Ag-LCM</t>
  </si>
  <si>
    <t>Minerales concentrados de plomo y menas</t>
  </si>
  <si>
    <t>10,00 g/100 g a
65,76 g/100 g
10,00 % a 65,76 %</t>
  </si>
  <si>
    <t>P23-Pb-LCM</t>
  </si>
  <si>
    <t>Minerales concentrados de zinc y menas</t>
  </si>
  <si>
    <t>10,00 g/100 g a
60,94 g/100 g
10,00 % a 60,94 %</t>
  </si>
  <si>
    <t>P25-Zn-LCM</t>
  </si>
  <si>
    <t>Minerales concentrados y menas</t>
  </si>
  <si>
    <t>1,00 g/100 g a
25,00 g/100 g
(1,00 % a 25,00 %)</t>
  </si>
  <si>
    <t>P36-HUM-LCM</t>
  </si>
  <si>
    <t>Minerales y menas</t>
  </si>
  <si>
    <t>Espectrofotometría de absorción atómica</t>
  </si>
  <si>
    <t>15,00 g/t a
1 200,00 g/t</t>
  </si>
  <si>
    <t>P40-AgA-LCM</t>
  </si>
  <si>
    <t>0,19 g/100 g a
10,00 g/100 g
(0,19 % a 10,00 %)</t>
  </si>
  <si>
    <t>P39-PbA-LCM</t>
  </si>
  <si>
    <t>0,44 g/100 g a
10,10 g/100 g
(0,44 % a 10,10 %)</t>
  </si>
  <si>
    <t>P38-ZnA-LCM</t>
  </si>
  <si>
    <t>Química analítica y microbiología en agua</t>
  </si>
  <si>
    <t>Determinación de pH</t>
  </si>
  <si>
    <t>Agua cruda y agua tratada (potable)</t>
  </si>
  <si>
    <t>Electrometría</t>
  </si>
  <si>
    <t>4,00 unidades de pH a 
9,28 unidades de Ph</t>
  </si>
  <si>
    <t>LAB ISO MET 12.02
Standard methods for the examination of water and wastewater,  Ed 24, 4500-H+-B</t>
  </si>
  <si>
    <t>Determinación de dureza total</t>
  </si>
  <si>
    <t>35,60 mg/l * a
500,00 mg/l *</t>
  </si>
  <si>
    <t>LAB ISO MET 12.01
Standard methods for the examination of water and wastewater, Ed24 ,
2340-C</t>
  </si>
  <si>
    <t>Determinación de calcio</t>
  </si>
  <si>
    <t>9,94 mg/l * a 
200,00 mg/l *</t>
  </si>
  <si>
    <t>LAB ISO MET 12.08
Standard methods for the examination of water and wastewater,  Ed24 3500-A ,3500-B.</t>
  </si>
  <si>
    <t>Determinación de magnesio</t>
  </si>
  <si>
    <t>Cálculo</t>
  </si>
  <si>
    <t>2,57 mg/l a
21,27 mg/l</t>
  </si>
  <si>
    <t>LAB ISO MET 12.09
Standard methods for the examination of water and wastewater, Ed 24
3500 Mg-A</t>
  </si>
  <si>
    <t>Determinación de sulfato</t>
  </si>
  <si>
    <t>Colorimetría</t>
  </si>
  <si>
    <t>8,5 mg/l a 
60,0 mg/l</t>
  </si>
  <si>
    <t>LAB ISO MET 12.12
Standard methods for the examination of water and wastewater, Ed 24
2540-C</t>
  </si>
  <si>
    <t>Determinación de conductividad</t>
  </si>
  <si>
    <t>101,00 µS/cm a
1000 µS/cm</t>
  </si>
  <si>
    <t>LAB ISO MET 12.22
Standard methods for the examination of water and wastewater, Ed 24
2540-C</t>
  </si>
  <si>
    <t>Determinación de cloruros</t>
  </si>
  <si>
    <t>2,18 mg/l a
100,00 mg/l</t>
  </si>
  <si>
    <t>LAB ISO MET 12.11
Standard methods for the examination of water and wastewater, Ed 24
4500-Cl - B</t>
  </si>
  <si>
    <t>Determinación de demanda química de oxigeno</t>
  </si>
  <si>
    <t>Agua cruda y agua  residual</t>
  </si>
  <si>
    <t>Fotometría</t>
  </si>
  <si>
    <t>50 mg/l ** a 
1 000 mg/l **</t>
  </si>
  <si>
    <t>LAB ISO MET 12.21</t>
  </si>
  <si>
    <t>Determinación de coliformes totales (cuantitativo)</t>
  </si>
  <si>
    <t>Filtración por membrana</t>
  </si>
  <si>
    <t>5 UFC/100 ml a 
200 UFC/100 ml</t>
  </si>
  <si>
    <t>LAB ISO MET 12.05
Standard methods for the examination of water and wastewater, Ed 22
9222 B</t>
  </si>
  <si>
    <t>Determinación de coliformes termotolerantes (cuantitativo)</t>
  </si>
  <si>
    <t>3 UFC/100 ml a
 200 UFC/100 ml</t>
  </si>
  <si>
    <t>LAB ISO MET 12.05
Standard methods for the examination of water and wastewater, Ed 22
9222 D</t>
  </si>
  <si>
    <t>Determinación de hierro</t>
  </si>
  <si>
    <t>Espectrofotometría de absorción atómica de llama</t>
  </si>
  <si>
    <t>0,061 mg/l a 
0,322 mg/l</t>
  </si>
  <si>
    <t>LAB ISO MET 12.50</t>
  </si>
  <si>
    <t>Determinación de manganeso</t>
  </si>
  <si>
    <t>0,044 mg/l a 
0,349 mg/l</t>
  </si>
  <si>
    <t>0,046 mg/l a 
0,362 mg/l</t>
  </si>
  <si>
    <t>Determinación de sólidos totales suspendidos</t>
  </si>
  <si>
    <t>Agua cruda y agua residual</t>
  </si>
  <si>
    <t>14 mg/l a 
1000mg/l</t>
  </si>
  <si>
    <t>LAB ISO MET 12.25
Standard methods for the examination of water and wastewater, Ed 23
2540 D</t>
  </si>
  <si>
    <t>Determinación de coliformes totales (cualitativo)</t>
  </si>
  <si>
    <t>Agua tratada (potable)</t>
  </si>
  <si>
    <t>&lt; 1 UFC/100 ml
(Ausencia) a 4 UFC/100 ml
(Presencia)</t>
  </si>
  <si>
    <t>Determinación de coliformes termotolerantes (cualitativo)</t>
  </si>
  <si>
    <t>&lt; 1 UFC/100 ml
(Ausencia) a 2 UFC/100 ml
(Presencia)</t>
  </si>
  <si>
    <t>0,021 mg/l a 
0,310 mg/l</t>
  </si>
  <si>
    <t>Determinación de la demanda bioquímica de oxígeno</t>
  </si>
  <si>
    <t>39 mg/l a 
400 mg/l</t>
  </si>
  <si>
    <t>LAB ISO MET 12.28
Standard methods for the examination of water and wastewater, Ed 22
5210 B</t>
  </si>
  <si>
    <t>Determinación de pseudomonas aeruginosa (cualitativo)</t>
  </si>
  <si>
    <t>Agua tratada  (potable)</t>
  </si>
  <si>
    <t>&lt;1 UFC/100 ml
(Ausencia) a 4 UFC/100 ml
(Presencia)</t>
  </si>
  <si>
    <t>LAB ISO MET 12.05
NB 31009:2010</t>
  </si>
  <si>
    <t>Agua residual (industrial y  doméstica)</t>
  </si>
  <si>
    <t>4,55 unidades de pH
 a 
9,93 unidades de pH</t>
  </si>
  <si>
    <t>LAB ISO MET 12.34
Standard methods for the examination of water and wastewater, Ed 22, 4500-B</t>
  </si>
  <si>
    <t>Espectrofotometría de absorción atómica en horno de grafito</t>
  </si>
  <si>
    <t>4,02 μg/l a
 67,65 μg/l</t>
  </si>
  <si>
    <t>LAB ISO MET 12.49</t>
  </si>
  <si>
    <t>Determinación de cloro libre residual</t>
  </si>
  <si>
    <t>0,19 mg/l a 
2,00 mg/l</t>
  </si>
  <si>
    <t>LAB ISO MET 12.27
HACH método 8021- DPD</t>
  </si>
  <si>
    <t>Determinación de alcalinidad total</t>
  </si>
  <si>
    <t xml:space="preserve">Volumetría </t>
  </si>
  <si>
    <t>9,39 mg/l * a
110,00 mg/l *</t>
  </si>
  <si>
    <t>LAB ISO MET 12.33
Standard methods for the examination of water and wastewater, Ed 24,
2320 B</t>
  </si>
  <si>
    <t>Determinación de níquel</t>
  </si>
  <si>
    <t>8,36 μg/l a 
68,77 μg/l</t>
  </si>
  <si>
    <t xml:space="preserve">Determinación de turbiedad </t>
  </si>
  <si>
    <t>Nefelometría</t>
  </si>
  <si>
    <t xml:space="preserve">12,56 NTU a 
200,00 NTU </t>
  </si>
  <si>
    <t>LAB ISO MET 12.37
Standard methods for the examination of water and wastewater, Ed 24,
2530B.</t>
  </si>
  <si>
    <t>Determinación de sólidos totales disueltos</t>
  </si>
  <si>
    <t>10 mg/l a
 1 000 mg/l</t>
  </si>
  <si>
    <t>LAB ISO MET 12.38
Standard methods for the examination of water and wastewater, Ed 24,
2530B</t>
  </si>
  <si>
    <t>3,09 µg/l a 
50 µg/l</t>
  </si>
  <si>
    <t>Determinación de aluminio</t>
  </si>
  <si>
    <t>20 µg/l a 
150 µg/l</t>
  </si>
  <si>
    <t>DTA-TRAM-0043</t>
  </si>
  <si>
    <t>Química analítica en minerales metálicos</t>
  </si>
  <si>
    <t>Determinación de estaño</t>
  </si>
  <si>
    <t>Estaño metálico</t>
  </si>
  <si>
    <t>Emisión óptica</t>
  </si>
  <si>
    <t>99,751 g/100 g 
a 99,993 g/100 g
(99,751 % a 99,993 %)</t>
  </si>
  <si>
    <t>P-LEV-14</t>
  </si>
  <si>
    <t>DTA-TRAM-0044</t>
  </si>
  <si>
    <t>Química analítica en hidrocarburos y aceites</t>
  </si>
  <si>
    <t>Determinación de densidad y gravedad específica</t>
  </si>
  <si>
    <t>Jet Fuel, Diésel oíl, Kerosene, Gasolinas terminadas, Gasolina Bases</t>
  </si>
  <si>
    <t>Hidrometría</t>
  </si>
  <si>
    <t>19 ºAPI a 101 ºapi</t>
  </si>
  <si>
    <t>ASTM D1298-12b</t>
  </si>
  <si>
    <t>Determinación de punto de Inflamación</t>
  </si>
  <si>
    <t>Diésel oíl</t>
  </si>
  <si>
    <t>Calentamiento controlado en copa cerrada Pensky-Martens</t>
  </si>
  <si>
    <t>35,0 °C a 250,0 °C
(95 °F a 482 °F)</t>
  </si>
  <si>
    <t>ASTM D93-20</t>
  </si>
  <si>
    <t>Determinación de punto de Inflamación TAG</t>
  </si>
  <si>
    <t>Jet Fuel, Kerosene</t>
  </si>
  <si>
    <t>Calentamiento controlado en copa cerrada Tag</t>
  </si>
  <si>
    <t>10,0 °C a 93,3 °C
(50°F a 200°F)</t>
  </si>
  <si>
    <t>ASTM D56-22</t>
  </si>
  <si>
    <t>Determinación de punto de congelamiento</t>
  </si>
  <si>
    <t>Refrigeración controlada</t>
  </si>
  <si>
    <t>-80 °C a 20 °C</t>
  </si>
  <si>
    <t>ASTM D2386-19</t>
  </si>
  <si>
    <t>Determinación del punto de humeo</t>
  </si>
  <si>
    <t>Jet Fuel</t>
  </si>
  <si>
    <t>Medición visual de la altura de la llama en combustión</t>
  </si>
  <si>
    <t>14,7 mm a 42,8 mm</t>
  </si>
  <si>
    <t>ASTM D1322-23</t>
  </si>
  <si>
    <r>
      <t>Determinación del número de RON</t>
    </r>
    <r>
      <rPr>
        <sz val="10"/>
        <color rgb="FF000000"/>
        <rFont val="Arial"/>
        <family val="2"/>
      </rPr>
      <t>1</t>
    </r>
    <r>
      <rPr>
        <sz val="10"/>
        <color rgb="FF000000"/>
        <rFont val="Arial"/>
        <family val="2"/>
      </rPr>
      <t xml:space="preserve"> de combustibles </t>
    </r>
  </si>
  <si>
    <t>Gasolinas terminadas y gasolina bases para motores de encendido por chispa</t>
  </si>
  <si>
    <r>
      <t>Medición de detonación en CFR</t>
    </r>
    <r>
      <rPr>
        <sz val="10"/>
        <color rgb="FF000000"/>
        <rFont val="Arial"/>
        <family val="2"/>
      </rPr>
      <t xml:space="preserve">2 </t>
    </r>
  </si>
  <si>
    <r>
      <t>40 N.O.</t>
    </r>
    <r>
      <rPr>
        <sz val="10"/>
        <color rgb="FF000000"/>
        <rFont val="Arial"/>
        <family val="2"/>
      </rPr>
      <t xml:space="preserve">3 </t>
    </r>
    <r>
      <rPr>
        <sz val="10"/>
        <color rgb="FF000000"/>
        <rFont val="Arial"/>
        <family val="2"/>
      </rPr>
      <t>a 100 N.O.</t>
    </r>
    <r>
      <rPr>
        <sz val="10"/>
        <color rgb="FF000000"/>
        <rFont val="Arial"/>
        <family val="2"/>
      </rPr>
      <t>3</t>
    </r>
  </si>
  <si>
    <t>ASTM D2699-23b</t>
  </si>
  <si>
    <t>Determinación del rango de ebullición</t>
  </si>
  <si>
    <t>Jet Fuel, Kerosene, Gasolinas determinadas</t>
  </si>
  <si>
    <t>Destilación atmosférica</t>
  </si>
  <si>
    <t>5,0 °C a 404,4 °C
(41 °F a 760 °F)</t>
  </si>
  <si>
    <t>ASTM   D86-23a (Método Manual)</t>
  </si>
  <si>
    <t xml:space="preserve">Determinación de punto de congelamiento </t>
  </si>
  <si>
    <t>Jet Fuel (combustibles de aviación)</t>
  </si>
  <si>
    <t>Espectroscopia láser y detección óptica</t>
  </si>
  <si>
    <t>-60 °C a -42 °C</t>
  </si>
  <si>
    <t>ASTM D7153-22a</t>
  </si>
  <si>
    <t>Determinación de benceno</t>
  </si>
  <si>
    <t>Gasolinas terminadas, gasolina bases</t>
  </si>
  <si>
    <t>Cromatografía gaseosa</t>
  </si>
  <si>
    <t>Rango bajo
0,1 ml/ 100 ml a 1,5 ml/ 100ml
(0,1 % vol. a 1,5 % vol.)
Rango Alto
1,5 ml/100ml a  3,0 ml/100 ml
(1,5 % vol. a 3,0 % vol.)</t>
  </si>
  <si>
    <t>ASTM D3606-22</t>
  </si>
  <si>
    <t>Determinación de densidad y la gravedad específica de líquidos</t>
  </si>
  <si>
    <t>Jet Fuel, Kerosene, Diésel oíl, Gasolinas determinadas</t>
  </si>
  <si>
    <t>Densitometría de oscilación de tubo</t>
  </si>
  <si>
    <t>0,70000 g/ml a 0,90000 g/ml</t>
  </si>
  <si>
    <t>ASTM D4052-22</t>
  </si>
  <si>
    <t>Determinación de rango de ebullición de productos líquidos</t>
  </si>
  <si>
    <t>Jet Fuel, Kerosene, Gasolinas terminadas, Gasolina bases, Diésel oíl</t>
  </si>
  <si>
    <t>Destilación atmosférica automática</t>
  </si>
  <si>
    <t>5.0 °C a 404.4 °C
(41 °F a 760 °F)</t>
  </si>
  <si>
    <t>ASTM D86-23ª (Método Automático)</t>
  </si>
  <si>
    <t>Determinación de Etanol</t>
  </si>
  <si>
    <t>Gasolinas terminadas con adición de Etanol</t>
  </si>
  <si>
    <t>Cromatografía gaseosa con espectrometría de masas</t>
  </si>
  <si>
    <t>0,2 g/100 g a 12,0 g/100 g
(0,2% al 12,0 %)</t>
  </si>
  <si>
    <t>ASTM D4815-22</t>
  </si>
  <si>
    <t>DTA-TRAM-0046</t>
  </si>
  <si>
    <t xml:space="preserve">sede </t>
  </si>
  <si>
    <t>Química analítica en minerales no metálicos</t>
  </si>
  <si>
    <t>Determinación de óxido bórico</t>
  </si>
  <si>
    <t>Mineral de ulexita</t>
  </si>
  <si>
    <t>10,00 g/100 g a  56,30 g/100 g                              (10,00 % a 56,30 %)</t>
  </si>
  <si>
    <t>LCC-COPLA/PR-020</t>
  </si>
  <si>
    <t>10,00 g/100 g a    56,30 g/100 g                             (10,00% a 56,30 %)</t>
  </si>
  <si>
    <t xml:space="preserve">LCC-COPLA/PR-021 </t>
  </si>
  <si>
    <t>10,00 g/100 g a 
56,30 g/100 g
(10,00 % a 56,30 %)</t>
  </si>
  <si>
    <t>10,00 g/100 g a 
56,30 g/100 g
(10,00% a 56,30 %)</t>
  </si>
  <si>
    <t>DTA-TRAM-0047</t>
  </si>
  <si>
    <t>Química analltica en minerales y materiales inorgánicos</t>
  </si>
  <si>
    <r>
      <t/>
    </r>
    <r>
      <rPr>
        <sz val="10"/>
        <color rgb="FF333333"/>
        <rFont val="Arial"/>
        <family val="2"/>
      </rPr>
      <t>Determinación de humedad</t>
    </r>
  </si>
  <si>
    <r>
      <t/>
    </r>
    <r>
      <rPr>
        <sz val="10"/>
        <color rgb="FF333333"/>
        <rFont val="Arial"/>
        <family val="2"/>
      </rPr>
      <t>Minerales concentrados de zinc y plomo</t>
    </r>
  </si>
  <si>
    <r>
      <t/>
    </r>
    <r>
      <rPr>
        <sz val="10"/>
        <color rgb="FF333333"/>
        <rFont val="Arial"/>
        <family val="2"/>
      </rPr>
      <t>Gravimetría</t>
    </r>
  </si>
  <si>
    <r>
      <t/>
    </r>
    <r>
      <rPr>
        <sz val="10"/>
        <color rgb="FF333333"/>
        <rFont val="Arial"/>
        <family val="2"/>
      </rPr>
      <t>1 g/100 g a 20 g/100 g
(1 % a 20 %)</t>
    </r>
  </si>
  <si>
    <r>
      <t/>
    </r>
    <r>
      <rPr>
        <sz val="10"/>
        <color rgb="FF333333"/>
        <rFont val="Arial"/>
        <family val="2"/>
      </rPr>
      <t>ME-GR01 ISO 10251:2016</t>
    </r>
  </si>
  <si>
    <r>
      <t/>
    </r>
    <r>
      <rPr>
        <sz val="10"/>
        <color rgb="FF333333"/>
        <rFont val="Arial"/>
        <family val="2"/>
      </rPr>
      <t>Determinación de zinc</t>
    </r>
  </si>
  <si>
    <r>
      <t/>
    </r>
    <r>
      <rPr>
        <sz val="10"/>
        <color rgb="FF333333"/>
        <rFont val="Arial"/>
        <family val="2"/>
      </rPr>
      <t>Minerales concentrados de zinc y complejos</t>
    </r>
  </si>
  <si>
    <r>
      <t/>
    </r>
    <r>
      <rPr>
        <sz val="10"/>
        <color rgb="FF333333"/>
        <rFont val="Arial"/>
        <family val="2"/>
      </rPr>
      <t>Volumetria</t>
    </r>
  </si>
  <si>
    <r>
      <t/>
    </r>
    <r>
      <rPr>
        <sz val="10"/>
        <color rgb="FF333333"/>
        <rFont val="Arial"/>
        <family val="2"/>
      </rPr>
      <t>18,48 g/100 g
a 62,51 g/100 g
(18,48 % a 62,51 %)</t>
    </r>
  </si>
  <si>
    <r>
      <t/>
    </r>
    <r>
      <rPr>
        <sz val="10"/>
        <color rgb="FF333333"/>
        <rFont val="Arial"/>
        <family val="2"/>
      </rPr>
      <t>ME-VO01</t>
    </r>
  </si>
  <si>
    <r>
      <t/>
    </r>
    <r>
      <rPr>
        <sz val="10"/>
        <color rgb="FF333333"/>
        <rFont val="Arial"/>
        <family val="2"/>
      </rPr>
      <t>Determinación de plomo</t>
    </r>
  </si>
  <si>
    <r>
      <t/>
    </r>
    <r>
      <rPr>
        <sz val="10"/>
        <color rgb="FF333333"/>
        <rFont val="Arial"/>
        <family val="2"/>
      </rPr>
      <t>Minerales concentrados de plomo y complejos</t>
    </r>
  </si>
  <si>
    <r>
      <t/>
    </r>
    <r>
      <rPr>
        <sz val="10"/>
        <color rgb="FF333333"/>
        <rFont val="Arial"/>
        <family val="2"/>
      </rPr>
      <t>3,31 g/100 g a 84,26 g/100 g
(3,31 % a 84,26 %)</t>
    </r>
  </si>
  <si>
    <r>
      <t/>
    </r>
    <r>
      <rPr>
        <sz val="10"/>
        <color rgb="FF333333"/>
        <rFont val="Arial"/>
        <family val="2"/>
      </rPr>
      <t>ME-VO02</t>
    </r>
  </si>
  <si>
    <r>
      <t/>
    </r>
    <r>
      <rPr>
        <sz val="10"/>
        <color rgb="FF333333"/>
        <rFont val="Arial"/>
        <family val="2"/>
      </rPr>
      <t>Determinación de plata</t>
    </r>
  </si>
  <si>
    <r>
      <t/>
    </r>
    <r>
      <rPr>
        <sz val="10"/>
        <color rgb="FF333333"/>
        <rFont val="Arial"/>
        <family val="2"/>
      </rPr>
      <t>Espectrofotometria por absorción atómica</t>
    </r>
  </si>
  <si>
    <r>
      <t/>
    </r>
    <r>
      <rPr>
        <sz val="10"/>
        <color rgb="FF333333"/>
        <rFont val="Arial"/>
        <family val="2"/>
      </rPr>
      <t>7 g/t a 2 100 g/t</t>
    </r>
  </si>
  <si>
    <r>
      <t/>
    </r>
    <r>
      <rPr>
        <sz val="10"/>
        <color rgb="FF333333"/>
        <rFont val="Arial"/>
        <family val="2"/>
      </rPr>
      <t>ME-IN01</t>
    </r>
  </si>
  <si>
    <r>
      <t/>
    </r>
    <r>
      <rPr>
        <sz val="10"/>
        <color rgb="FF333333"/>
        <rFont val="Arial"/>
        <family val="2"/>
      </rPr>
      <t>Minerales de concentrados de plomo y complejos</t>
    </r>
  </si>
  <si>
    <r>
      <t/>
    </r>
    <r>
      <rPr>
        <sz val="10"/>
        <color rgb="FF333333"/>
        <rFont val="Arial"/>
        <family val="2"/>
      </rPr>
      <t>Gravimetria</t>
    </r>
  </si>
  <si>
    <r>
      <t/>
    </r>
    <r>
      <rPr>
        <sz val="10"/>
        <color rgb="FF333333"/>
        <rFont val="Arial"/>
        <family val="2"/>
      </rPr>
      <t>2 100 g/t
a 10 214 g/t</t>
    </r>
  </si>
  <si>
    <r>
      <t/>
    </r>
    <r>
      <rPr>
        <sz val="10"/>
        <color rgb="FF333333"/>
        <rFont val="Arial"/>
        <family val="2"/>
      </rPr>
      <t>ME-GR02</t>
    </r>
  </si>
  <si>
    <r>
      <t/>
    </r>
    <r>
      <rPr>
        <sz val="10"/>
        <color rgb="FF333333"/>
        <rFont val="Arial"/>
        <family val="2"/>
      </rPr>
      <t>0,04 g/100 g a 22,96 g/100 g
(0,04 % a 22,96 %)</t>
    </r>
  </si>
  <si>
    <r>
      <t/>
    </r>
    <r>
      <rPr>
        <sz val="10"/>
        <color rgb="FF333333"/>
        <rFont val="Arial"/>
        <family val="2"/>
      </rPr>
      <t>ME-IN03</t>
    </r>
  </si>
  <si>
    <r>
      <t/>
    </r>
    <r>
      <rPr>
        <sz val="10"/>
        <color rgb="FF333333"/>
        <rFont val="Arial"/>
        <family val="2"/>
      </rPr>
      <t>Minerales concentrados  de plomo y complejos</t>
    </r>
  </si>
  <si>
    <t>0,11 g/100 g a 25,34 g/100 g
(0,11 % a 25,34 %)</t>
  </si>
  <si>
    <r>
      <t/>
    </r>
    <r>
      <rPr>
        <sz val="10"/>
        <color rgb="FF333333"/>
        <rFont val="Arial"/>
        <family val="2"/>
      </rPr>
      <t>ME-IN02</t>
    </r>
  </si>
  <si>
    <t>DTA-TRAM-0053</t>
  </si>
  <si>
    <t>Determinación de wólfram</t>
  </si>
  <si>
    <t>Minerales, concentrados  de wolframita y complejos</t>
  </si>
  <si>
    <t>3,370 g/100 a
 a 75,56 g/100 g *
(3,370 % a 75,56 %)</t>
  </si>
  <si>
    <t>PA W G002</t>
  </si>
  <si>
    <t>Minerales, concentrados de scheelita y complejos</t>
  </si>
  <si>
    <t>45,12 g/100 g a 
79,49 g/100 g **
(45,12 % a 79,49 %)</t>
  </si>
  <si>
    <t>Minerales concentrados de wolframita, scheelita y complejos</t>
  </si>
  <si>
    <t>0,026 g/100 g a 
1,055 g/100 g
0,026 % a 1,055 %</t>
  </si>
  <si>
    <t>PA As FAA014</t>
  </si>
  <si>
    <t>Determinación de azufre</t>
  </si>
  <si>
    <t>0,014 g/100 g a 
4,715 g/100 g
(0,014 % a 4,715 %)</t>
  </si>
  <si>
    <t>PA S G013</t>
  </si>
  <si>
    <t>0,304 g/100 g a 
11,46 g/100 g
(0,304 % a 11,46 %)</t>
  </si>
  <si>
    <t>PA Sn AA012</t>
  </si>
  <si>
    <t>DTA-TRAM-0056</t>
  </si>
  <si>
    <r>
      <t>Química analítica y microbiología en alimentos</t>
    </r>
    <r>
      <rPr>
        <b/>
        <sz val="10"/>
        <color rgb="FF000000"/>
        <rFont val="Arial"/>
        <family val="2"/>
      </rPr>
      <t xml:space="preserve"> </t>
    </r>
  </si>
  <si>
    <t>Productos de panificación</t>
  </si>
  <si>
    <t>1,50 g/100 g a 
43,06 g/100 g</t>
  </si>
  <si>
    <t>ME-FQ-041                    NB 074:2000</t>
  </si>
  <si>
    <t>Determinación de cenizas</t>
  </si>
  <si>
    <t>Harina de trigo y productos de panificación</t>
  </si>
  <si>
    <t>0,68 g/100 g a 
4,14 g/100 g</t>
  </si>
  <si>
    <t>ME-FQ-045 AOAC 923.03</t>
  </si>
  <si>
    <t>Determinación de grasa</t>
  </si>
  <si>
    <t>Gravimetría (Extracción soxhlet)</t>
  </si>
  <si>
    <t>0,35 g/100 g a 27,00 g/100 g</t>
  </si>
  <si>
    <t>ME-FQ-014 NB 103:1997</t>
  </si>
  <si>
    <t>Recuento de enterobacterias</t>
  </si>
  <si>
    <t>Alimentos</t>
  </si>
  <si>
    <t>Recuento en placa</t>
  </si>
  <si>
    <t>15 UFC/g a 
150 UFC/g</t>
  </si>
  <si>
    <t>ME-MB-015 AOAC 2003.01</t>
  </si>
  <si>
    <r>
      <t>Detección de S</t>
    </r>
    <r>
      <rPr>
        <i/>
        <sz val="10"/>
        <color rgb="FF000000"/>
        <rFont val="Arial"/>
        <family val="2"/>
      </rPr>
      <t>almonella spp</t>
    </r>
    <r>
      <rPr>
        <sz val="10"/>
        <color rgb="FF000000"/>
        <rFont val="Arial"/>
        <family val="2"/>
      </rPr>
      <t>.</t>
    </r>
  </si>
  <si>
    <t>Horizontal para la detección</t>
  </si>
  <si>
    <t>Presencia o ausencia</t>
  </si>
  <si>
    <t>ME-MB-018  ISO 6579-1:2017</t>
  </si>
  <si>
    <t>Recuento de staphylococcus aureus</t>
  </si>
  <si>
    <t>20 UFC/g a 
200 UFC/g</t>
  </si>
  <si>
    <t>ME-MB-017 AOAC 2003.07</t>
  </si>
  <si>
    <t>Determinación de nitrógeno y proteína</t>
  </si>
  <si>
    <t>Volumetría (Kjeldahl)</t>
  </si>
  <si>
    <t>3,54 g/100 g a 14,29 g/100 g</t>
  </si>
  <si>
    <t>ME-FQ-042UNE-EN-ISO 20483:2014</t>
  </si>
  <si>
    <t>Recuento de mohos y levaduras</t>
  </si>
  <si>
    <t>ME-MB-022
AOAC 2014.05</t>
  </si>
  <si>
    <t>Recuento de bacterias aerobias</t>
  </si>
  <si>
    <t>30 UFC/g a 
300 UFC/g</t>
  </si>
  <si>
    <t>ME-MB-027
AOAC 2015.13</t>
  </si>
  <si>
    <t>Detección de salmonella spp</t>
  </si>
  <si>
    <t>Detección molecular</t>
  </si>
  <si>
    <t>ME-MB-020
AOAC PTM 061203-ANSR</t>
  </si>
  <si>
    <t>Recuento rápido de coliformes</t>
  </si>
  <si>
    <t>ME-MB-028
AOAC 2018-13</t>
  </si>
  <si>
    <t>Recuento rápido de escherichia coli</t>
  </si>
  <si>
    <t>Recuento de bacterias coliformes</t>
  </si>
  <si>
    <t>Agua tratada (agua de consumo humano)</t>
  </si>
  <si>
    <t>15 UFC/100 ml a 
150 UFC/100 ml</t>
  </si>
  <si>
    <t>ME-MB-011
ISO 9308-1:2014</t>
  </si>
  <si>
    <t>Recuento de escherichia coli</t>
  </si>
  <si>
    <t>15 UFC/g a
150 UFC/g</t>
  </si>
  <si>
    <t>ME-MB-031
AOAC PTM 081001</t>
  </si>
  <si>
    <t>Recuento de Pseudomonas aeruriginosa</t>
  </si>
  <si>
    <t>Agua tratada 
(agua de consumo humano)</t>
  </si>
  <si>
    <t>15 UFC/100 ml a
150 UFC/100 ml</t>
  </si>
  <si>
    <t>ME-MB-026 
NB 31009</t>
  </si>
  <si>
    <t>Recuento de Bacterias Mesófilas Aerobias</t>
  </si>
  <si>
    <t>30 A 300 UFC</t>
  </si>
  <si>
    <t>ME-MB-037
AOAC PTM 010404</t>
  </si>
  <si>
    <t xml:space="preserve">Recuento de Coliformes Totales </t>
  </si>
  <si>
    <t>15 a 150 UFC</t>
  </si>
  <si>
    <t>ME-MB-036
AOAC PTM 110402</t>
  </si>
  <si>
    <t>Recuento de Escherichia Coli</t>
  </si>
  <si>
    <t>16 a 150 UFC</t>
  </si>
  <si>
    <t>ME-MB-036
AOAC PTM 110403</t>
  </si>
  <si>
    <t>DTA-TRAM-0059</t>
  </si>
  <si>
    <r>
      <t/>
    </r>
    <r>
      <rPr>
        <sz val="10"/>
        <color rgb="FF000000"/>
        <rFont val="Arial"/>
        <family val="2"/>
      </rPr>
      <t>25,34 g/100 g a
65,00 g/100 g
25,34 % a 65,00%</t>
    </r>
  </si>
  <si>
    <t>ME-VOL-001</t>
  </si>
  <si>
    <r>
      <t/>
    </r>
    <r>
      <rPr>
        <sz val="10"/>
        <color rgb="FF000000"/>
        <rFont val="Arial"/>
        <family val="2"/>
      </rPr>
      <t>45,76 g/100 g a
84,26 g/100 g
45,76 % a 84,26 %</t>
    </r>
  </si>
  <si>
    <t>ME-VOL-002</t>
  </si>
  <si>
    <t>357 g/t a 10 214 g/t</t>
  </si>
  <si>
    <t>ME-GRA-001</t>
  </si>
  <si>
    <t>45 g/t a 1 151 g/t</t>
  </si>
  <si>
    <t>ME-EAA-001</t>
  </si>
  <si>
    <t>Minerales concentrados de zinc y plomo</t>
  </si>
  <si>
    <r>
      <t/>
    </r>
    <r>
      <rPr>
        <sz val="10"/>
        <color rgb="FF000000"/>
        <rFont val="Arial"/>
        <family val="2"/>
      </rPr>
      <t>2,00 g/100 g a
17,00 g/100 g
2,00 % a 17,00 %</t>
    </r>
  </si>
  <si>
    <t>ME-GRA-002</t>
  </si>
  <si>
    <t>DTA-TRAM-0061</t>
  </si>
  <si>
    <t>Química analítica en agua</t>
  </si>
  <si>
    <t>Agua tratada (de consumo humano)</t>
  </si>
  <si>
    <t>4,01 unidades de pH a 10,01 unidades de pH</t>
  </si>
  <si>
    <t>SRT – 1304 NB 31001:2014</t>
  </si>
  <si>
    <t>10,00 mg/l* a 193,86 mg/l*</t>
  </si>
  <si>
    <t>SPR-1303-02 NB 31002:2006</t>
  </si>
  <si>
    <t>Determinación de sulfatos</t>
  </si>
  <si>
    <t>Espectrofotometría</t>
  </si>
  <si>
    <t>4,0 mg/l a 70,0 mg/l</t>
  </si>
  <si>
    <t>SRT 1304</t>
  </si>
  <si>
    <t>Determinación de alcalinidad</t>
  </si>
  <si>
    <t>3,0 mg/l* a 500,0 mg/l*</t>
  </si>
  <si>
    <t>SRT 1304-05 APHA 2320 -B</t>
  </si>
  <si>
    <t>5,0 mg/l a250,0 mg/l</t>
  </si>
  <si>
    <t>SRT 1304-06 APHA 4500 Clˉ B</t>
  </si>
  <si>
    <t>Determinación de cloro residual</t>
  </si>
  <si>
    <t>0,10 mg/l a 2,0 mg/l</t>
  </si>
  <si>
    <t>DTA-TRAM-0111</t>
  </si>
  <si>
    <t>Agua cruda,y agua residual (industrial)</t>
  </si>
  <si>
    <t>1,68 unidades de pH
a
10,00 unidades de pH</t>
  </si>
  <si>
    <t>PE-2-LAB-55-Ñ
Standard methods for the examination of water and wastewater, Ed 23, 4500-B</t>
  </si>
  <si>
    <t>38,4 µS/cm a
1 411,0 µS/cm</t>
  </si>
  <si>
    <t>PE-2-LAB-91-M
Standard methods for the examination of water and wastewater, Ed 23,
2510-B</t>
  </si>
  <si>
    <t>1,42 mg/l a
97,7 mg/l</t>
  </si>
  <si>
    <t>PE-2-LAB-83-Ñ
Standard methods for the examination of water and wastewater, Ed 23, 4500-Cl-B</t>
  </si>
  <si>
    <t>2,0 mg/l * a
200,0 mg/l *</t>
  </si>
  <si>
    <t>PE-2-LAB-117-K
Standard methods for the examination of water and wastewater, Ed 23, 2340-C</t>
  </si>
  <si>
    <t>DTA-TRAM-0118</t>
  </si>
  <si>
    <t>Agua cruda, agua tratada (agua de consumo humano) y agua residual (agua de descarga industrial)</t>
  </si>
  <si>
    <t>Espectrofotometría de absorción atómica en llama</t>
  </si>
  <si>
    <t>0,043 mg/l a
9,846 mg/l</t>
  </si>
  <si>
    <t>PROC-TC-012 ASTM D 1688-17</t>
  </si>
  <si>
    <t>Determinación de cadmio</t>
  </si>
  <si>
    <t>0,055 mg/l a
4,935 mg/l</t>
  </si>
  <si>
    <t>PROC-TC-015 ASTM D 3557-17</t>
  </si>
  <si>
    <t>0,05 mg/l a
20,710 mg/l</t>
  </si>
  <si>
    <t>PROC-TC-014 ASTM D 1068-15</t>
  </si>
  <si>
    <t>0,054 mg/l a
9,515 mg/l</t>
  </si>
  <si>
    <t>PROC-TC-016 ASTM D858-17</t>
  </si>
  <si>
    <t>0,058 mg/l a
18,380 mg/l</t>
  </si>
  <si>
    <t>PROC-TC-013 ASTM D1691-17</t>
  </si>
  <si>
    <t>DTA-TRAM-0135</t>
  </si>
  <si>
    <t>Menas y minerales concentrados</t>
  </si>
  <si>
    <t>126,7 g/t a  51300,0 g/t</t>
  </si>
  <si>
    <t>LQC.ME.GRA.01</t>
  </si>
  <si>
    <t>0,50 g/100 g a 30,00 g/100 g            (0,50 % a 30,00 %)</t>
  </si>
  <si>
    <t>LQC.ME.GRA.02</t>
  </si>
  <si>
    <t>2,00 g/100 g a  77,00 g/100 g           (2,00 % a 77,00 %)</t>
  </si>
  <si>
    <t>LQC.ME.VOL.03</t>
  </si>
  <si>
    <t>2,50 g/100 g a   66,50 g/100 g   (2,50 % a 66,50 %)</t>
  </si>
  <si>
    <t>LQC.ME.VOL.01</t>
  </si>
  <si>
    <t>2,50 g/100 g a  86,87 g/100 g     (2,50 % a 86,87 %)</t>
  </si>
  <si>
    <t>LQC.ME.VOL.02</t>
  </si>
  <si>
    <t>15 g/t a 2000 g/t</t>
  </si>
  <si>
    <t>LQC.ME.EAA.01</t>
  </si>
  <si>
    <t>Meas y minerales concentrados</t>
  </si>
  <si>
    <t>LQC.ME.GRA.03</t>
  </si>
  <si>
    <t>DTA-TRAM-0138</t>
  </si>
  <si>
    <t>Química analítica en alimentos</t>
  </si>
  <si>
    <t>Determinación de sólidos totales</t>
  </si>
  <si>
    <t>Leche fluida</t>
  </si>
  <si>
    <t>8 g/100 g a 
14 g/100 g
(8 % a 14 %)</t>
  </si>
  <si>
    <t>PO F4-03
A.O.A.C. Ed 14,
Método 16.032</t>
  </si>
  <si>
    <t>Determinación de aflatoxinas B1, B2, G1 y G2</t>
  </si>
  <si>
    <t>Maní y frutos secos</t>
  </si>
  <si>
    <t>Cromatografía líquida de alta resolución
(HPLC)</t>
  </si>
  <si>
    <t>Aflatoxina B1
0,20 µg/kg a 
5,69 µg/kg</t>
  </si>
  <si>
    <t>Determinación de aflatoxinas B1, B2, G1 y G3</t>
  </si>
  <si>
    <t>Aflatoxina B1
0,15 µg/kg a 
1,40 µg/kg</t>
  </si>
  <si>
    <t>PO FI 07
A.O.A.C. Ed,17,
Método 49.2.18</t>
  </si>
  <si>
    <t>Determinación de aflatoxinas B1, B2, G1 y G4</t>
  </si>
  <si>
    <t>Aflatoxina G1
0,54 µg/kg a 
4,80 µg/kg</t>
  </si>
  <si>
    <t>PO FI 07
A.O.A.C. Ed,17,
Método 49.2.19</t>
  </si>
  <si>
    <t>Determinación de aflatoxinas B1, B2, G1 y G5</t>
  </si>
  <si>
    <t>Aflatoxina G2
0,28 µg/kg a 
1,05 µg/kg</t>
  </si>
  <si>
    <t>PO FI 07
A.O.A.C. Ed,17,
Método 49.2.20</t>
  </si>
  <si>
    <t>DTA-TRAM-0147</t>
  </si>
  <si>
    <t>Química analítica en minerales, menas y materiales inorgánicos</t>
  </si>
  <si>
    <t>Mineral concentrado de estaño</t>
  </si>
  <si>
    <t>28,30 g/100 g a 76,59 g/100 g</t>
  </si>
  <si>
    <t>P7.2.1.1-1-LQC</t>
  </si>
  <si>
    <t>Mineral concentrado de zinc</t>
  </si>
  <si>
    <t>42,21 g/100 g a 55,24 g/100 g</t>
  </si>
  <si>
    <t>P7.2.1.1-2-LQC</t>
  </si>
  <si>
    <t>0,50 g/100 g a 10,99 g/100g</t>
  </si>
  <si>
    <t>P7.2.1.1-3-LQC</t>
  </si>
  <si>
    <t>Determinación de Cloruros</t>
  </si>
  <si>
    <t>4,0 mg/l a  400,0 mg/l</t>
  </si>
  <si>
    <t>PA-05  Método de titulación 4500-Cl B</t>
  </si>
  <si>
    <t>Determinación de Cobre</t>
  </si>
  <si>
    <t>0,20 mg/l a  3,00 mg/l</t>
  </si>
  <si>
    <t>PA-18 Método directo de llama de aire-acetileno 5111-B</t>
  </si>
  <si>
    <t>Determinación de Calcio</t>
  </si>
  <si>
    <t>4,0 mg/l a   125,0 mg/l</t>
  </si>
  <si>
    <t>PA-11 Método de titulación 3500-Ca D</t>
  </si>
  <si>
    <t>Determinación de conductividad eléctrica</t>
  </si>
  <si>
    <t>63 µS/cm a  12 880 µS/cm</t>
  </si>
  <si>
    <t>PA-07 Método 2510 B</t>
  </si>
  <si>
    <t>12 mg/l a  800 mg/l *</t>
  </si>
  <si>
    <t>PA-12 Método de titulación 2340-C</t>
  </si>
  <si>
    <t>4,0 unidades de pH a 10,0 unidades de pH</t>
  </si>
  <si>
    <t>PA-25 Electrométrico 4500-H+ B</t>
  </si>
  <si>
    <t>Determinación de Coliformes Fecales</t>
  </si>
  <si>
    <t>1 UFC/100 ml a  80 UFC/100 ml</t>
  </si>
  <si>
    <t>PA-37 Técnica Filtración por membrana 9222 D</t>
  </si>
  <si>
    <t>Determinación de Coliformes Totales</t>
  </si>
  <si>
    <t>1 UFC/100 ml a  134 UFC/100 ml</t>
  </si>
  <si>
    <t>PA-44 Técnica Filtración por membrana UNE-EN-ISO 9308-1:2014</t>
  </si>
  <si>
    <t>Determinación de Escherichia Coli</t>
  </si>
  <si>
    <t>1 UFC/100 ml a 134 UFC/100 ml</t>
  </si>
  <si>
    <t>Determinación de Bacterias Heterotróficas</t>
  </si>
  <si>
    <t>Método placa fluida</t>
  </si>
  <si>
    <t>1 UFC/100 ml a 374 UFC/100 ml</t>
  </si>
  <si>
    <t>PA-41 Método Placa Fluida 9215 B</t>
  </si>
  <si>
    <t>Determinación de Plomo</t>
  </si>
  <si>
    <t>Agua residual doméstica</t>
  </si>
  <si>
    <t>Espectrofotometría Absorción atómica</t>
  </si>
  <si>
    <t>0,09 mg/l a 2,5mg/l</t>
  </si>
  <si>
    <t>Determinación de Cadmio</t>
  </si>
  <si>
    <t>0,05 mg/l a 2,5 mg/l</t>
  </si>
  <si>
    <t>PA-18  Método directo de llama de aire-acetileno 5111-B</t>
  </si>
  <si>
    <t>0,26 mg/l a 2,50 mg/l</t>
  </si>
  <si>
    <t>Determinación DQO</t>
  </si>
  <si>
    <t>Espectrofotometría UV-visible</t>
  </si>
  <si>
    <t>11,8 mg/l a 2 000 mg/l</t>
  </si>
  <si>
    <t>PA-10 Reflujo cerrado-Métodocolorimétrico 5220-D</t>
  </si>
  <si>
    <t>Determinación de pH “in situ”</t>
  </si>
  <si>
    <t>5,5 unidades de pH a  9,2 unidades de pH</t>
  </si>
  <si>
    <r>
      <t xml:space="preserve">Determinación de conductividad </t>
    </r>
    <r>
      <rPr>
        <sz val="10"/>
        <color rgb="FF000000"/>
        <rFont val="Arial"/>
        <family val="2"/>
      </rPr>
      <t>eléctrica “in situ”</t>
    </r>
  </si>
  <si>
    <t>42,2 µS/cm a  1 800,0 µS/cm</t>
  </si>
  <si>
    <t>PA-07  Método 2510 B</t>
  </si>
  <si>
    <t>DTA-TRAM-0159</t>
  </si>
  <si>
    <t>4,01 unidades de pH a  10,01 unidades de pH</t>
  </si>
  <si>
    <t>LAB-TPE-P01 Standard methods for the examination of water and wastewater, Ed 17,4500H+ B</t>
  </si>
  <si>
    <t>0,13 mg/l  a 1,31 mg/l</t>
  </si>
  <si>
    <t>LAB-TPE-P02 NB 31001:2014</t>
  </si>
  <si>
    <t>1,67 µS/cm a 2 450 µS/cm</t>
  </si>
  <si>
    <t>LAB-TPE-P04 Standard methods for the examination of water and wastewater, Ed 17,2510 B</t>
  </si>
  <si>
    <t>Determinación de turbiedad</t>
  </si>
  <si>
    <t>0,11 NTU a  522,50 NTU</t>
  </si>
  <si>
    <t>LAB-TME-P03 Standard methods for the examination of water and wastewater, Ed 17,2130 B</t>
  </si>
  <si>
    <t>DTA-TRAM-0161</t>
  </si>
  <si>
    <t>Química analítica en agua potable</t>
  </si>
  <si>
    <t>4,0 unidades de pH a  10,0 unidades de pH</t>
  </si>
  <si>
    <t>PSL-PNO-01 NB 31001:2014</t>
  </si>
  <si>
    <t>0,14 mg/l a 1,60 mg/l</t>
  </si>
  <si>
    <t>PSL-PNO-02 NB 31010:2014</t>
  </si>
  <si>
    <t>98 μS/cm a  1 500 μS/cm</t>
  </si>
  <si>
    <t>PSL-PNO-04 APHA 2510 B</t>
  </si>
  <si>
    <t>0,05 mg/l a   0,34 mg/l</t>
  </si>
  <si>
    <t>PSL-PNO-05</t>
  </si>
  <si>
    <t>0,19 NTU a  5,00 NTU</t>
  </si>
  <si>
    <t>PSL-PNO-03 APHA 2130 B</t>
  </si>
  <si>
    <r>
      <t>Química analítica en minerales</t>
    </r>
    <r>
      <rPr>
        <b/>
        <sz val="10"/>
        <color rgb="FF000000"/>
        <rFont val="Arial"/>
        <family val="2"/>
      </rPr>
      <t xml:space="preserve"> </t>
    </r>
  </si>
  <si>
    <t>Menas y minerales concentrados de zinc, cobre y plomo</t>
  </si>
  <si>
    <t>51 g/t a 1 380 g/t</t>
  </si>
  <si>
    <t>SGC-M-03-09</t>
  </si>
  <si>
    <t>Menas y minerales concentrados de plomo, plata y zinc</t>
  </si>
  <si>
    <t>350 g/t a 51 264 g/t</t>
  </si>
  <si>
    <t>SGC-M-03-08</t>
  </si>
  <si>
    <t>29,8 g/100 g a  75,8 g/100 g   (29,8 % a 75,8 %)</t>
  </si>
  <si>
    <t>SGC-M-03-02</t>
  </si>
  <si>
    <t>Concentrados de zinc</t>
  </si>
  <si>
    <t>Volumetria</t>
  </si>
  <si>
    <t>30,2 g/100 g a 70,2 g/100 g (30,2 % a 10,2 %)</t>
  </si>
  <si>
    <t>SGC-M-03-01</t>
  </si>
  <si>
    <t>Determinación de Humedad</t>
  </si>
  <si>
    <t>Concentrados de cobre, plomo, zinc y níquel</t>
  </si>
  <si>
    <t>3.00 % a 14.00 %</t>
  </si>
  <si>
    <t>SGC-P-05-05 Basado en la norma ISO 10251:2006</t>
  </si>
  <si>
    <t>DTA-TRAM-0164</t>
  </si>
  <si>
    <t>Química analítica en minerales no métalicos</t>
  </si>
  <si>
    <t>Determinación de litio</t>
  </si>
  <si>
    <t>Carbonato de litio</t>
  </si>
  <si>
    <t>17,20 g/100 g a  18,80 g/100 g    (17,20 % a 18,80 %)</t>
  </si>
  <si>
    <t>P-B4-14</t>
  </si>
  <si>
    <t>Determinación de potasio</t>
  </si>
  <si>
    <t>Sales de potasio</t>
  </si>
  <si>
    <t>39,70 g/100 g a  52,40 g/100 g (39,70 % a 52,40 %)</t>
  </si>
  <si>
    <t>P-B4-016</t>
  </si>
  <si>
    <t>Determinación de carbonatos</t>
  </si>
  <si>
    <t>Potenciometría</t>
  </si>
  <si>
    <t>70, 00 g/100 g a 81,00 g/100 g (70,00 % a 81,00 %)</t>
  </si>
  <si>
    <t>P-B4-09</t>
  </si>
  <si>
    <t>30,00 g/100 g a 50,00 g/100 g  (30,00 % a 50,00 %)</t>
  </si>
  <si>
    <t>P-B4-015</t>
  </si>
  <si>
    <t>DTA-TRAM-0167</t>
  </si>
  <si>
    <t>Agua cruda y agua tratada (potable y envasada)</t>
  </si>
  <si>
    <t>35,4 µS/cm a 1 414,0 µS/cm</t>
  </si>
  <si>
    <t>PT-L7.2-02 Standard methods for the examination of water and wastewater, Ed 23,2510-B</t>
  </si>
  <si>
    <t>Agua cruda y</t>
  </si>
  <si>
    <t>3,99 unidades de pH a 8,07 unidades de pH</t>
  </si>
  <si>
    <t>PT-L6.2-01 Standard methods for the examination of water and wastewater, Ed 23,4500-H+-B</t>
  </si>
  <si>
    <t>Determinación de demanda química de oxígeno</t>
  </si>
  <si>
    <t>Agua residual</t>
  </si>
  <si>
    <t xml:space="preserve">* 65 mg/l a 710 mg/l </t>
  </si>
  <si>
    <t>PT-L6.2-06 ASTM D 1252:1995</t>
  </si>
  <si>
    <t>DTA-TRAM-0168</t>
  </si>
  <si>
    <t>Plata doré</t>
  </si>
  <si>
    <t>96,81 g/100 g a 99,95 g/100 g (96,81 % a 99,95 %)</t>
  </si>
  <si>
    <t>LQM-PRO-018 AS 5006-2:2002</t>
  </si>
  <si>
    <t>Determinación de oro</t>
  </si>
  <si>
    <t>10,4 g/t a 44,1 g/t</t>
  </si>
  <si>
    <t>LQM-PRO-024  ISO 11426:2004</t>
  </si>
  <si>
    <t>Minerales de plata</t>
  </si>
  <si>
    <t>16,25 g/t a  838, 25 g/t</t>
  </si>
  <si>
    <t>LQM-PRO-042 ISO 15247:2004</t>
  </si>
  <si>
    <t>Gravimetriá</t>
  </si>
  <si>
    <t>44,1 g/t a  6 130 g/t</t>
  </si>
  <si>
    <t>LQM-PRO-046 ASTM E1335-08:2017</t>
  </si>
  <si>
    <t>Minerales</t>
  </si>
  <si>
    <t>0,595 g/t a 32,590 g/t</t>
  </si>
  <si>
    <t>LQM-PRO-029 ISO 12740:1998</t>
  </si>
  <si>
    <t>DTA-TRAM-0172</t>
  </si>
  <si>
    <t>Química analítica y microbiología en alimentos</t>
  </si>
  <si>
    <r>
      <t>Detección de S</t>
    </r>
    <r>
      <rPr>
        <i/>
        <sz val="10"/>
        <color rgb="FF000000"/>
        <rFont val="Arial"/>
        <family val="2"/>
      </rPr>
      <t>almonela spp</t>
    </r>
  </si>
  <si>
    <t>Carne de ave (pollo), carne bovina (res) y carne de cerdo</t>
  </si>
  <si>
    <t>PO-IA-MA-009 NB-ISO 6579:2008</t>
  </si>
  <si>
    <t>Cereales y derivados (quínua en grano, harina de maíz y harina de trigo)</t>
  </si>
  <si>
    <t>0,71 g/100 g a  2,18 g/100 g</t>
  </si>
  <si>
    <t>PO-IA-BR-026 ISO 2171:2023</t>
  </si>
  <si>
    <r>
      <t xml:space="preserve">Determinación de </t>
    </r>
    <r>
      <rPr>
        <i/>
        <sz val="10"/>
        <color rgb="FF000000"/>
        <rFont val="Arial"/>
        <family val="2"/>
      </rPr>
      <t>Pseudomona aeruginosa</t>
    </r>
  </si>
  <si>
    <t>Agua potable, agua de mesa y agua de tanque</t>
  </si>
  <si>
    <t xml:space="preserve">Membrana filtrante </t>
  </si>
  <si>
    <t>PO-IA-MA-020 NB 31009:2010</t>
  </si>
  <si>
    <t>Agua potable, agua de  mesa y agua de  vertiente</t>
  </si>
  <si>
    <t xml:space="preserve">Electrométrica </t>
  </si>
  <si>
    <t>5,0 unidades de pH a 10,0 unidades de pH</t>
  </si>
  <si>
    <t>Standard Methods  for the Examination  of Water and  Wastewater, 24th Edition 4500 H+</t>
  </si>
  <si>
    <t>Confirmación de Salmonela spp.</t>
  </si>
  <si>
    <t>Cepas sospechochas de salmonela spp. en caldos nutritivos</t>
  </si>
  <si>
    <t>PCR  convencional</t>
  </si>
  <si>
    <t>PO-LA-BM-006 Lett Appl Microbiol  22 (1), Pp. 46– 51</t>
  </si>
  <si>
    <t>Detección del Virus de Influenza Aviar tipo A - Subtipo H5, clado 2.3.4.4B</t>
  </si>
  <si>
    <t>Muestras de hisopado  traqueal en Medio de  transporte</t>
  </si>
  <si>
    <t>PCR en tiempo real</t>
  </si>
  <si>
    <t>PO-LA-BM-012 J Clin Microbiol 40 (9). Pp. 3256-3260 Journal of Virological Methods 301</t>
  </si>
  <si>
    <t>DTA-TRAM-0173</t>
  </si>
  <si>
    <t>Química analítica en alimentos y bebidas alcohólicas</t>
  </si>
  <si>
    <t>Determinación de yodo</t>
  </si>
  <si>
    <t>Sal de mesa</t>
  </si>
  <si>
    <t>10,0 mg/kg a 84,0 mg/kg</t>
  </si>
  <si>
    <t>CEANID-PRO-21 NB 328001:2005</t>
  </si>
  <si>
    <t>Determinación de grado alcohólico</t>
  </si>
  <si>
    <t>Singanis</t>
  </si>
  <si>
    <t>* 32,4 ml/100 ml a 46,0 ml/100 ml (32,4 % a 46,0 %)</t>
  </si>
  <si>
    <t>CEANID PRO-355 NB 324004:2004</t>
  </si>
  <si>
    <t>Determinación de acidez total</t>
  </si>
  <si>
    <t>** 31,3 g/l a 524,0 g/l</t>
  </si>
  <si>
    <t>CEANID PRO-355 NB 322004:2004</t>
  </si>
  <si>
    <t>Determinación de anhídrido sulfuroso</t>
  </si>
  <si>
    <t>0,5 mg/l a 10,0 mg/l</t>
  </si>
  <si>
    <t>CEANID PRO-354 NB 324007:2004</t>
  </si>
  <si>
    <t>Vinos</t>
  </si>
  <si>
    <t>* 9,8 ml/100 ml a 14,7 ml/100 ml (9,8 % a 14,7 %)</t>
  </si>
  <si>
    <t>CEANID PRO-350  NB 322003:2004</t>
  </si>
  <si>
    <t>** 0,9 g/l a  9,9 g/l</t>
  </si>
  <si>
    <t>CEANID PRO-351 NB 322004:2004</t>
  </si>
  <si>
    <t>12,1 mg/l a 305,9 mg/l</t>
  </si>
  <si>
    <t>CEANID PRO-352 NB 322006:2004</t>
  </si>
  <si>
    <t>DTA-TRAM-0174</t>
  </si>
  <si>
    <t>3,82 mg/kg a 102,17 mg/kg</t>
  </si>
  <si>
    <t>LCA-NAS-P-01 NB 328001:2005</t>
  </si>
  <si>
    <t>Determinación de nitrito de sodio</t>
  </si>
  <si>
    <t>Embutidos (salchichas)</t>
  </si>
  <si>
    <t>4,46 mg/kg a 225,00 mg/kg</t>
  </si>
  <si>
    <t>LCA-TA-P-01 NB 310001:2005</t>
  </si>
  <si>
    <t>Determinación de proteína</t>
  </si>
  <si>
    <t>Cereales y derivados – quínua y derivados.</t>
  </si>
  <si>
    <t>1,50 g/100 g a 53,00 g/100 g</t>
  </si>
  <si>
    <t>LCA-QA-P-01 ISO 20483:2013</t>
  </si>
  <si>
    <t>* 0,38 ml/100 ml a 15,00 ml/100 ml</t>
  </si>
  <si>
    <t>LCA-QA-P-02 NB 322003:2004</t>
  </si>
  <si>
    <t>** 0,3 g/l a 10,0 g/l</t>
  </si>
  <si>
    <t>LCA-QA-P-03 NB 322004:2004</t>
  </si>
  <si>
    <t>Determinación de anhídrido sulfuroso total</t>
  </si>
  <si>
    <t>21 mg/l a 305 mg/l</t>
  </si>
  <si>
    <t>LCA-QA-P-04 NB 322006:2004</t>
  </si>
  <si>
    <t>Detección de salmonella spp.</t>
  </si>
  <si>
    <t>Carne</t>
  </si>
  <si>
    <t>Ausencia o Presencia</t>
  </si>
  <si>
    <t>LCA-MA-P-01 ISO 6579-1:2017</t>
  </si>
  <si>
    <t>Harinas y cereales</t>
  </si>
  <si>
    <t>Espectrofotometría por absorción atómica</t>
  </si>
  <si>
    <t>7,54 mg/kg a 766,00 mg/kg</t>
  </si>
  <si>
    <t>LCA-NAS-P-02 AOAC 985.35:2016</t>
  </si>
  <si>
    <t>Determinación de vitamina A (Palmitato o Acetato de retinol)</t>
  </si>
  <si>
    <t>Aceite vegetal comestible</t>
  </si>
  <si>
    <t>Cromatografía líquida en alta resolución (HPLC)</t>
  </si>
  <si>
    <t>*** 3,98 µg/g a 34,37 µg/g (13,26 UI/g a 114,56 UI/g)</t>
  </si>
  <si>
    <t>LCA-NAS-P-03 NB 34045:2005</t>
  </si>
  <si>
    <t>Detección de Listeria monocytogenes</t>
  </si>
  <si>
    <t>Leche en polvo, queso fresco y queso madurado.</t>
  </si>
  <si>
    <t>LCA-MA-P-02 ISO 11290-1:2017</t>
  </si>
  <si>
    <t>DTA-TRAM-0177</t>
  </si>
  <si>
    <r>
      <t>Química analítica en agua</t>
    </r>
    <r>
      <rPr>
        <b/>
        <sz val="10"/>
        <color rgb="FF000000"/>
        <rFont val="Arial"/>
        <family val="2"/>
      </rPr>
      <t xml:space="preserve"> </t>
    </r>
  </si>
  <si>
    <t>Agua cruda y agua tratada (agua de consumo humano)</t>
  </si>
  <si>
    <t>5,97 unidades de pH  a 9,78 unidades de Ph</t>
  </si>
  <si>
    <t>PROC-TC-011 Standard methods for the examination of water and wastewater, Ed 23, 4500-H+-B</t>
  </si>
  <si>
    <t>DTA-TRAM-0179</t>
  </si>
  <si>
    <t>Ulexita</t>
  </si>
  <si>
    <t>18,74 g/100 g a  55,57 g/100 g (18,74 % a 55,57 %)</t>
  </si>
  <si>
    <t>PT-01 ASTM D4487-90:2020</t>
  </si>
  <si>
    <t>DTA-TRAM-0185</t>
  </si>
  <si>
    <t>Química analítica en minerales y medio ambiente</t>
  </si>
  <si>
    <t>Determinación de material particulado</t>
  </si>
  <si>
    <t>Filtros expuestos al medio ambiente</t>
  </si>
  <si>
    <t>4,352 g a 4,678 g (Partículas menores a 10 micras)</t>
  </si>
  <si>
    <t xml:space="preserve">PT-MALAB-01 EPA CFR 40 Apéndice B </t>
  </si>
  <si>
    <t>2,6157 g a 3,1471 g (Partículas totales suspendidas)</t>
  </si>
  <si>
    <t>15 g/100 g a 64 g/ 100 g (15 % a 64 %)</t>
  </si>
  <si>
    <t>PT-MINLAB-01</t>
  </si>
  <si>
    <t>14,4 g/100 g a 78,8 g/100 g   (14,4 % a 78,8 %)</t>
  </si>
  <si>
    <t>PT-MINLAB-002</t>
  </si>
  <si>
    <t>Minerales concentrados y rocas</t>
  </si>
  <si>
    <t>6,25 g/t a 507,00 g/t</t>
  </si>
  <si>
    <t>PT-MINLAB-003</t>
  </si>
  <si>
    <t>Minerales concentrados de zinc-plata</t>
  </si>
  <si>
    <t xml:space="preserve">507 g/t a 2 184 g/t </t>
  </si>
  <si>
    <t>PT-MINLAB-004</t>
  </si>
  <si>
    <t>Minerales concentrados de plomo-plata</t>
  </si>
  <si>
    <t>710,9 g/t a 5 071,9 g/t</t>
  </si>
  <si>
    <t>PT-MINLAB-05</t>
  </si>
  <si>
    <t>1 886,2 g/t a 51 264,0 g/t</t>
  </si>
  <si>
    <t>PT-MINLAB-06</t>
  </si>
  <si>
    <t>Minerales y rocas</t>
  </si>
  <si>
    <t>0,6 g/t a  80,6 g/t</t>
  </si>
  <si>
    <t>PT-MINLAB-007</t>
  </si>
  <si>
    <t>Aleaciones</t>
  </si>
  <si>
    <t>41,58 g/100 g a 99,99 g/100 g (41,58 % a 99,99 %)</t>
  </si>
  <si>
    <t>PT-MINLAB-008</t>
  </si>
  <si>
    <t xml:space="preserve">DTA-TRAM-0189  </t>
  </si>
  <si>
    <t>Minerales concentrados de zinc-plata y cobre-plata</t>
  </si>
  <si>
    <t>8,00 g/100 g a  60,00 g/100 g    (8,00 % a 60,00 %)</t>
  </si>
  <si>
    <t>PRO-LQSV-22</t>
  </si>
  <si>
    <t>Minerales concentrados en cobre-plata y zinc-plata</t>
  </si>
  <si>
    <t>370 g/t a 18 315 g/t</t>
  </si>
  <si>
    <t>PRO-LQSV-23</t>
  </si>
  <si>
    <t>Minerales concentrados de cobre-plata</t>
  </si>
  <si>
    <t>5,00 g/100 g a 28,00 g/100 g (5,00 % a 28,00 %)</t>
  </si>
  <si>
    <t>PRO-LQSV-24</t>
  </si>
  <si>
    <t>5,00 g/100 g a 32,00 g/100 g  (5,00 % a 32,00 %)</t>
  </si>
  <si>
    <t>PRO-LQSV-25</t>
  </si>
  <si>
    <t>Concentrados de cobre-plata y zinc-plata</t>
  </si>
  <si>
    <t>3,00 g/100 g a  10,00 g/100 g   (3,00 % a 10,00 %)</t>
  </si>
  <si>
    <t>PRO-LQSV-26    ISO 10251:2006</t>
  </si>
  <si>
    <t xml:space="preserve">DTA-TRAM-0200 </t>
  </si>
  <si>
    <t>Agua potable(agua para consumo humano)</t>
  </si>
  <si>
    <t>6,81 unidades de pH a 8,08 unidades de pH</t>
  </si>
  <si>
    <t>LAA-PR-23 NB 31001:2014</t>
  </si>
  <si>
    <t>131,54 μS/cm a 1 358,90 μS/cm</t>
  </si>
  <si>
    <t>LAA-PR-24</t>
  </si>
  <si>
    <t>77,1 mg/l a 249,4 mg/l</t>
  </si>
  <si>
    <t>LAA-PR-49</t>
  </si>
  <si>
    <t>0,030 mg/l a 0,390 mg/l</t>
  </si>
  <si>
    <t>LAA-PR-27  HACH 8506</t>
  </si>
  <si>
    <t>0,090 mg/l a 0,370 mg/l</t>
  </si>
  <si>
    <t>LAA-PR-26  HACH 8008</t>
  </si>
  <si>
    <t>DTA-TRAM-0206</t>
  </si>
  <si>
    <t>Minerales concentrados de estaño</t>
  </si>
  <si>
    <t>5,06 g/100 g a  60,25 g/100 g</t>
  </si>
  <si>
    <t>LO-PE-01</t>
  </si>
  <si>
    <t>Estaño metalico</t>
  </si>
  <si>
    <t>99,9600 g/100 g  a 99,9805 g/100 g</t>
  </si>
  <si>
    <t>LO-PE-02</t>
  </si>
  <si>
    <t>16,22 g/100 g  a 76,57 g/100 g</t>
  </si>
  <si>
    <t>LO-PE-03</t>
  </si>
  <si>
    <t>DTA-TRAM-0207</t>
  </si>
  <si>
    <t>Determinación de coliformes totales(cualitiativo)</t>
  </si>
  <si>
    <t>Agua potable (agua de consumo humano)</t>
  </si>
  <si>
    <t>&lt;1 UFC/100 ml (Ausencia)
A partir de
1 UFC/100 ml
(Presencia)</t>
  </si>
  <si>
    <t>PRO-045 
Standard methods for the examination of water and wastewater, 9222 B, Ed. 22</t>
  </si>
  <si>
    <t>DTA-TRAM-0203</t>
  </si>
  <si>
    <r>
      <t xml:space="preserve">Determinación de </t>
    </r>
    <r>
      <rPr>
        <i/>
        <sz val="10"/>
        <color rgb="FF000000"/>
        <rFont val="Arial"/>
        <family val="2"/>
      </rPr>
      <t>Escherichia coli</t>
    </r>
    <r>
      <rPr>
        <sz val="10"/>
        <color rgb="FF000000"/>
        <rFont val="Arial"/>
        <family val="2"/>
      </rPr>
      <t xml:space="preserve"> (cualitiativo)</t>
    </r>
  </si>
  <si>
    <t>PRO-046
Standard methods for the examination of water and wastewater, 9222 B,Ed 22</t>
  </si>
  <si>
    <t>DTA-TRAM-0204</t>
  </si>
  <si>
    <t>Recuento de coliformes totales (cuantitativo)</t>
  </si>
  <si>
    <t>10 UFC/100 ml a
 200 UFC/100 ml</t>
  </si>
  <si>
    <t>PRO-045
Standard methods for the examination of water and wastewater, 9222 B,Ed 22</t>
  </si>
  <si>
    <t>DTA-TRAM-0205</t>
  </si>
  <si>
    <r>
      <t xml:space="preserve">Recuento de </t>
    </r>
    <r>
      <rPr>
        <i/>
        <sz val="10"/>
        <color rgb="FF000000"/>
        <rFont val="Arial"/>
        <family val="2"/>
      </rPr>
      <t>Escherichia coli</t>
    </r>
    <r>
      <rPr>
        <sz val="10"/>
        <color rgb="FF000000"/>
        <rFont val="Arial"/>
        <family val="2"/>
      </rPr>
      <t xml:space="preserve"> (cuantitativo)</t>
    </r>
  </si>
  <si>
    <t>PRO-046 Standard methods for the examination of water and wastewater, 9222 B,Ed 22</t>
  </si>
  <si>
    <t>4 unidades de pH a 
10 unidades de Ph</t>
  </si>
  <si>
    <t>PRO-104
NB 31001:2014</t>
  </si>
  <si>
    <t>Agua potable (agua de consumo humano) y agua de hemodiálisis</t>
  </si>
  <si>
    <t>12,05 µS/cm a 
309,00 µS/cm</t>
  </si>
  <si>
    <t>PRO-102
NB 31011:2016</t>
  </si>
  <si>
    <t>DTA-TRAM-0215</t>
  </si>
  <si>
    <t>Ensayos destructivos en materiales metálicos</t>
  </si>
  <si>
    <t>Ensayos en Charpy</t>
  </si>
  <si>
    <t>Materiales metálicos</t>
  </si>
  <si>
    <t>Charpy V Notch</t>
  </si>
  <si>
    <t xml:space="preserve">15,8 J a 150 J </t>
  </si>
  <si>
    <t>PE-MCC-11 
ASTM E23 - 18</t>
  </si>
  <si>
    <t>Ensayos de doblez</t>
  </si>
  <si>
    <t>Doblez guiado</t>
  </si>
  <si>
    <t>No aplica</t>
  </si>
  <si>
    <t>PE-MCC-03 
PE-MCC-06 
PE-MCC-07 
API 1104 ASME IX, AWS D 1.1
PE-MCC-04
NB 732</t>
  </si>
  <si>
    <t xml:space="preserve">Ensayos de Dureza Vickers </t>
  </si>
  <si>
    <t>Vickers HV</t>
  </si>
  <si>
    <t>5 kgf a 30 kgf</t>
  </si>
  <si>
    <t>PE-MCC-10 
ASTM E92</t>
  </si>
  <si>
    <t xml:space="preserve">Ensayos de tensión </t>
  </si>
  <si>
    <t>Tracción</t>
  </si>
  <si>
    <t>57,16 kN a 373,15 kN</t>
  </si>
  <si>
    <t xml:space="preserve">PE-MCC-03 
PE-MCC-06 
PE-MCC-07 
API 1104 ASME IX, AWS D 1.1
PE-MCC-04
NB 732  </t>
  </si>
  <si>
    <t xml:space="preserve">Ensayos Nick Break </t>
  </si>
  <si>
    <t>Rotura</t>
  </si>
  <si>
    <t>PE-MCC-03 
API 1104</t>
  </si>
  <si>
    <t>DTA-TRAM-0272</t>
  </si>
  <si>
    <t>Determinación de ceniza</t>
  </si>
  <si>
    <t>Quinua, cereales y derivados</t>
  </si>
  <si>
    <t>0,21 g/100 g a 5,11 g/100 g</t>
  </si>
  <si>
    <t>LABSER-PT06 (ISO 2171)</t>
  </si>
  <si>
    <t>1,66 g/100 g a 13,71 g/100 g</t>
  </si>
  <si>
    <t>LABSER-PT05 (ISO 712)</t>
  </si>
  <si>
    <t>Harina de trigo</t>
  </si>
  <si>
    <t>Espectrofotometría UV-VIS</t>
  </si>
  <si>
    <t>22,15 mg/kg a 88,00 mg/kg</t>
  </si>
  <si>
    <t>LABSER PT16 (AOAC 944.02)</t>
  </si>
  <si>
    <t>Determinación de Escherichia coli</t>
  </si>
  <si>
    <t>Cereales, pseudocereales y derivados</t>
  </si>
  <si>
    <t>Petrifilm</t>
  </si>
  <si>
    <t>Ausencia/Presencia</t>
  </si>
  <si>
    <t>LABSER PT12 (AOAC 991.14)</t>
  </si>
  <si>
    <t>DTA-TRAM-0275</t>
  </si>
  <si>
    <t>Agua de consumo</t>
  </si>
  <si>
    <t>Electrométrico</t>
  </si>
  <si>
    <t>5,78 unidades de pH a 9,16 unidades de pH</t>
  </si>
  <si>
    <t>GS-P09 Standard methods for the examination of water and wastewater,  Ed 23, 4500-H B.</t>
  </si>
  <si>
    <t>13,93 µS/cm a 1 504,87 µS/cm</t>
  </si>
  <si>
    <t>GS-P10 Standard methods for the examination of water and wastewater,  Ed 23, 2510 B.</t>
  </si>
  <si>
    <t>DTA-TRAM-0276</t>
  </si>
  <si>
    <t>Determinación de conductividad especifica</t>
  </si>
  <si>
    <t xml:space="preserve">Agua de consumo </t>
  </si>
  <si>
    <t xml:space="preserve">Electrometría </t>
  </si>
  <si>
    <t>3,2 µS/cm a  1 413,0 µS/cm</t>
  </si>
  <si>
    <t>IGOM.02.02
Standard methods for the examination of water and wastewater,  Ed 23,
9221 B,C</t>
  </si>
  <si>
    <t>0,35 NTU a 20,00 NTU</t>
  </si>
  <si>
    <t>Determinación de coliformes totales</t>
  </si>
  <si>
    <t xml:space="preserve">Filtración por membrana </t>
  </si>
  <si>
    <t xml:space="preserve">1,8 NMP/100 ml a 400 NMP/100 ml </t>
  </si>
  <si>
    <t>IGOM.02.02
Standard methods for the examination of water and wastewater,  Ed 23,
4500 B</t>
  </si>
  <si>
    <t>Determinación de coliformes fecales</t>
  </si>
  <si>
    <t>1,8 NMP/100 ml a   400 NMP/100 ml</t>
  </si>
  <si>
    <t>IGOM.02.02 Standard methods for the examination of water and wastewater,  Ed 23,9221 B,C</t>
  </si>
  <si>
    <t>4,01 unidades de pH  a 10,01 unidades de pH</t>
  </si>
  <si>
    <t>IGOM.02.02 Standard methods for the examination of water and wastewater,  Ed 23,4500 B</t>
  </si>
  <si>
    <t>Determinación de Cloro libre</t>
  </si>
  <si>
    <t>0,04 mg/l a 1,91 mg/l</t>
  </si>
  <si>
    <t>IGOM.02.02  Standard methods for the examination of water and wastewater,  Ed 23,4500 C1-G</t>
  </si>
  <si>
    <t>DTA-TRAM-0286</t>
  </si>
  <si>
    <t>Agua potable, agua superficial</t>
  </si>
  <si>
    <t xml:space="preserve">7,12 unidades de pH a 9,05 unidades de pH </t>
  </si>
  <si>
    <t>3RIOS-P04-02 Standard methods for the examination of water and wastewater,  Ed 23, 4500-H+-B</t>
  </si>
  <si>
    <t>13,24 μS/cm a 1 500,10 μS/cm</t>
  </si>
  <si>
    <t>3RIOS-P04-03 Standard methods for the examination of water and wastewater, Ed 23  2510 B</t>
  </si>
  <si>
    <t>(*) 9,30 mg/L a  600,00 mg/L</t>
  </si>
  <si>
    <t>3RIOS-P04-11 Standard methods for the examination of water and wastewater, Ed 23  2340 C</t>
  </si>
  <si>
    <t>3,08 mg/L a   250,00 mg/L</t>
  </si>
  <si>
    <t>3RIOS-P04-12 Standard methods for the examination of water and wastewater, Ed 23  3500 D</t>
  </si>
  <si>
    <t>1,40 mg/L a 300,55 mg/L</t>
  </si>
  <si>
    <t>3RIOS-P04-14  Standard methods for the examination of water and wastewater, Ed. 23  4500 B</t>
  </si>
  <si>
    <t>Gravimetria</t>
  </si>
  <si>
    <t>5,53 mg/L a 1 000,0 mg/L</t>
  </si>
  <si>
    <t>3RIOS-P04-05 Standard methods for the examination of water and wastewater, Ed. 23 2540 D</t>
  </si>
  <si>
    <t>Agua superficial y agua residual</t>
  </si>
  <si>
    <t>10,0 mg/L a 1 141,0 mg/L</t>
  </si>
  <si>
    <t>3,92 mg/L a 491,00 mg/L</t>
  </si>
  <si>
    <t>3RIOS-P04-07 Standard methods for the examination of water and wastewater, Ed. 232540 C</t>
  </si>
  <si>
    <t>Agua superficial, agua residual</t>
  </si>
  <si>
    <t>14,36 mg/L a 1 500,00 mg/L</t>
  </si>
  <si>
    <t>3RIOS-P04-07 Standard methods for the examination of water and wastewater, Ed. 23 2540 C</t>
  </si>
  <si>
    <t>Espectrofotometría UV- visible</t>
  </si>
  <si>
    <t>0,081 mg/L a 10,000 mg/L</t>
  </si>
  <si>
    <t>3RIOS-P04-18 Water Analysis Handbook HACH 8008, Ed. 9</t>
  </si>
  <si>
    <t>0,081 mg//L a 10,000 mg/L</t>
  </si>
  <si>
    <t>3RIOS-P04-23 Water Analysis Handbook HACH 8026, Ed. 9</t>
  </si>
  <si>
    <t>Agua natural superficial</t>
  </si>
  <si>
    <t xml:space="preserve">0,061 mg/L a 10,001 mg/L </t>
  </si>
  <si>
    <t>3RIOS-P04-19 Water Analysis Handbook HACH 8149, Ed. 9</t>
  </si>
  <si>
    <t xml:space="preserve">DTA-TRAM-0290 </t>
  </si>
  <si>
    <t>Agua y gas natural</t>
  </si>
  <si>
    <t>Agua potable, agua natural y agua residual con tratamiento</t>
  </si>
  <si>
    <t>4,72 unidades de pH a 10,01 unidades de pH</t>
  </si>
  <si>
    <t>PP-3-CMCH/UMEC-67 Standard methods for the examination of water and wastewater,  Ed 23, 4500-H+-B</t>
  </si>
  <si>
    <t xml:space="preserve">44,1 µS/cm a  1000,0 µS/cm </t>
  </si>
  <si>
    <t>PP-3-CMCH/UMEC-66 Standard methods for the examination of water and wastewater, Ed 23 2540-C</t>
  </si>
  <si>
    <t>Determinación de la composición del gas natural</t>
  </si>
  <si>
    <t xml:space="preserve">gas natural </t>
  </si>
  <si>
    <t>Nitrógeno
8,526 mmol/ mol a 34,102 mmol/ mol
(0,8526 % mol a 3,4102 % mol)</t>
  </si>
  <si>
    <t>PP-3-CMCH/UMEC-35
ASTM D-1945</t>
  </si>
  <si>
    <t>Dióxido de carbono
2,942 mmol/ mol a 11,768 mmol/ mol
(0,2942 % mol a 1,1768 % mol)</t>
  </si>
  <si>
    <t>Metano
435,875 mmol/ mol
 a 1000,000 mmol/ mol
(43,5875 % mol a 100,0000 % mol)</t>
  </si>
  <si>
    <t>PP-3-CMCH/UMEC-35
ASTM D-1946</t>
  </si>
  <si>
    <t>Etano
31,09 mmol/ mol a
124,36 mmol/ mol 
(3,109 % mol a
12,436 % mol)</t>
  </si>
  <si>
    <t>PP-3-CMCH/UMEC-35
ASTM D-1947</t>
  </si>
  <si>
    <t>Propano
15,59 mmol/ mol a 62,36 mmol/ mol
(1,559 % mol a 
6,236 % mol)</t>
  </si>
  <si>
    <t>PP-3-CMCH/UMEC-35
ASTM D-1948</t>
  </si>
  <si>
    <t>Iso Butano
1,559 mmol/ mol a 6,234 mmol/ mol
(0,1559 % mol a 0,6234 % mol)</t>
  </si>
  <si>
    <t>PP-3-CMCH/UMEC-35
ASTM D-1949</t>
  </si>
  <si>
    <t>N-Butano
2,070 mmol/ mol a 8,278 mmol/ mol
0,2070 % mol a 0,8278 % mol</t>
  </si>
  <si>
    <t>PP-3-CMCH/UMEC-35
ASTM D-1950</t>
  </si>
  <si>
    <t>Iso Pentano
0,0776 mmol/mol a  
3,1020 mmol/mol 
0,0776 % mol a 
3,1020 % mol</t>
  </si>
  <si>
    <t>PP-3-CMCH/UMEC-35
ASTM D-1951</t>
  </si>
  <si>
    <t>N-Pentano
0,757 mmol/mol a
3,028 mmol/mol 
0,0757 % mol a
0,3028 % mol</t>
  </si>
  <si>
    <t>PP-3-CMCH/UMEC-35
ASTM D-1952</t>
  </si>
  <si>
    <t>Hexano
0,5131 mol/ 100 mol a 2,0524 mol/ 100 mol 
0,05131 % mol a
0,20524 % mol</t>
  </si>
  <si>
    <t>PP-3-CMCH/UMEC-35
ASTM D-1953</t>
  </si>
  <si>
    <t>Heptano
0,2052 mol/ 100 mol a 0,8206 mol/ 100 mol
0,02052 % mol a
0,08206 % mol</t>
  </si>
  <si>
    <t>PP-3-CMCH/UMEC-35
ASTM D-1954</t>
  </si>
  <si>
    <t>Octano
0,0802 mol/ 100 mol a 0,3206 mol/ 100 mol 
0,00802 % mol a
0,03206 % mol</t>
  </si>
  <si>
    <t>PP-3-CMCH/UMEC-35
ASTM D-1955</t>
  </si>
  <si>
    <t>Nonano
0,0290 mol/ 100 mol a 0,0673 mol/ 100 mol
0,00290 % mol a
0,00673 % mol</t>
  </si>
  <si>
    <t>PP-3-CMCH/UMEC-35
ASTM D-1956</t>
  </si>
  <si>
    <t>DTA-TRAM-0305</t>
  </si>
  <si>
    <t>Vino</t>
  </si>
  <si>
    <t>1,09 ml/100ml a 14,70 ml/100ml</t>
  </si>
  <si>
    <t>GT-MF-10 NB 322003:2004</t>
  </si>
  <si>
    <t>10,38 mg/L a 231,43 mg/L</t>
  </si>
  <si>
    <t>GT-MF-08 NB 322004:2004</t>
  </si>
  <si>
    <t>3,55 g/L a 9,75 g/L</t>
  </si>
  <si>
    <t>GT-MF-30 NB 322006:2004</t>
  </si>
  <si>
    <t>Cereales, leguminosas y productos derivados</t>
  </si>
  <si>
    <t>1,00 g/100 g a 40,00 g/100 g</t>
  </si>
  <si>
    <t>GT-MF-01 NB 074:2000</t>
  </si>
  <si>
    <t>Determinación de cenizas totales</t>
  </si>
  <si>
    <t>0,70 g/100 g a 6,90 g/100 g</t>
  </si>
  <si>
    <t>GT-MF-02 NB 075:2000</t>
  </si>
  <si>
    <t>Determinación de Salmonella</t>
  </si>
  <si>
    <t>Superficies y harina de trigo</t>
  </si>
  <si>
    <t>Método horizontal cualitativo</t>
  </si>
  <si>
    <t>Presencia - Ausencia</t>
  </si>
  <si>
    <t>GT-MM-05  ISO 6579-1:2017</t>
  </si>
  <si>
    <t>DTA-TRAM-0306</t>
  </si>
  <si>
    <t>Química analítica en bebidas alcohólicas</t>
  </si>
  <si>
    <t>11 mg/l a  242 mg/l</t>
  </si>
  <si>
    <t>P-27(NB 322006:2004)</t>
  </si>
  <si>
    <t>* 3,55 g/l a 9,87 g/l</t>
  </si>
  <si>
    <t>P-31 (NB 322004:2004)</t>
  </si>
  <si>
    <t>3 mg/l a21 mg/l</t>
  </si>
  <si>
    <t>P-26 (NB 324007:2004)</t>
  </si>
  <si>
    <t>**36 mg/l a  1 056 mg/l</t>
  </si>
  <si>
    <t>CEVITA - P-30 (NB 324004:2004)</t>
  </si>
  <si>
    <t>DTA-TRAM-0308</t>
  </si>
  <si>
    <t>18,74 g/100 g a 56,30 g/100 g 18,74 % a 56,30 %</t>
  </si>
  <si>
    <t>LAB-SCVK/PRO-13</t>
  </si>
  <si>
    <t>DTA-TRAM-0309</t>
  </si>
  <si>
    <t>Agua tratada  (agua de consumo humado)</t>
  </si>
  <si>
    <t>18 µS/cm a 1 500 µS/cm</t>
  </si>
  <si>
    <t>PTSGI-012   (Standard methods for the examination of water and wastewater,2510 B, Ed. 23)</t>
  </si>
  <si>
    <t>DTA-TRAM-0317</t>
  </si>
  <si>
    <t>Química analítica en medicamentos</t>
  </si>
  <si>
    <t>Determinación de Telmisartan</t>
  </si>
  <si>
    <t>Telmix 40 mg comprimidos y Telmix 80 mg comprimidos</t>
  </si>
  <si>
    <t>Cromatografía líquida de alta resolución (HPLC)</t>
  </si>
  <si>
    <t>Telmix 40
32 mg/g a 48 mg/g
Telmix 80 
64 mg/ g a 
96 mg/g
(80 % a 120 %)</t>
  </si>
  <si>
    <t>CC-1-389
 USP 43 monografías oficiales Telmisartán, Tabletas</t>
  </si>
  <si>
    <t>Formas farmaceuticas líquidas estériles</t>
  </si>
  <si>
    <t>1,68 unidades de pH a 10,00 unidades de pH</t>
  </si>
  <si>
    <t xml:space="preserve">CC-5-423 
USP 43 pruebas físicas &lt;791&gt; pH </t>
  </si>
  <si>
    <t>Determinación de Rivaroxabán para la prueba de disolución</t>
  </si>
  <si>
    <t>Baxor 10 mg comprimidos, Baxor 15 mg comprimidos y Baxor 20 mg comprimidos
(Para producto
en proceso y terminado)</t>
  </si>
  <si>
    <t>Espectrofotometría UV-Visible</t>
  </si>
  <si>
    <t>Baxor 10 
4mg/g a 12mg/g
Baxor 15 
6mg/g a 18mg/g
Baxor 20 
8mg/g a 24mg/g
(40 % a 120 %)</t>
  </si>
  <si>
    <t>CC-1-414 
(para la prueba de disolución)
USP Rivaroxabán, tabletas; 
FDA Métodos de disolución para Rivaroxabán</t>
  </si>
  <si>
    <t xml:space="preserve">DTA-TRAM-0320 </t>
  </si>
  <si>
    <t>Determinación de contenido de humedad</t>
  </si>
  <si>
    <t>Cereales y derivados</t>
  </si>
  <si>
    <t>Método por secado</t>
  </si>
  <si>
    <t>10,80 g/100 g a 18,30 g/100 g</t>
  </si>
  <si>
    <t>MET-01 (ISO 712:2009)</t>
  </si>
  <si>
    <t>Cereales y subproductos</t>
  </si>
  <si>
    <t>Método por incineración hasta la combustión completa de la materia orgánica</t>
  </si>
  <si>
    <t>Rango 1 0,38 g/100 g a 1,27 g/100 g</t>
  </si>
  <si>
    <t>MET-02 (ISO 2171:2023)</t>
  </si>
  <si>
    <t>Rango 2 1,27 g/100 g a 2,61 g/100 g</t>
  </si>
  <si>
    <t>Determinación de humedad y materia volátil</t>
  </si>
  <si>
    <t>Grano de soya y derivados</t>
  </si>
  <si>
    <t>8,99 g/100 g a 14,60 g/100 g14,60 g/100 g</t>
  </si>
  <si>
    <t>MET-06
(NB 313010:2005 y
NB 35005:2014</t>
  </si>
  <si>
    <t>DTA-TRAM-0324</t>
  </si>
  <si>
    <t>Química analítica en minerales</t>
  </si>
  <si>
    <t xml:space="preserve">Determinación de Zinc </t>
  </si>
  <si>
    <t>Minerales complejos y concentrado de Zinc</t>
  </si>
  <si>
    <t xml:space="preserve">Volumetría complexométrica </t>
  </si>
  <si>
    <t>25,51 g/100 g a 62,51 g/100 g</t>
  </si>
  <si>
    <t>P-LF-PRO-02-ME-01</t>
  </si>
  <si>
    <t>Minerales complejos y concentrado de Plomo</t>
  </si>
  <si>
    <t>Volumetría complexométrica</t>
  </si>
  <si>
    <t>25,82 g/100 g a 84,26 g/100 g</t>
  </si>
  <si>
    <t>P-LF-PRO-02-ME-02</t>
  </si>
  <si>
    <t>Determinación de Plata</t>
  </si>
  <si>
    <t>Minerales complejos y concentrados de Plomo-Plata</t>
  </si>
  <si>
    <t>Escorificación – copelación y gravimetría</t>
  </si>
  <si>
    <t>2.790 g/t a 117.230 g/t</t>
  </si>
  <si>
    <t>P-LF-PRO-02-ME-03</t>
  </si>
  <si>
    <t xml:space="preserve">Determinación de Plata </t>
  </si>
  <si>
    <t>Minerales complejos y concentrado de Plomo-Plata</t>
  </si>
  <si>
    <t>22,4 g/t a 2.790,0  g/t</t>
  </si>
  <si>
    <t>P-LF-PRO-02-ME-04</t>
  </si>
  <si>
    <t>Determinación de humedad por ISO 10251</t>
  </si>
  <si>
    <t>Mineral complejo y concentrado de Plomo-Zinc</t>
  </si>
  <si>
    <t>Pérdida de masa gravimetría</t>
  </si>
  <si>
    <t>3,84 g/100 g a 19,35 g/100 g</t>
  </si>
  <si>
    <t>P-LF-PRO-02-ME-05</t>
  </si>
  <si>
    <t xml:space="preserve">Determinación de humedad por gravimetría </t>
  </si>
  <si>
    <t>P-LF-PRO-02-ME-09</t>
  </si>
  <si>
    <t>Minerales complejos concentrado de Plomo-Plata</t>
  </si>
  <si>
    <t>0,186 g/100 g a 25,820 g/100 g</t>
  </si>
  <si>
    <t>P-LF-PRO-02-ME-11</t>
  </si>
  <si>
    <t>0,377 g/100 g a 25,520 g/100 g</t>
  </si>
  <si>
    <t>0,48 g/100 g a 44,73 g/100 g</t>
  </si>
  <si>
    <t>P-LF-PRO-02-ME-13</t>
  </si>
  <si>
    <t>DTA-TRAM-0325</t>
  </si>
  <si>
    <t>Química analítica en minerales, alimentos y agua</t>
  </si>
  <si>
    <t>Determinación de Anhidrido Bórico</t>
  </si>
  <si>
    <t>Ulexita y minerales de Boro</t>
  </si>
  <si>
    <t>18,6 g/100 g a 54,4 g/100 g</t>
  </si>
  <si>
    <t xml:space="preserve">(PTM-001)                                           </t>
  </si>
  <si>
    <t>Determinación de Oro</t>
  </si>
  <si>
    <t>Oro metalico, joyas de Oro, aleaciones y dore</t>
  </si>
  <si>
    <t>Fluorescencia de Rayos X</t>
  </si>
  <si>
    <t>33,23 g/100 g a 99,99 g/100 g</t>
  </si>
  <si>
    <t xml:space="preserve"> (PTM-002)                                             </t>
  </si>
  <si>
    <t>Determinación de proteínas</t>
  </si>
  <si>
    <t>Cereales y harinas</t>
  </si>
  <si>
    <t>Volumetría Microkjeldahl</t>
  </si>
  <si>
    <t>0,5 g/100 g a 53,5 g/100 g</t>
  </si>
  <si>
    <t xml:space="preserve">(PTA-01)                                           </t>
  </si>
  <si>
    <t xml:space="preserve">Determinación de Plata metálica </t>
  </si>
  <si>
    <t>Joyas y aleaciones</t>
  </si>
  <si>
    <t>0,51 g/100g a 99,95 g/100g</t>
  </si>
  <si>
    <t xml:space="preserve">(PTM-003)                                   </t>
  </si>
  <si>
    <t>Determinación de Boro</t>
  </si>
  <si>
    <t>(Por cálculo estequeométrico a partir de la concentración de Anhídrido Bórico )</t>
  </si>
  <si>
    <t>5,8 g/100g a 17,4 g/100g</t>
  </si>
  <si>
    <t xml:space="preserve">(PTM-004)                                             </t>
  </si>
  <si>
    <t>0,50 g/100g a 11,87 g/100g</t>
  </si>
  <si>
    <t xml:space="preserve">(PTA-003)                                             </t>
  </si>
  <si>
    <t>Agua tratada (agua de consumo humano), agua superficial y agua residual</t>
  </si>
  <si>
    <t>4 Unidades de pH a 10 Unidades de pH</t>
  </si>
  <si>
    <t xml:space="preserve">(PTMA-001)                                       </t>
  </si>
  <si>
    <t>Determinación de Conductividad Eléctrica</t>
  </si>
  <si>
    <t>Agua tratada (agua de consumo humano) y agua residual</t>
  </si>
  <si>
    <t>84 uS/cm a 1 413 uS/cm</t>
  </si>
  <si>
    <t xml:space="preserve">(PTMA-002)                                       </t>
  </si>
  <si>
    <t>DTA-TRAM-0326</t>
  </si>
  <si>
    <t>Fisicoquímica y Microbiología en alimentos</t>
  </si>
  <si>
    <t>Recuento de Bacterias Aerobias Mesófilas</t>
  </si>
  <si>
    <t>Castaña</t>
  </si>
  <si>
    <t>9 UFC/g a  1 966 UFC/g</t>
  </si>
  <si>
    <t>PR-mi-03 (Petrifilm, Official Methods of Analysis of AOAC International. 990.12.20th NB 32016,2005-01)</t>
  </si>
  <si>
    <r>
      <t xml:space="preserve">Recuento de </t>
    </r>
    <r>
      <rPr>
        <i/>
        <sz val="10"/>
        <color rgb="FF000000"/>
        <rFont val="Arial"/>
        <family val="2"/>
      </rPr>
      <t>Escherichia. coli</t>
    </r>
  </si>
  <si>
    <t>4 UFC/g a 926 UFC/g</t>
  </si>
  <si>
    <t>PR-mi-04 (Petrifilm, Official Methods of Analysis of AOAC International. 991.14.20th NB 32020, 2005-06)</t>
  </si>
  <si>
    <t>Recuento de Coliformes totales</t>
  </si>
  <si>
    <t>9 UFC/g a 1453 UFC/g</t>
  </si>
  <si>
    <t>PR-mi-04  (Petrifilm, Official Methods of Analysis of AOAC International. 991.14.20th NB 32020, 2005-06)</t>
  </si>
  <si>
    <t>Recuento de Enterobacterias</t>
  </si>
  <si>
    <t>4 UFC/g a 820 UFC/g</t>
  </si>
  <si>
    <t>PR-mi-14 (Petrifilm, Official Methods of Analysis of AOAC International.2003.01. 20th)</t>
  </si>
  <si>
    <t>Determinación del índice de peróxidos</t>
  </si>
  <si>
    <t>Aceite vegetal y aceite de castaña</t>
  </si>
  <si>
    <t>0,89 mEq/kg a 25,64 mEq/kg (*)</t>
  </si>
  <si>
    <t>PR-fq-03 (AOAC Official Method 965.33 Peroxide Value of Oils and Fats, 22th Ed.,NB 34008, 2006)</t>
  </si>
  <si>
    <t>Determinación de acidez expresada como ácido oleico</t>
  </si>
  <si>
    <t>0,059 g/100 g de ácido oleico a 2,778 g/100 g de ácido oleico (0,059 % de ácido oleico a 2,779 % de ácido oleico)</t>
  </si>
  <si>
    <t>PR-fq-02  (AOAC Official Method 940.28 Fatty Acids (Free) in Crude and Refined Oils, 22th Ed., NB 34004, 2007)</t>
  </si>
  <si>
    <t>DTA-TRAM-0328</t>
  </si>
  <si>
    <t>Físico-mecánicos y químicos en cemento</t>
  </si>
  <si>
    <t>Determinación de la resistencia a la compresión de morteros de cemento hidráulico</t>
  </si>
  <si>
    <t>Cemento Tipo IP (especímenes cúbicos de 50 mm)</t>
  </si>
  <si>
    <t>Mecánica</t>
  </si>
  <si>
    <t>20 MPa a 45 Mpa</t>
  </si>
  <si>
    <t>NB 470:2015 (ASTM C 109/C109M -21)</t>
  </si>
  <si>
    <t>Determinación de la estabilidad de volumen</t>
  </si>
  <si>
    <t>Cemento tipo IP</t>
  </si>
  <si>
    <t>Físico</t>
  </si>
  <si>
    <t>0,03 mm/100 mm a 0,10 mm/100 mm 0,03 % a 0,10 %</t>
  </si>
  <si>
    <t>NB 471:2015 (ASTM C 151/C151M-18)</t>
  </si>
  <si>
    <t>Determinación de la superficie específica</t>
  </si>
  <si>
    <t>Físico (permeabilímetro de blane)</t>
  </si>
  <si>
    <r>
      <t>4 000 cm</t>
    </r>
    <r>
      <rPr>
        <sz val="10"/>
        <color rgb="FF000000"/>
        <rFont val="Arial"/>
        <family val="2"/>
      </rPr>
      <t>2</t>
    </r>
    <r>
      <rPr>
        <sz val="10"/>
        <color rgb="FF000000"/>
        <rFont val="Arial"/>
        <family val="2"/>
      </rPr>
      <t>/g a  6 000 cm2/g</t>
    </r>
  </si>
  <si>
    <t>NB 472:2013 (ASTM-C-204-18)</t>
  </si>
  <si>
    <t xml:space="preserve">Determinación de la estabilidad de volumen </t>
  </si>
  <si>
    <t>Físico – instrumental  (Lechatelier)</t>
  </si>
  <si>
    <t>0,1 mm a 1,0 mm</t>
  </si>
  <si>
    <t>NB 643:2005  (UNE-EN 196-3:2005)</t>
  </si>
  <si>
    <t>Determinación del tiempo de fraguado</t>
  </si>
  <si>
    <t>100 min a 400 min</t>
  </si>
  <si>
    <t>NB 063:2013 (ASTM C 191-21)</t>
  </si>
  <si>
    <t>Determinación de las pérdidas por calcinación</t>
  </si>
  <si>
    <t>1 g/100 g a 4 g/100 g</t>
  </si>
  <si>
    <t>NB 061:2013 (ASTM C114-18)</t>
  </si>
  <si>
    <t>Determinación de residuos insolubles</t>
  </si>
  <si>
    <t>10 g/100 g a 35 g/100 g</t>
  </si>
  <si>
    <t>Determinación de óxido de magnesio</t>
  </si>
  <si>
    <t>Fluorescencia de rayos X</t>
  </si>
  <si>
    <t>1 g/100 g a 4 g/100 g  (1 % a 4 %)</t>
  </si>
  <si>
    <t>NTP-ISO 29581-2:2019 (ASTM C114-18)</t>
  </si>
  <si>
    <t>Determinación de trióxido de azufre</t>
  </si>
  <si>
    <t>1 g/100 g a 4 g/100 g   (1 % a 4 %)</t>
  </si>
  <si>
    <t>NTP-ISO 29581-2:2019   (ASTM C114-18)</t>
  </si>
  <si>
    <t>DTA-TRAM-0329</t>
  </si>
  <si>
    <t>7 MPa a 50 Mpa</t>
  </si>
  <si>
    <t>( -0,04 mm/100 mm a 0,10 mm/100 mm
-0,04 % a 0,10 %)</t>
  </si>
  <si>
    <r>
      <t>2 600 cm</t>
    </r>
    <r>
      <rPr>
        <sz val="10"/>
        <color rgb="FF000000"/>
        <rFont val="Arial"/>
        <family val="2"/>
      </rPr>
      <t>2</t>
    </r>
    <r>
      <rPr>
        <sz val="10"/>
        <color rgb="FF000000"/>
        <rFont val="Arial"/>
        <family val="2"/>
      </rPr>
      <t>/g a 6 000 cm2/g</t>
    </r>
  </si>
  <si>
    <t>NB 472:2013  (ASTM-C-204-18)</t>
  </si>
  <si>
    <t>Físico – instrumental (Lechatelier)</t>
  </si>
  <si>
    <t>0,1 mm a  1,0 mm</t>
  </si>
  <si>
    <t>NB 643:2005 (UNE-EN 196-3:2005)</t>
  </si>
  <si>
    <t>45 min a  450 min</t>
  </si>
  <si>
    <t>1 g/100 g a 4 g/100 g (1 % a 4 %)</t>
  </si>
  <si>
    <t>5 g/100 g a  30 g/100 g (5 % a 30 %)</t>
  </si>
  <si>
    <t>NTP-ISO 29581-2:2019  (ASTM C114-18)</t>
  </si>
  <si>
    <t>1 g/100 g a  4 g/100 g (1 % a 4 %)</t>
  </si>
  <si>
    <t>DTA-TRAM-0330</t>
  </si>
  <si>
    <t xml:space="preserve">Cemento Tipo IP </t>
  </si>
  <si>
    <t>Mecánico</t>
  </si>
  <si>
    <t>NB 470:2015  (ASTM C 109/C109M -21)</t>
  </si>
  <si>
    <t>(-0,03 mm/100 mm a 0,4 mm/100 mm -0,03 % a 0,40 %)</t>
  </si>
  <si>
    <r>
      <t>4 000 cm</t>
    </r>
    <r>
      <rPr>
        <sz val="10"/>
        <color rgb="FF000000"/>
        <rFont val="Arial"/>
        <family val="2"/>
      </rPr>
      <t>2</t>
    </r>
    <r>
      <rPr>
        <sz val="10"/>
        <color rgb="FF000000"/>
        <rFont val="Arial"/>
        <family val="2"/>
      </rPr>
      <t>/g a 6 000 cm2/g</t>
    </r>
  </si>
  <si>
    <t>NB 472:2013 (ASTM C204-18)</t>
  </si>
  <si>
    <t>(-0,3 mm a 2,0 mm)</t>
  </si>
  <si>
    <t>100 min a 300 min</t>
  </si>
  <si>
    <t>1 g/100 g a 5 g/100 g (1 % a 5 %)</t>
  </si>
  <si>
    <t>5 g/100 g a  25 g/100 g  (5 % a 25 %)</t>
  </si>
  <si>
    <t>NTP-ISO 29581-2:2019</t>
  </si>
  <si>
    <t>DTA-TRAM-0331</t>
  </si>
  <si>
    <t>Físico - mecánico en material inorgánico</t>
  </si>
  <si>
    <t>Determinación de la resistencia a la compresión</t>
  </si>
  <si>
    <t>Cemento Pórtland</t>
  </si>
  <si>
    <t>4,1 MPa a 49,7 Mpa</t>
  </si>
  <si>
    <t>NB 470:2015 (ASTM C 109/C109 -21)</t>
  </si>
  <si>
    <t>DTA-TRAM-0332</t>
  </si>
  <si>
    <t>Agua tratada (agua de consumo humado)</t>
  </si>
  <si>
    <t>4,00 unidades de pH a 10,00 unidades de pH</t>
  </si>
  <si>
    <t>Standard Methods for Examination of wáter and wastewater 23RD EDITION (método 4500-H+B)</t>
  </si>
  <si>
    <t>20 µS/cm a 800 µS/cm</t>
  </si>
  <si>
    <t>Standard Methods for Examination of wáter and wastewater 23RD EDITION (método 2510 B)</t>
  </si>
  <si>
    <t>DTA-TRAM-0333</t>
  </si>
  <si>
    <t>Química analítica en agua y urea</t>
  </si>
  <si>
    <t>6,02 µS/cm a 2 055,00 µS/cm</t>
  </si>
  <si>
    <t>PP-2-DPAU/ULAB-67-A</t>
  </si>
  <si>
    <t>Determinación del pH</t>
  </si>
  <si>
    <t>PP-2-DPAU/ULAB-71-A</t>
  </si>
  <si>
    <t>Determinación de nitrógeno amoniacal</t>
  </si>
  <si>
    <t>0,39 mg de N-NH3/l a 7,50 mg de N-NH3/l</t>
  </si>
  <si>
    <t>PP-2-DPAU/ULAB-70-A</t>
  </si>
  <si>
    <t>Determinación de biuret</t>
  </si>
  <si>
    <t>Urea</t>
  </si>
  <si>
    <t>0,71 g/100 g a 3,68 g/100 g</t>
  </si>
  <si>
    <t>PP-2-DPAU/ULAB-66-B</t>
  </si>
  <si>
    <t>DTA-TRAM-0336</t>
  </si>
  <si>
    <t>Agua potable y superficial</t>
  </si>
  <si>
    <t>7,08 unidades de pH a 8,08 unidades de pH</t>
  </si>
  <si>
    <t>ISO 10523:2008 Calidad de agua.Determinación de Ph</t>
  </si>
  <si>
    <t>33,5 μS/cm a 819,0 μS/cm</t>
  </si>
  <si>
    <t>ISO 7888:1985 Calidad de agua. Determinación de la conductividad eléctrica</t>
  </si>
  <si>
    <t>DTA-TRAM-0337</t>
  </si>
  <si>
    <t>Dimensional</t>
  </si>
  <si>
    <t>Reversión longitudinal</t>
  </si>
  <si>
    <t>Tubería de polietileno PE100 de 20 mm a 125 mm de diámetro</t>
  </si>
  <si>
    <t>Medición dimensional</t>
  </si>
  <si>
    <t>0 % a 5 %</t>
  </si>
  <si>
    <t>LATAP–MC-PERL-001 ISO 2505:2005</t>
  </si>
  <si>
    <t>DTA-TRAM-0338</t>
  </si>
  <si>
    <t>Agua Potable</t>
  </si>
  <si>
    <t>Titulométrico</t>
  </si>
  <si>
    <t>1.25 mg/l a 70.00 mg/l</t>
  </si>
  <si>
    <t>TL-PT-34</t>
  </si>
  <si>
    <t>DTA-TRAM-0382</t>
  </si>
  <si>
    <t>Determinación de hierro total</t>
  </si>
  <si>
    <t>Fotométrico</t>
  </si>
  <si>
    <t>0.05 mg/l a 1,80 mg/l</t>
  </si>
  <si>
    <t>TL-PT-44</t>
  </si>
  <si>
    <t>DTA-TRAM-0383</t>
  </si>
  <si>
    <t>5,00 unidades de pH a 10,00 unidades de pH</t>
  </si>
  <si>
    <t>TL-PT-32</t>
  </si>
  <si>
    <t>DTA-TRAM-0384</t>
  </si>
  <si>
    <t>Volumétrico</t>
  </si>
  <si>
    <t>5 mg/l* a 700 mg/l*</t>
  </si>
  <si>
    <t>TL-PT-27</t>
  </si>
  <si>
    <t>DTA-TRAM-0340</t>
  </si>
  <si>
    <t>5,2 µs/cm a 1 413 µs/cm</t>
  </si>
  <si>
    <t>PR-MB-004 Standard methods for the examination of water and wastewater, Ed. 23, 2510 B</t>
  </si>
  <si>
    <t>Agua cruda y agua tratada (agua de consumo humano</t>
  </si>
  <si>
    <t>0,506 NTU a 200,000 NTU</t>
  </si>
  <si>
    <t>PR-MB-005 Standard methods for the examination of water and wastewater, Ed. 23, 2130 B</t>
  </si>
  <si>
    <t>DTA-TRAM-0341</t>
  </si>
  <si>
    <t>Agua tratada   (agua de consumo humano)</t>
  </si>
  <si>
    <t>4 mg/l a 200 mg/l</t>
  </si>
  <si>
    <t>Q-PNO-LB-10 Standard methods for the examination of water and wastewater, Ed 23,3500-B</t>
  </si>
  <si>
    <t>4,5 mg/l a 250,0 mg/l</t>
  </si>
  <si>
    <t>Q-PNO-LB-001 Standard methods for the examination of water and wastewater, Ed 23,4500B</t>
  </si>
  <si>
    <t>10 mg/l a 500 mg/l (*)</t>
  </si>
  <si>
    <t>Q-PNO-LB-002  Standard methods for the examination of water and wastewater, Ed 23,2340C</t>
  </si>
  <si>
    <t>147 µS/cm a 1.413 µS/cm</t>
  </si>
  <si>
    <t>Q-PNO-LB-005 Standard methods for the examination of water and wastewater, Ed 23,2510B</t>
  </si>
  <si>
    <t>Q-PNO-LB-004 Standard methods for the examination of water and wastewater, Ed 23,4500H+B</t>
  </si>
  <si>
    <t>7 mg/l a 50 mg/l</t>
  </si>
  <si>
    <t>Q-PNO-LB-003 Método 8051 – HACH, DR 3900</t>
  </si>
  <si>
    <t>DTA-TRAM-0342</t>
  </si>
  <si>
    <t>NB 31001:2014 Agua Potable – Determinación de pH (potencial de hidrógeno) – Método electrométrico (Segunda revisión)</t>
  </si>
  <si>
    <t>4,6 µS/cm a 1414,0 µS/cm</t>
  </si>
  <si>
    <t>NB 31001:2016 Agua Potable – Determinación de conductividad (Primera revisión)</t>
  </si>
  <si>
    <t>Determinación de turbidez</t>
  </si>
  <si>
    <t>0,23 NTU a 50,00 NTU</t>
  </si>
  <si>
    <t>NB 514:2016 Agua potable – Determinación de la turbiedad (Primera revisión)</t>
  </si>
  <si>
    <t>DTA-TRAM-0343</t>
  </si>
  <si>
    <t>LEM-PNO-02  NB 31001:2014</t>
  </si>
  <si>
    <t>84 µs/cm a  1 413 µs/cm</t>
  </si>
  <si>
    <t>LEM-PNO-04  NB 31011:2016</t>
  </si>
  <si>
    <t>DTA-TRAM-0347</t>
  </si>
  <si>
    <t>6,98 unidades de pH a 10,57 unidades de Ph</t>
  </si>
  <si>
    <t>CEANID-PRO-168 NB 31001:2014</t>
  </si>
  <si>
    <t>51,58 µs/cm a 318,0 µs/cm</t>
  </si>
  <si>
    <t>CEANID-PRO-162 NB 31011:2016</t>
  </si>
  <si>
    <t xml:space="preserve">DTA-TRAM-0350 </t>
  </si>
  <si>
    <t>analíticos en alimentos</t>
  </si>
  <si>
    <t>Cuantificación de la secuencia P35S en semilla de soya y maíz</t>
  </si>
  <si>
    <t>soya, maíz</t>
  </si>
  <si>
    <t>PCR en Tiempo Real con sondas Taq Man</t>
  </si>
  <si>
    <t>0,1 % a 5,0 %</t>
  </si>
  <si>
    <t>PA-LGM-04 UNE-EN ISO 21570:2005</t>
  </si>
  <si>
    <t>Cuantificación de la secuencia TNOS en semilla de soya y maíz</t>
  </si>
  <si>
    <t>soya, maÍz</t>
  </si>
  <si>
    <t>DTA-TRAM-0351</t>
  </si>
  <si>
    <t>Físico-mecánicos en material inorgánico</t>
  </si>
  <si>
    <t>Determinación de la resistencia a compresión</t>
  </si>
  <si>
    <t>Cemento Portland y puzolánico</t>
  </si>
  <si>
    <t>5,8 MPa a  46,5 Mpa</t>
  </si>
  <si>
    <t>NB 470:2015 y  ASTM C 109 - 23</t>
  </si>
  <si>
    <t>DTA-TRAM-0353</t>
  </si>
  <si>
    <t>Menas, concentrados, rocas, muestras geoquímicas</t>
  </si>
  <si>
    <t>137 g/t a 4357 g/t</t>
  </si>
  <si>
    <t>LQCIMM/PROT-001</t>
  </si>
  <si>
    <t>6,04 g/100 g a  55,24 g/100g (6,04 % a  55,24 %)</t>
  </si>
  <si>
    <t>LQCIMM/PROT-003</t>
  </si>
  <si>
    <t>2,92 g/100 g a 76,59 g/100 g (2,92 % a 76,59 %)</t>
  </si>
  <si>
    <t>LQCIMM/PROT-002</t>
  </si>
  <si>
    <t>4,02 g/100 g  a  63,52 g/100 g   (4,02 % a 63,52 %)</t>
  </si>
  <si>
    <t>LQCIMM/PROT-004</t>
  </si>
  <si>
    <t>Concentrados de plomo - plata</t>
  </si>
  <si>
    <t>Fusión copelación</t>
  </si>
  <si>
    <t>5 610 g/t a  22 379 g/t</t>
  </si>
  <si>
    <t>LQCIMM/PROT-008</t>
  </si>
  <si>
    <t>Muestras de minerales de oro, muestras geoquímicas</t>
  </si>
  <si>
    <t>Espectrofotometría absorción atómica</t>
  </si>
  <si>
    <t>1,03 g/t a  32,59 g/t</t>
  </si>
  <si>
    <t>LQCIMM/PROT-007</t>
  </si>
  <si>
    <t>Minerales de ulexita</t>
  </si>
  <si>
    <t>18,74 g/100g a  47,53 g/100g  (18,74 % a 47,53 %)</t>
  </si>
  <si>
    <t>LQCIMM/PROT-009</t>
  </si>
  <si>
    <t>Minerales y concentrados</t>
  </si>
  <si>
    <t>1,00 g/100 g a  10,00 g/100 g  (1,00 % a 10,00 %)</t>
  </si>
  <si>
    <t>LQCIMM/PROT-010</t>
  </si>
  <si>
    <t>Determinación de wolframio</t>
  </si>
  <si>
    <t>Minerales de wólfram</t>
  </si>
  <si>
    <t>33,80 g/100g a  69,23 g/100 g   (33,80 % a 69,23 %)</t>
  </si>
  <si>
    <t>LQCIMM/PROT-011</t>
  </si>
  <si>
    <t>Muestras de aleaciones metálicas</t>
  </si>
  <si>
    <t>33,33 g/100g a 99,99 g/100g (33,33 % a 99,99 %)</t>
  </si>
  <si>
    <t>LQCIMM/PROT-012</t>
  </si>
  <si>
    <t>DTA-TRAM-0358</t>
  </si>
  <si>
    <t>SM-4500 B H+</t>
  </si>
  <si>
    <t>IdLaboratorioCalibracion</t>
  </si>
  <si>
    <t>ClbFechaRegistro</t>
  </si>
  <si>
    <t>ClbLugarEjecucion</t>
  </si>
  <si>
    <t>ClbMagnitud</t>
  </si>
  <si>
    <t>ClbInstrumento</t>
  </si>
  <si>
    <t>ClbIntervaloMedicion</t>
  </si>
  <si>
    <t>ClbIncertidumbreExpandida</t>
  </si>
  <si>
    <t>ClbPrincipioMedicion</t>
  </si>
  <si>
    <t>ClbMetodoMedicion</t>
  </si>
  <si>
    <t>ClbPatronUtilizado</t>
  </si>
  <si>
    <t>ClbVigenteApartirDe</t>
  </si>
  <si>
    <t>DTA-TRAM-0098</t>
  </si>
  <si>
    <t>La Paz</t>
  </si>
  <si>
    <t>Masa</t>
  </si>
  <si>
    <t>Instrumento de pesar de funcionamiento no automático
d ≥ 0,01 mg</t>
  </si>
  <si>
    <t>≥ 1 mg a &lt; 100 mg</t>
  </si>
  <si>
    <t>0,009 mg a 0,011 mg</t>
  </si>
  <si>
    <t>Método de comparación de Instrumento bajo Prueba- IBP</t>
  </si>
  <si>
    <t>Procedimiento interno P-VMET-02-7.2, basado en SIM MWG7/cg-01/v.00:2009</t>
  </si>
  <si>
    <t>Set de patrones de masa Clase E2, 
1 g a 200 g
Set de patrones de masa Clase F1, 
1 mg a 1 kg
Set de patrones de masa Clase F1, 
2 x 2 kg y 5 kg</t>
  </si>
  <si>
    <t>≥ 100 mg a &lt; 20 g</t>
  </si>
  <si>
    <t>0,011 mg a 0,043 mg</t>
  </si>
  <si>
    <t>Procedimiento interno P-VMET-02-7.2, basado en SIM MWG7/cg-01/v.00:2010</t>
  </si>
  <si>
    <t>≥ 20 g a &lt; 50 g</t>
  </si>
  <si>
    <t>0,043 mg a 0,064 mg</t>
  </si>
  <si>
    <t>Procedimiento interno P-VMET-02-7.2, basado en SIM MWG7/cg-01/v.00:2011</t>
  </si>
  <si>
    <t>≥ 50 g a &lt; 100 g</t>
  </si>
  <si>
    <t>0,064 mg a 0,12 mg</t>
  </si>
  <si>
    <t>Procedimiento interno P-VMET-02-7.2, basado en SIM MWG7/cg-01/v.00:2012</t>
  </si>
  <si>
    <t>≥ 100 g a &lt; 200 g</t>
  </si>
  <si>
    <t>0,12 mg a 0,25 mg</t>
  </si>
  <si>
    <t>Procedimiento interno P-VMET-02-7.2, basado en SIM MWG7/cg-01/v.00:2013</t>
  </si>
  <si>
    <t>≥ 200 g a &lt; 500 g</t>
  </si>
  <si>
    <t>0,25 mg a 1,0 mg</t>
  </si>
  <si>
    <t>Procedimiento interno P-VMET-02-7.2, basado en SIM MWG7/cg-01/v.00:2014</t>
  </si>
  <si>
    <t>≥ 500 g a &lt; 1 kg</t>
  </si>
  <si>
    <t>1,0 mg a 2,7 mg</t>
  </si>
  <si>
    <t>Procedimiento interno P-VMET-02-7.2, basado en SIM MWG7/cg-01/v.00:2015</t>
  </si>
  <si>
    <t>≥ 1 kg a &lt; 2 kg</t>
  </si>
  <si>
    <t>2,7 mg a 5,3 mg</t>
  </si>
  <si>
    <t>Procedimiento interno P-VMET-02-7.2, basado en SIM MWG7/cg-01/v.00:2016</t>
  </si>
  <si>
    <t>≥ 2 kg a &lt; 5 kg</t>
  </si>
  <si>
    <t>5,3 mg a 20 mg</t>
  </si>
  <si>
    <t>Procedimiento interno P-VMET-02-7.2, basado en SIM MWG7/cg-01/v.00:2017</t>
  </si>
  <si>
    <t>≥ 5 kg a &lt; 10 kg</t>
  </si>
  <si>
    <t>0,02 g a 0,10 g</t>
  </si>
  <si>
    <t>Procedimiento interno P-VMET-02-7.2, basado en SIM MWG7/cg-01/v.00:2018</t>
  </si>
  <si>
    <t>Instrumento de pesar de funcionamiento no automático
d ≥ 0,1 g</t>
  </si>
  <si>
    <t>≥ 10 kg a &lt; 20 kg</t>
  </si>
  <si>
    <t>0,10 g a 0,41 g</t>
  </si>
  <si>
    <t>Set de patrones de masa Clase F1, 
1 mg a 1 kg
Set de patrones de masa Clase F1, 
2 x 2 kg y 5 kg
Patrones de masa Clase M1, 20 kg</t>
  </si>
  <si>
    <t>≥ 20 kg a &lt; 50 kg</t>
  </si>
  <si>
    <t>0,41 g a 1,80 g</t>
  </si>
  <si>
    <t>≥ 50 kg a &lt; 100 kg</t>
  </si>
  <si>
    <t>1,8 g a 9,0 g</t>
  </si>
  <si>
    <t>Instrumento de pesar de funcionamiento no automático
d ≥ 10 g</t>
  </si>
  <si>
    <t>≥ 100 kg a &lt; 200 kg</t>
  </si>
  <si>
    <t>9,0 g a 18,2 g</t>
  </si>
  <si>
    <t>Patrones de masa Clase M1</t>
  </si>
  <si>
    <t>≥ 200 kg a &lt; 500 kg</t>
  </si>
  <si>
    <t>18,2 g a 52,0 g</t>
  </si>
  <si>
    <t>Patrones de masa Clase M2</t>
  </si>
  <si>
    <t>≥ 500 kg a &lt; 1 000 kg</t>
  </si>
  <si>
    <t>0,052 kg a 0,160 kg</t>
  </si>
  <si>
    <t>Patrones de masa Clase M3</t>
  </si>
  <si>
    <t>≥ 1 000 kg a &lt; 2 000 kg</t>
  </si>
  <si>
    <t>0,16 kg a 1,18 kg</t>
  </si>
  <si>
    <t>Patrones de masa Clase M4</t>
  </si>
  <si>
    <t>≥ 2 000 kg a &lt; 5 000 kg</t>
  </si>
  <si>
    <t>1,2 kg a 3,3 kg</t>
  </si>
  <si>
    <t>Patrones de masa Clase M5</t>
  </si>
  <si>
    <t>≥ 5 000 kg a &lt; 6 000 kg</t>
  </si>
  <si>
    <t>3,3 kg a 5,5 kg</t>
  </si>
  <si>
    <t>Patrones de masa Clase M6</t>
  </si>
  <si>
    <t>Pesas clase OIML M1</t>
  </si>
  <si>
    <t>5 kg</t>
  </si>
  <si>
    <t>0,1 g</t>
  </si>
  <si>
    <t>Procedimiento interno P-VMET-03-7.2</t>
  </si>
  <si>
    <t>Pesa patrón Clase OIML F1 - 5 kg</t>
  </si>
  <si>
    <t>Pesas clase OIML M2</t>
  </si>
  <si>
    <t>10 kg</t>
  </si>
  <si>
    <t>0,2 g</t>
  </si>
  <si>
    <t>Procedimiento interno P-VMET-03-7.3</t>
  </si>
  <si>
    <t>Pesa patrón Clase OIML F1 - 10 kg</t>
  </si>
  <si>
    <t>Pesas clase OIML M3</t>
  </si>
  <si>
    <t>20 kg</t>
  </si>
  <si>
    <t>0,3 g</t>
  </si>
  <si>
    <t>Procedimiento interno P-VMET-03-7.4</t>
  </si>
  <si>
    <t>Pesa patrón Clase OIML F2 - 20 kg</t>
  </si>
  <si>
    <t>DTA-TRAM-0294</t>
  </si>
  <si>
    <t xml:space="preserve">Villamontes </t>
  </si>
  <si>
    <t xml:space="preserve">presion </t>
  </si>
  <si>
    <t>Medidores de Presión 
con clase de exactitud 
&lt; 0,1 % F.S.</t>
  </si>
  <si>
    <t>5,9 kPa a 
59 kPa
(0,8 psi a 8 psi)</t>
  </si>
  <si>
    <r>
      <t>4,7 x 10</t>
    </r>
    <r>
      <rPr>
        <sz val="9"/>
        <color rgb="FF000000"/>
        <rFont val="Arial"/>
        <family val="2"/>
      </rPr>
      <t xml:space="preserve">-3 </t>
    </r>
    <r>
      <rPr>
        <sz val="9"/>
        <color rgb="FF000000"/>
        <rFont val="Arial"/>
        <family val="2"/>
      </rPr>
      <t>kPa</t>
    </r>
  </si>
  <si>
    <t>PP-3-CMCH-UMEC-20
DKD-R 6-1</t>
  </si>
  <si>
    <t>Transductor de presión
RPM4 G100Kp de 
0,0 psi a 15 psi
Clase de exactitud 0,005% F.S.</t>
  </si>
  <si>
    <t>10 kPa a 
100 kPa
 (1,5 psi a 15 psi)</t>
  </si>
  <si>
    <r>
      <t>0,080 x 10</t>
    </r>
    <r>
      <rPr>
        <sz val="9"/>
        <color rgb="FF000000"/>
        <rFont val="Arial"/>
        <family val="2"/>
      </rPr>
      <t xml:space="preserve">-1 </t>
    </r>
    <r>
      <rPr>
        <sz val="9"/>
        <color rgb="FF000000"/>
        <rFont val="Arial"/>
        <family val="2"/>
      </rPr>
      <t>kPa</t>
    </r>
  </si>
  <si>
    <t>PP-3-CMCH-UMEC-20
DKD-R 6-2</t>
  </si>
  <si>
    <t>Transductor de presión
RPM4 G100Kp 
de 0 psi a 15 psi
Clase de exactitud 
0,005% F.S.</t>
  </si>
  <si>
    <t>70 kPa a 
700 kPa
(10 psi a 100 psi)</t>
  </si>
  <si>
    <r>
      <t>0,56 x 10</t>
    </r>
    <r>
      <rPr>
        <sz val="9"/>
        <color rgb="FF000000"/>
        <rFont val="Arial"/>
        <family val="2"/>
      </rPr>
      <t xml:space="preserve">-1 </t>
    </r>
    <r>
      <rPr>
        <sz val="9"/>
        <color rgb="FF000000"/>
        <rFont val="Arial"/>
        <family val="2"/>
      </rPr>
      <t>kPa</t>
    </r>
  </si>
  <si>
    <t>PP-3-CMCH-UMEC-20
DKD-R 6-3</t>
  </si>
  <si>
    <t>Transductor de presión
PPC4 A700Kp
de 2,6 psi a 100 psi
Clase de exactitud 0,01 % F.S.</t>
  </si>
  <si>
    <t>700 kPa a 
7.000 kPa 
(100 psi a 
1 000 psi)</t>
  </si>
  <si>
    <t>0,56 kPa</t>
  </si>
  <si>
    <t>PP-3-CMCH-UMEC-20
DKD-R 6-4</t>
  </si>
  <si>
    <t>Transductor de presión
PPC4 A7Mp
de 14,6 psi a 1000 psi
Clase de exactitud 0,01% F.S.</t>
  </si>
  <si>
    <t>1 000 kPa a 
10 000 kPa 
(150 psi a
 1 500 psi)</t>
  </si>
  <si>
    <t>0,80 kPa</t>
  </si>
  <si>
    <t>PP-3-CMCH-UMEC-20
DKD-R 6-5</t>
  </si>
  <si>
    <t>Transductor de presión
RPM4 A10Ms
de 14,6 psi a 1500 psi
Clase de exactitud 
0,0024 % F.S.</t>
  </si>
  <si>
    <t>7 000 kPa a 
70 000 kPa
(1 000 psi a 10 000 psi)</t>
  </si>
  <si>
    <t>5,6 kPa</t>
  </si>
  <si>
    <t>PP-3-CMCH-UMEC-20
DKD-R 6-6</t>
  </si>
  <si>
    <t>Transductor de presión
RPM4 A70Ms
de 14,6 psi a 1500 psi
Clase de exactitud 
0,0030 % F.S.</t>
  </si>
  <si>
    <t xml:space="preserve">DTA-TRAM-0300 </t>
  </si>
  <si>
    <t xml:space="preserve">El Alto </t>
  </si>
  <si>
    <r>
      <t xml:space="preserve">≥ </t>
    </r>
    <r>
      <rPr>
        <sz val="9"/>
        <color rgb="FF000000"/>
        <rFont val="Arial"/>
        <family val="2"/>
      </rPr>
      <t>1 mg a &lt; 100 mg</t>
    </r>
  </si>
  <si>
    <t>0,08 mg a 0,87 mg</t>
  </si>
  <si>
    <t>Procedimiento interno PC-02. basado en SIM MWG7/cg-01/v.00:2009</t>
  </si>
  <si>
    <t>Pesa Patrón Clase F1</t>
  </si>
  <si>
    <r>
      <t xml:space="preserve">≥ </t>
    </r>
    <r>
      <rPr>
        <sz val="9"/>
        <color rgb="FF000000"/>
        <rFont val="Arial"/>
        <family val="2"/>
      </rPr>
      <t>100 mg a &lt; 20 g</t>
    </r>
  </si>
  <si>
    <t>0,087 mg a 0,11 mg</t>
  </si>
  <si>
    <t>Pesa Patrón Clase F2</t>
  </si>
  <si>
    <r>
      <t xml:space="preserve">≥ </t>
    </r>
    <r>
      <rPr>
        <sz val="9"/>
        <color rgb="FF000000"/>
        <rFont val="Arial"/>
        <family val="2"/>
      </rPr>
      <t>20 g a &lt; 50 g</t>
    </r>
  </si>
  <si>
    <t>0,11 mg a 0,12 mg</t>
  </si>
  <si>
    <t>Pesa Patrón Clase F3</t>
  </si>
  <si>
    <r>
      <t xml:space="preserve">≥ </t>
    </r>
    <r>
      <rPr>
        <sz val="9"/>
        <color rgb="FF000000"/>
        <rFont val="Arial"/>
        <family val="2"/>
      </rPr>
      <t>50 g a &lt; 100 g</t>
    </r>
  </si>
  <si>
    <t>0,12 mg a 0,18 mg</t>
  </si>
  <si>
    <t>Pesa Patrón Clase F4</t>
  </si>
  <si>
    <r>
      <t xml:space="preserve">≥ </t>
    </r>
    <r>
      <rPr>
        <sz val="9"/>
        <color rgb="FF000000"/>
        <rFont val="Arial"/>
        <family val="2"/>
      </rPr>
      <t>100 g a &lt; 200 g</t>
    </r>
  </si>
  <si>
    <t>0,18 mg a 0,31 mg</t>
  </si>
  <si>
    <t>Pesa Patrón Clase F5</t>
  </si>
  <si>
    <r>
      <t xml:space="preserve">≥ </t>
    </r>
    <r>
      <rPr>
        <sz val="9"/>
        <color rgb="FF000000"/>
        <rFont val="Arial"/>
        <family val="2"/>
      </rPr>
      <t>200 g a &lt; 500 g</t>
    </r>
  </si>
  <si>
    <t>0,31 mg a 1,1 mg</t>
  </si>
  <si>
    <t>Pesa Patrón Clase F6</t>
  </si>
  <si>
    <r>
      <t xml:space="preserve">≥ </t>
    </r>
    <r>
      <rPr>
        <sz val="9"/>
        <color rgb="FF000000"/>
        <rFont val="Arial"/>
        <family val="2"/>
      </rPr>
      <t>500 g a &lt; 1 kg</t>
    </r>
  </si>
  <si>
    <t>1,1 mg a 3,0 mg</t>
  </si>
  <si>
    <t>Pesa Patrón Clase F7</t>
  </si>
  <si>
    <r>
      <t xml:space="preserve">≥ </t>
    </r>
    <r>
      <rPr>
        <sz val="9"/>
        <color rgb="FF000000"/>
        <rFont val="Arial"/>
        <family val="2"/>
      </rPr>
      <t>1 kg a &lt; 2 kg</t>
    </r>
  </si>
  <si>
    <t>3,0 mg a 9,9 mg</t>
  </si>
  <si>
    <t>Pesa Patrón Clase F8</t>
  </si>
  <si>
    <r>
      <t xml:space="preserve">≥ </t>
    </r>
    <r>
      <rPr>
        <sz val="9"/>
        <color rgb="FF000000"/>
        <rFont val="Arial"/>
        <family val="2"/>
      </rPr>
      <t>2 kg a &lt; 5 kg</t>
    </r>
  </si>
  <si>
    <t>9,9 mg a 44 mg</t>
  </si>
  <si>
    <t>Pesa Patrón Clase F9</t>
  </si>
  <si>
    <r>
      <t xml:space="preserve">≥ </t>
    </r>
    <r>
      <rPr>
        <sz val="9"/>
        <color rgb="FF000000"/>
        <rFont val="Arial"/>
        <family val="2"/>
      </rPr>
      <t>5 kg a &lt; 10 kg</t>
    </r>
  </si>
  <si>
    <t>0,044 g a 0,19 g</t>
  </si>
  <si>
    <t xml:space="preserve">Pesa Patrón Clase F1, Pesa Patrón </t>
  </si>
  <si>
    <r>
      <t xml:space="preserve">≥ </t>
    </r>
    <r>
      <rPr>
        <sz val="9"/>
        <color rgb="FF000000"/>
        <rFont val="Arial"/>
        <family val="2"/>
      </rPr>
      <t>10 kg a &lt; 20 kg</t>
    </r>
  </si>
  <si>
    <t>0,19 g a 0,34 g</t>
  </si>
  <si>
    <r>
      <t xml:space="preserve">≥ </t>
    </r>
    <r>
      <rPr>
        <sz val="9"/>
        <color rgb="FF000000"/>
        <rFont val="Arial"/>
        <family val="2"/>
      </rPr>
      <t>20 kg a &lt; 50 kg</t>
    </r>
  </si>
  <si>
    <t>0,34 g a 1,9 g</t>
  </si>
  <si>
    <r>
      <t xml:space="preserve">≥ </t>
    </r>
    <r>
      <rPr>
        <sz val="9"/>
        <color rgb="FF000000"/>
        <rFont val="Arial"/>
        <family val="2"/>
      </rPr>
      <t>50 kg a &lt; 100 kg</t>
    </r>
  </si>
  <si>
    <t>1,9 g a 10 g</t>
  </si>
  <si>
    <r>
      <t xml:space="preserve">≥ </t>
    </r>
    <r>
      <rPr>
        <sz val="9"/>
        <color rgb="FF000000"/>
        <rFont val="Arial"/>
        <family val="2"/>
      </rPr>
      <t>100 kg a &lt; 200 kg</t>
    </r>
  </si>
  <si>
    <t>10 g a 25 g</t>
  </si>
  <si>
    <r>
      <t xml:space="preserve">≥ </t>
    </r>
    <r>
      <rPr>
        <sz val="9"/>
        <color rgb="FF000000"/>
        <rFont val="Arial"/>
        <family val="2"/>
      </rPr>
      <t>200 kg a &lt; 500 kg</t>
    </r>
  </si>
  <si>
    <t>25 g a 62 g</t>
  </si>
  <si>
    <r>
      <t xml:space="preserve">≥ </t>
    </r>
    <r>
      <rPr>
        <sz val="9"/>
        <color rgb="FF000000"/>
        <rFont val="Arial"/>
        <family val="2"/>
      </rPr>
      <t>500 kg a &lt; 1 000 kg</t>
    </r>
  </si>
  <si>
    <t>0,62 kg a 0,27 kg</t>
  </si>
  <si>
    <r>
      <t xml:space="preserve">≥ </t>
    </r>
    <r>
      <rPr>
        <sz val="9"/>
        <color rgb="FF000000"/>
        <rFont val="Arial"/>
        <family val="2"/>
      </rPr>
      <t>1 000 kg a &lt; 2 000 kg</t>
    </r>
  </si>
  <si>
    <t>0,27 kg a 1,4 kg</t>
  </si>
  <si>
    <r>
      <t xml:space="preserve">≥ </t>
    </r>
    <r>
      <rPr>
        <sz val="9"/>
        <color rgb="FF000000"/>
        <rFont val="Arial"/>
        <family val="2"/>
      </rPr>
      <t>2 000 kg a &lt; 5 000 kg</t>
    </r>
  </si>
  <si>
    <t>1,4 kg a 2,7 kg</t>
  </si>
  <si>
    <r>
      <t xml:space="preserve">≥ </t>
    </r>
    <r>
      <rPr>
        <sz val="9"/>
        <color rgb="FF000000"/>
        <rFont val="Arial"/>
        <family val="2"/>
      </rPr>
      <t>5 000 kg a 6 000 kg</t>
    </r>
  </si>
  <si>
    <t>2,7 kg a 6,8 kg</t>
  </si>
  <si>
    <t>Manómetros clase de exactitud 
&gt;0,2 % de FS</t>
  </si>
  <si>
    <t>≥ 6 MPa a ≤ 60 MPa</t>
  </si>
  <si>
    <t>0,18 MPa</t>
  </si>
  <si>
    <t>Procedimiento interno PC-01. basado en DKD-R 6-1 V.03 Rev.2 (2014)</t>
  </si>
  <si>
    <t xml:space="preserve">Transductor de presión 
Exactitud: 0,05 % FS </t>
  </si>
  <si>
    <t>IdOrganismoInspeccion</t>
  </si>
  <si>
    <t>OinFechaRegistro</t>
  </si>
  <si>
    <t>OinCampoSector</t>
  </si>
  <si>
    <t>OinSubcampoSubsector</t>
  </si>
  <si>
    <t>OinTipoProductoServicioCategoría</t>
  </si>
  <si>
    <t>OinActividad</t>
  </si>
  <si>
    <t>OinRango</t>
  </si>
  <si>
    <t>OinDocumentoNormativo</t>
  </si>
  <si>
    <t>OinTipoOrganismo</t>
  </si>
  <si>
    <t>OinVigenteApartirDe</t>
  </si>
  <si>
    <t>DTA-TRAM-0116</t>
  </si>
  <si>
    <t xml:space="preserve">Industrial </t>
  </si>
  <si>
    <t xml:space="preserve">Producto </t>
  </si>
  <si>
    <t>Inspección
de equipos
de izaje-Grúas móviles</t>
  </si>
  <si>
    <t>≤ 750 t</t>
  </si>
  <si>
    <t>NB 135004-1 Grúas
Móviles.
IRAM 3923-1Grúas
móviles.
ISO 9927 Grúas
Inspecciones.
ASME B30.5 Grúas
Móviles y
Ferroviarias.
OSHA 1926.1400-
1434
Sub parte CC
29CFR.
DO-01
Procedimiento de
inspección de
equipos de izaje.</t>
  </si>
  <si>
    <t>C</t>
  </si>
  <si>
    <t>Inspección
de equipos
de izaje- Hidrogrúa retráctil</t>
  </si>
  <si>
    <t>≤ 40 t</t>
  </si>
  <si>
    <t>ASME B30.22
Grúas de Pluma
Articulada.
OSHA 1926.1400-
1434
Sub parte CC
29CFR.
DO-01
Procedimiento de
inspección de
equipos de izaje.</t>
  </si>
  <si>
    <t>Inspección
de equipos
de izaje-Hidrogrúa viga
cajón</t>
  </si>
  <si>
    <t>≤ 30 t</t>
  </si>
  <si>
    <t>NB 135004-1 Grúas
Móviles
IRAM 3923-1Grúas
móviles.
ISO 9927 Grúas
Inspecciones.
ASME B30.5 Grúas
Móviles y
Ferroviarias.
OSHA 1926.1400-
1434</t>
  </si>
  <si>
    <t xml:space="preserve">Inspección de equipos de izaje-Puente grúa </t>
  </si>
  <si>
    <t>≤ 60 t</t>
  </si>
  <si>
    <t>ASME B30.2
Overhead and
gantry cranes – Top
Running Bridge,
Single or Multiple
Girder, Top
Running Trolley
Hoist.
ASME B30.11
Monorails and
underhung cranes.
ASME B30.17
Overhead and
Gantry Cranes –
Top Running
Bridge, Single
Girder, Underhung
Hoist.
OSHA 1910.179
Overhead and
Gantry Cranes.
DO-01
Procedimiento de
inspección de
equipos de izaje.</t>
  </si>
  <si>
    <t>Inspección
de equipos
de izaje-Montacargas</t>
  </si>
  <si>
    <t>IRAM 8401 y FLIA Vehículos Industriales Auto Elevadores Frontales Contrabalanceados. ANSI/ITSDF B56.1 Norma de Seguridad de Auto elevadores. ISO 2330 Auto elevador de horquilla - Características Técnicas y Pruebas. BS ISO 5057 Vehículos industriales – Inspección y reparación de los brazos de la horquilla en servicio de carretillas elevadoras. DO-01 Procedimiento de inspección de equipos de izaje.</t>
  </si>
  <si>
    <t>Inspección
de equipos
de izaje- Plataforma elevadora</t>
  </si>
  <si>
    <t>≤ 1 t</t>
  </si>
  <si>
    <t>ANSI SIA A92
Dispositivos
Aéreos.
BS EN 1493
Elevadores de
Vehículos.
ANSI B153.1
Elevadores de
Vehículos.
DO-01
Procedimiento de
inspección de
equipos de izaje</t>
  </si>
  <si>
    <t>Inspección
de equipos
de izaje-Teckles</t>
  </si>
  <si>
    <t>≤ 41 t</t>
  </si>
  <si>
    <t>ASME B30.16 Polipastos Suspendidos. ASME B30.21 Polipastos a Palanca. DO-01 Procedimiento de inspección de equipos de izaje</t>
  </si>
  <si>
    <t>Inspección
de equipos
de izaje-Telehandler</t>
  </si>
  <si>
    <t>≤ 21 t</t>
  </si>
  <si>
    <t>ANSI-ITSDF B56.6 Safety Standard for Rough Terrain forklift Trucks. DO-01 Procedimiento de inspección de equipos de izaje</t>
  </si>
  <si>
    <t>Producto</t>
  </si>
  <si>
    <t>Inspección
de
elementos
de izaje- Eslingas de cable
de acero
Eslingas de
cadena Eslingas
sintéticas</t>
  </si>
  <si>
    <t>NA</t>
  </si>
  <si>
    <t>ASME B30.9
Eslingas.
DO-02
Procedimiento de
inspección de
elementos de izaje.</t>
  </si>
  <si>
    <t xml:space="preserve">Inspección
de
elementos
de izaje-Ganchos </t>
  </si>
  <si>
    <t>ASME B 30.10
Ganchos.
BS EN 2903
Ganchos para uso
general.
DO-02
Procedimiento de
inspección de
elementos de izaje</t>
  </si>
  <si>
    <t>Inspección
de
elementos
de izaje-Grilletes</t>
  </si>
  <si>
    <t>BS 3551
Especificaciones
para Grilletes de
Acero de Aleación.
ASME B 30.26
Rigging Hardware.
DO-02
Procedimiento de
inspección de
elementos de izaje.</t>
  </si>
  <si>
    <t xml:space="preserve">Inspección
de
elementos
de izaje-Patolas </t>
  </si>
  <si>
    <t>ASME B30.20
Dispositivos de
Elevación debajo
del gancho.
DO-02
Procedimiento de
inspección de
elementos de izaje</t>
  </si>
  <si>
    <t>Inspección
de
elementos
de izaje-Ojales</t>
  </si>
  <si>
    <t>ASME BTH- diseño
de dispositivos de
elevación debajo
del gancho.
ASME B30.26
Accesorios de
Aparejamiento.
ASME B30.20
Dispositivos de
elevación debajo
del gancho.
EN 12070
Contenedores
marinos y juegos de
elevación
asociados.
DO-42 Inspección
de Ojales de izaje.</t>
  </si>
  <si>
    <t xml:space="preserve">Inspección
de
elementos
de izaje-Cáncamo </t>
  </si>
  <si>
    <t>ASME B30.26
Accesorios de
Aparejamiento.
BS 4278 Cáncamos
para fines de izaje.
DO-02
Procedimiento de
inspección de
elementos de izaje.</t>
  </si>
  <si>
    <t>Inspección
de
maquinaria
vial-Motoniveladora
vial</t>
  </si>
  <si>
    <t>BS EN 474-8
Requerimientos
Generales para
Motoniveladoras.
SAEJ733: Rippers
and scarifiers.
(Motoniveladoras).
SAEJ728:
Scrapers.
(Raspadores).
DO-03
Procedimiento de
inspección de
maquinaria vial.</t>
  </si>
  <si>
    <t>Inspección
de
maquinaria
vial-Excavadora</t>
  </si>
  <si>
    <t>≤ 24 t</t>
  </si>
  <si>
    <t>BS EN 474-5
Requerimientos
Generales para
Excavadoras
Hidráulicas
SAEJ1179:
Hydraulic excavator
and backhoe.
(Excavadora
hidráulica y retroexcavadora).
DO-03
Procedimiento de
inspección de
maquinaria vial.</t>
  </si>
  <si>
    <t>Inspección
de
maquinaria
vial- Tractor oruga</t>
  </si>
  <si>
    <t>BS EN 474- 2Requerimientos Generales para Tractores Oruga SAEJ1158: Crawler tractors and skidders. (Tractor oruga y tractor articulado). SAEJ1234: Offroadwork machines. (Máquinas de trabajo fuera de carretera). SAEJ1382: Trenching machines. (Máquinas zanjadoras). DO-03 Procedimiento de inspección de maquinaria vial.</t>
  </si>
  <si>
    <t xml:space="preserve"> Inspección
de
maquinaria
vial- Pala cargadora</t>
  </si>
  <si>
    <t>≤ 8 t</t>
  </si>
  <si>
    <t>BS EN 474-3 Requerimientos Generales para Pala Cargadora. SAEJ1110: Rubbertired log skidder. (Tractor articulado con neumáticos de caucho). SAE J296: Excavator, miniexcavator, and backhoe. (Excavadoras, mini - excavadora y retroexcavadora). SAE1097: Hydraulic excavator lift capacity. (Excavadora hidráulica - capacidad de levantamiento). DO-03 Procedimiento de inspección de maquinaria vial</t>
  </si>
  <si>
    <t>Inspección
de
maquinaria
vial-Pilotera</t>
  </si>
  <si>
    <t>IRAM 3923-1 Grúas móviles. OSHA 1926.1400- 1434 OSHA 1910.180 Grúas de Orugas y Grúas Camión. ASME B 30.5 Grúas móviles y
ferroviarias.
DO-03
Procedimiento de
inspección de
maquinaria vial</t>
  </si>
  <si>
    <t>Inspección
de
maquinaria
vial- Retroexcavadora</t>
  </si>
  <si>
    <t>≤ 2 t</t>
  </si>
  <si>
    <t>BS EN 474-4 Requerimientos Generales para Retroexcavadoras DO-03 Procedimiento de inspección de maquinaria vial</t>
  </si>
  <si>
    <t>Inspección
de
maquinaria
vial-Vibrocompactador</t>
  </si>
  <si>
    <t>SAEJ 1116, 1234, 728, 1382, 733, 1017, 1110, 1158, 1502, 749, 2961097, 1179. DO-03 Procedimiento de inspección de maquinaria vial.</t>
  </si>
  <si>
    <t>Inspección
de
vehículos
livianos (*)-Camionetas</t>
  </si>
  <si>
    <t>NB 169010
Revisión Técnica
Vehicular – Centros
de RTV –
Requisitos.
NB 169011
Revisión Técnica
Vehicular –
Procedimiento para
revisión de las
condiciones
mecánicas del
vehículo.
DO-06
Procedimiento de
inspección equipos
livianos.
DO-04
Procedimiento de
inspección equipos
medianos.</t>
  </si>
  <si>
    <t>Inspección
de
vehículos
livianos (*)- Vagonetas</t>
  </si>
  <si>
    <t>NB 169010 Revisión Técnica Vehicular – Centros de RTV – Requisitos. NB 169011 Revisión Técnica Vehicular – Procedimiento para revisión de las condiciones mecánicas del vehículo. DO-06 Procedimiento de inspección equipos livianos. DO-04 Procedimiento de inspección equipos medianos.</t>
  </si>
  <si>
    <t>Inspección
de
vehículos
livianos (*)-Micros (**)</t>
  </si>
  <si>
    <t>Inspección
de
vehículos
livianos (*)-Minibús (**)</t>
  </si>
  <si>
    <t xml:space="preserve">Inspección de equipos medianos-Camiones </t>
  </si>
  <si>
    <t>NB 169010
Revisión Técnica
Vehicular – Centros
de RTV –
Requisitos.
NB 169011 Revisión Técnica
Vehicular –
Procedimiento para
revisión de las
condiciones
mecánicas del
vehículo.
DO-06
Procedimiento de
inspección equipos
livianos.
DO-04
Procedimiento de
inspección equipos
medianos.</t>
  </si>
  <si>
    <t>Inspección de equipos medianos-Tracto camión</t>
  </si>
  <si>
    <t>Revisión Técnica Vehicular – Procedimiento para revisión de las condiciones mecánicas del vehículo. DO-06 Procedimiento de inspección equipos livianos. DO-04 Procedimiento de inspección equipos medianos.</t>
  </si>
  <si>
    <t xml:space="preserve">Inspección de equipos medianos-Camión volqueta </t>
  </si>
  <si>
    <t>Inspección de equipos medianos-Camión trailer</t>
  </si>
  <si>
    <t>Inspección de equipos medianos-Camión chata plana</t>
  </si>
  <si>
    <t>Inspección 
de equipos
de
protección
de trabajo
en altura-Arnés</t>
  </si>
  <si>
    <t>ANSI A10.14
cinturones de
seguridad, arneses,
eslingas y anti
caídas para las
operaciones.
OSHA 1910.66
Sistemas
personales de
detención de
caídas.
OSHA 1926.502 (2)
Criterios y prácticas
de los sistemas de
protección contra
caídas.
DO-07Inspección
de Equipos de
Protección de
Trabajo en Altura</t>
  </si>
  <si>
    <t xml:space="preserve">Inspección
de equipos
de
protección
de trabajo
en altura-Cola de vid </t>
  </si>
  <si>
    <t>ANSI A10.14
cinturones de
seguridad, arneses,
eslingas y anti
caídas para las
operaciones
OSHA 1910.66
Sistemas
personales de
detención de
caídas.
OSHA 1926.502 (2)
Criterios y prácticas
de los sistemas de
protección contra
caídas.
DO-07Inspección
de Equipos de
Protección de
Trabajo en Altura</t>
  </si>
  <si>
    <t>Inspección
de equipos
de
protección
de trabajo
en altura-Línea de vida</t>
  </si>
  <si>
    <t>BS EN 353-1,2
Líneas de Anclaje.
OSHA 1910.66
Sistemas
personales de
detención de
caídas.
OSHA 1926.502 (2)
Criterios y prácticas
de los sistemas de
protección contra
caídas.
DO-07Inspección
de Equipos de
Protección de
Trabajo en Altura</t>
  </si>
  <si>
    <t>Inspección de estructuras varias-Andamios</t>
  </si>
  <si>
    <t>BS 5973 Requerimientos Generales para andamios. UNE 76 502 90Andamios de trabajo prefabricados. OSHA 3150 Andamios en la industria de la construcción. OSHA 1926.451 Construcción de Plataforma de Andamio DO-05 Inspección de Estructuras Varias</t>
  </si>
  <si>
    <t>Inspección de estructuras varias-Canastillo de izaje
de personas</t>
  </si>
  <si>
    <t>ASME B30.23 Sistema de elevación de personal. OSHA 3100 Plataformas personales. STD 1090 Elevación de personal. OSHA 1926.1431Izaje de personal. DO-05 Inspección de Estructuras Varias</t>
  </si>
  <si>
    <t>Inspección de estructuras varias-Balancín Separador</t>
  </si>
  <si>
    <t xml:space="preserve">NA </t>
  </si>
  <si>
    <t>ASME B 30.20
Dispositivos de
Izamiento debajo
del gancho.
DO-05Inspección
de Estructuras
Varias.</t>
  </si>
  <si>
    <t>Inspección de estructuras varias-Estantes</t>
  </si>
  <si>
    <t>UNE 58.003-78
Almacenamiento
UNE 58.003-7
Almacenamiento.
UNE EN 15620, 15635 Almacenaje
de estanterías
metálicas.
DO-05 Inspección
de Estructuras
Varias.</t>
  </si>
  <si>
    <t>Inspección de estructuras varias-Trípode</t>
  </si>
  <si>
    <t>≤ 10 t</t>
  </si>
  <si>
    <t>ANSI Z359.1
Requisitos de
seguridad para los
sistemas
personales,
sistemas,
subsistemas y
componentes de
detención de
caídas.
DO-05 Inspección
de estructuras
varias</t>
  </si>
  <si>
    <t>Inspección de estructuras varias-Roldana</t>
  </si>
  <si>
    <t>ASME B30.26 DO-05 Inspección de estructuras varias.</t>
  </si>
  <si>
    <t>Inspección
de amarre
de carga-Tensores de
carga</t>
  </si>
  <si>
    <t>EN 12195-3 Amarre con cadena. DO-25 Inspección de elementos de amarre de carga.</t>
  </si>
  <si>
    <t xml:space="preserve">DTA-TRAM-0129 </t>
  </si>
  <si>
    <t>Inspección de equipos de izaje-Grúas torre (1.1)</t>
  </si>
  <si>
    <t>≤20 t</t>
  </si>
  <si>
    <t>CE-02
ASME B30.3
IRAM 3923-2</t>
  </si>
  <si>
    <t>A</t>
  </si>
  <si>
    <t>Inspección de equipos de izaje Grúas móviles (1.2)</t>
  </si>
  <si>
    <t>≤450 t</t>
  </si>
  <si>
    <t>CE-02
ASME B30.5
IRAM 3923-1</t>
  </si>
  <si>
    <t>Inspección de equipos de izaje Hidroelevador (1.3)</t>
  </si>
  <si>
    <t>≤800lb</t>
  </si>
  <si>
    <t>CE-02
IRAM 3926</t>
  </si>
  <si>
    <t>Inspección de equipos de izaje Hidrogrúas (1.4)</t>
  </si>
  <si>
    <t>CE-02
ASME B30.22
ASME B30.5
NB 135004-1
IRAM 3927</t>
  </si>
  <si>
    <t>Inspección de equipos de izaje Montacargas (1.5)</t>
  </si>
  <si>
    <t>≤30 t</t>
  </si>
  <si>
    <t xml:space="preserve">Inspección de equipos de izaje Cargador frontal
(1.6) </t>
  </si>
  <si>
    <t>≤10 t</t>
  </si>
  <si>
    <t>CE-02 IRAM 8401, 8403, 8404, 8405, 8406, 8407, 8408, 8409, 8410, 8411, 8412-1, 8412-2</t>
  </si>
  <si>
    <t>Inspección de equipos de izaje Plataforma
elevadora (1.7)</t>
  </si>
  <si>
    <t>≤2000lb</t>
  </si>
  <si>
    <t>CE-02 IRAM 3928-1</t>
  </si>
  <si>
    <t>Inspección de equipos de izaje Puente grúa (1.8)</t>
  </si>
  <si>
    <t>≤50 t</t>
  </si>
  <si>
    <t>CE-02 ASME B30.2 B30.16 B30.17</t>
  </si>
  <si>
    <t>Inspección de equipos de izaje Tiende tubos (side
boom) (1.9)</t>
  </si>
  <si>
    <t>≤120 t</t>
  </si>
  <si>
    <t>CE-02 IRAM 3923-3</t>
  </si>
  <si>
    <t>Inspección de equipos de izaje Elevador hidráulico
(1.10)</t>
  </si>
  <si>
    <t>≤28 t</t>
  </si>
  <si>
    <t>CE-02 NTP-1.082</t>
  </si>
  <si>
    <t>Inspección
de elementos y
accesorios-Eslingas (2.1)
de izaje</t>
  </si>
  <si>
    <t>CE-06
ASME B30.9
ASME B30.10
ASME B30.20 ASME B30.26
NB 135008
EN 12195-3</t>
  </si>
  <si>
    <t>Inspección
de elementos y
accesorios-Grilletes (2.2)
de izaje</t>
  </si>
  <si>
    <t>CE-06
ASME B30.9
ASME B30.10
ASME B30.20 ASME B30.26
NB 135008
EN 12195-4</t>
  </si>
  <si>
    <t>Inspección
de elementos y
accesorios-Ganchos (2.3)
de izaje</t>
  </si>
  <si>
    <t>CE-06
ASME B30.9
ASME B30.10
ASME B30.20 ASME B30.26
NB 135008
EN 12195-5</t>
  </si>
  <si>
    <t>Inspección
de elementos y
accesorios-Argolla (2.4) 
de izaje</t>
  </si>
  <si>
    <t>CE-06
ASME B30.9
ASME B30.10
ASME B30.20 ASME B30.26
NB 135008
EN 12195-6</t>
  </si>
  <si>
    <t>Inspección
de elementos y
accesorios-Cáncamos
conectores (2.5)
de izaje</t>
  </si>
  <si>
    <t>CE-06
ASME B30.9
ASME B30.10
ASME B30.20 ASME B30.26
NB 135008
EN 12195-7</t>
  </si>
  <si>
    <t>Inspección
de elementos y
accesorios-Eslabón de Izaje
(2.6) 
de izaje</t>
  </si>
  <si>
    <t>CE-06
ASME B30.9
ASME B30.10
ASME B30.20 ASME B30.26
NB 135008
EN 12195-8</t>
  </si>
  <si>
    <t>Inspección
de elementos y
accesorios-Pasteca (2.7) 
de izaje</t>
  </si>
  <si>
    <t>CE-06
ASME B30.9
ASME B30.10
ASME B30.20 ASME B30.26
NB 135008
EN 12195-9</t>
  </si>
  <si>
    <t>Inspección
de elementos y
accesorios-Tensor de Cadena
(2.8)
de izaje</t>
  </si>
  <si>
    <t>CE-06
ASME B30.9
ASME B30.10
ASME B30.20 ASME B30.26
NB 135008
EN 12195-10</t>
  </si>
  <si>
    <t>Inspección
de elementos y
accesorios-Destorcedor (2.9)
de izaje</t>
  </si>
  <si>
    <t>CE-06
ASME B30.9
ASME B30.10
ASME B30.20 ASME B30.26
NB 135008
EN 12195-11</t>
  </si>
  <si>
    <t>Inspección
de elementos y
accesorios-Garras de Izaje
(2.10)
de izaje</t>
  </si>
  <si>
    <t>CE-06
ASME B30.9
ASME B30.10
ASME B30.20 ASME B30.26
NB 135008
EN 12195-12</t>
  </si>
  <si>
    <t>Inspección
de
maquinaria
vial-  Compactador (3.1)</t>
  </si>
  <si>
    <t>BS EN 474-8 BS EN 474-2 NB/ISO 7131 NB/ISO 7133 NB/ISO 7134 NB/ISO 6747 NB/ISO 8811 CE-01</t>
  </si>
  <si>
    <t>Inspección
de
maquinaria
vial-Motoniveladora (3.2)</t>
  </si>
  <si>
    <t>BS EN 474-8 BS EN 474-2 NB/ISO 7131 NB/ISO 7133 NB/ISO 7134 NB/ISO 6747 NB/ISO 8811 CE-02</t>
  </si>
  <si>
    <t>Inspección
de
maquinaria
vial-Tractor oruga (3.3)</t>
  </si>
  <si>
    <t>BS EN 474-8 BS EN 474-2 NB/ISO 7131 NB/ISO 7133 NB/ISO 7134 NB/ISO 6747 NB/ISO 8811 CE-03</t>
  </si>
  <si>
    <t>Inspección
de
maquinaria
vial-Micropavimentador (3.4)</t>
  </si>
  <si>
    <t>BS EN 474-8 BS EN 474-2 NB/ISO 7131 NB/ISO 7133 NB/ISO 7134 NB/ISO 6747 NB/ISO 8811 CE-04</t>
  </si>
  <si>
    <t>Inspección
de
maquinaria
vial-Hormigonera (3.5)</t>
  </si>
  <si>
    <t>BS EN 474-8 BS EN 474-2 NB/ISO 7131 NB/ISO 7133 NB/ISO 7134 NB/ISO 6747 NB/ISO 8811 CE-05</t>
  </si>
  <si>
    <t>Inspección
de
maquinaria
vial-Terminadora de asfalto (3.6)</t>
  </si>
  <si>
    <t>BS EN 474-8 BS EN 474-2 NB/ISO 7131 NB/ISO 7133 NB/ISO 7134 NB/ISO 6747 NB/ISO 8811 CE-06</t>
  </si>
  <si>
    <t>Inspección
de
maquinaria
vial-Imprimador de asfalto (3.7)</t>
  </si>
  <si>
    <t>BS EN 474-8 BS EN 474-2 NB/ISO 7131 NB/ISO 7133 NB/ISO 7134 NB/ISO 6747 NB/ISO 8811 CE-07</t>
  </si>
  <si>
    <t>Inspección
de
maquinaria
vial-Perforador/Pilotera (3.8)</t>
  </si>
  <si>
    <t>BS EN 474-8 BS EN 474-2 NB/ISO 7131 NB/ISO 7133 NB/ISO 7134 NB/ISO 6747 NB/ISO 8811 CE-08</t>
  </si>
  <si>
    <t>Inspección
de
maquinaria
vial-Tractor agrícola (3.9)</t>
  </si>
  <si>
    <t>BS EN 474-8 BS EN 474-2 NB/ISO 7131 NB/ISO 7133 NB/ISO 7134 NB/ISO 6747 NB/ISO 8811 CE-09</t>
  </si>
  <si>
    <t>Inspección
de
maquinaria
vial-Pala cargadora (3.10)</t>
  </si>
  <si>
    <t>BS EN 474-8 BS EN 474-2 NB/ISO 7131 NB/ISO 7133 NB/ISO 7134 NB/ISO 6747 NB/ISO 8811 CE-10</t>
  </si>
  <si>
    <t>Inspección
de
maquinaria
vial-Minicargador (3.11)</t>
  </si>
  <si>
    <t>BS EN 474-8 BS EN 474-2 NB/ISO 7131 NB/ISO 7133 NB/ISO 7134 NB/ISO 6747 NB/ISO 8811 CE-11</t>
  </si>
  <si>
    <t>Inspección
de
maquinaria
vial-Excavadora (3.12)</t>
  </si>
  <si>
    <t>BS EN 474-8 BS EN 474-2 NB/ISO 7131 NB/ISO 7133 NB/ISO 7134 NB/ISO 6747 NB/ISO 8811 CE-12</t>
  </si>
  <si>
    <t>Inspección
de
maquinaria
vial-Retroexcavadora (3.13)</t>
  </si>
  <si>
    <t>BS EN 474-8 BS EN 474-2 NB/ISO 7131 NB/ISO 7133 NB/ISO 7134 NB/ISO 6747 NB/ISO 8811 CE-13</t>
  </si>
  <si>
    <t>Inspección de andamios -Modulares (4.1)</t>
  </si>
  <si>
    <t>OSHA 1926.451
OSHA 3150
NTS-005/17
CE-12</t>
  </si>
  <si>
    <t xml:space="preserve">Inspección de andamios -Multidireccionales
(4.2) </t>
  </si>
  <si>
    <t>OSHA 1926.451 OSHA 3150 NTS-005/17 CE-12</t>
  </si>
  <si>
    <t>Inspección de andamios -Colgantes (4.3)</t>
  </si>
  <si>
    <t>Inspección
de
dispositivos y
elementos de
Izaje -Canastillo (5.1)</t>
  </si>
  <si>
    <t>ASME B30.12
ASME B30.16
ASME B30.20
ASME B30.21
ASME B30.23
ANSI Z359.1
Y 4
ANSI A10.14
CE-05</t>
  </si>
  <si>
    <t>Inspección
de
dispositivos y
elementos de
Izaje-Canastillo (5.1)</t>
  </si>
  <si>
    <t>ASME B30.12
ASME B30.16
ASME B30.20
ASME B30.21
ASME B30.23
ANSI Z359.1
Y 4
ANSI A10.14
CE-06</t>
  </si>
  <si>
    <t>Inspección
de
dispositivos y
elementos de
Izaje-Separador de carga (Balancín, Percha Yugo) (5.2)</t>
  </si>
  <si>
    <t>ASME B30.12
ASME B30.16
ASME B30.20
ASME B30.21
ASME B30.23
ANSI Z359.1
Y 4
ANSI A10.14
CE-07</t>
  </si>
  <si>
    <t>Inspección
de
dispositivos y
elementos de
Izaje-Trípode (5.3)</t>
  </si>
  <si>
    <t>ASME B30.12
ASME B30.16
ASME B30.20
ASME B30.21
ASME B30.23
ANSI Z359.1
Y 4
ANSI A10.14
CE-08</t>
  </si>
  <si>
    <t>Inspección
de
dispositivos y
elementos de
Izaje-Malacate eléctrico (Winche) (5.4)</t>
  </si>
  <si>
    <t>ASME B30.12
ASME B30.16
ASME B30.20
ASME B30.21
ASME B30.23
ANSI Z359.1
Y 4
ANSI A10.14
CE-09</t>
  </si>
  <si>
    <t>Inspección
de
dispositivos y
elementos de
Izaje-Pluma hidráulica (Ganzo) (5.5)</t>
  </si>
  <si>
    <t>ASME B30.12
ASME B30.16
ASME B30.20
ASME B30.21
ASME B30.23
ANSI Z359.1
Y 4
ANSI A10.14
CE-10</t>
  </si>
  <si>
    <t>Inspección
de
dispositivos y
elementos de
Izaje-Levanta turriles (5.6)</t>
  </si>
  <si>
    <t>ASME B30.12
ASME B30.16
ASME B30.20
ASME B30.21
ASME B30.23
ANSI Z359.1
Y 4
ANSI A10.14
CE-11</t>
  </si>
  <si>
    <t>Inspección
de
dispositivos y
elementos de
Izaje-Mallas sintéticas (5.7)</t>
  </si>
  <si>
    <t>ASME B30.12
ASME B30.16
ASME B30.20
ASME B30.21
ASME B30.23
ANSI Z359.1
Y 4
ANSI A10.14
CE-12</t>
  </si>
  <si>
    <t>Inspección
de
dispositivos y
elementos de
Izaje-Ojales (5.8)</t>
  </si>
  <si>
    <t>ASME B30.12
ASME B30.16
ASME B30.20
ASME B30.21
ASME B30.23
ANSI Z359.1
Y 4
ANSI A10.14
CE-13</t>
  </si>
  <si>
    <t>Inspección
de
dispositivos y
elementos de
Izaje-Polipasto manual a cadena (5.9)</t>
  </si>
  <si>
    <t>ASME B30.12
ASME B30.16
ASME B30.20
ASME B30.21
ASME B30.23
ANSI Z359.1
Y 4
ANSI A10.14
CE-14</t>
  </si>
  <si>
    <t>Inspección
de
dispositivos y
elementos de
Izaje-Polipasto manual a palanca (5.10)</t>
  </si>
  <si>
    <t>ASME B30.12
ASME B30.16
ASME B30.20
ASME B30.21
ASME B30.23
ANSI Z359.1
Y 4
ANSI A10.14
CE-15</t>
  </si>
  <si>
    <t>Inspección
de equipos
de protección
de trabajo en
altura Arnés (6.1)</t>
  </si>
  <si>
    <t>ANSI Z359.11
ANSI Z359.13
ANSI Z359.14
ANSI Z359.15
ANSI Z359.17
OSHA 1910.66
CE-13</t>
  </si>
  <si>
    <t>Inspección
de equipos
de protección
de trabajo en
altura-Cola de amarre (6.2)</t>
  </si>
  <si>
    <t>ANSI Z359.11
ANSI Z359.13
ANSI Z359.14
ANSI Z359.15
ANSI Z359.17
OSHA 1910.66
CE-14</t>
  </si>
  <si>
    <t>Inspección
de equipos
de protección
de trabajo en
altura-Dispositivo retráctil
(Yoyo) (6.3)</t>
  </si>
  <si>
    <t>ANSI Z359.11
ANSI Z359.13
ANSI Z359.14
ANSI Z359.15
ANSI Z359.17
OSHA 1910.66
CE-15</t>
  </si>
  <si>
    <t>Inspección
de equipos
de protección
de trabajo en
altura-Línea de vida (6.4)</t>
  </si>
  <si>
    <t>ANSI Z359.11
ANSI Z359.13
ANSI Z359.14
ANSI Z359.15
ANSI Z359.17
OSHA 1910.66
CE-16</t>
  </si>
  <si>
    <t>Inspección
de equipos
de protección
de trabajo en
altura-Faja de anclaje (6.5)</t>
  </si>
  <si>
    <t>ANSI Z359.11
ANSI Z359.13
ANSI Z359.14
ANSI Z359.15
ANSI Z359.17
OSHA 1910.66
CE-17</t>
  </si>
  <si>
    <t>Inspección
de equipos
de protección
de trabajo en
altura-Punto de anclaje (6.6)</t>
  </si>
  <si>
    <t>ANSI Z359.11
ANSI Z359.13
ANSI Z359.14
ANSI Z359.15
ANSI Z359.17
OSHA 1910.66
CE-18</t>
  </si>
  <si>
    <t>Inspección
de equipos
de protección
de trabajo en
altura-Trípode para personal (6.7)</t>
  </si>
  <si>
    <t>ANSI Z359.11
ANSI Z359.13
ANSI Z359.14
ANSI Z359.15
ANSI Z359.17
OSHA 1910.66
CE-19</t>
  </si>
  <si>
    <t>Inspección
de equipos
de protección
de trabajo en
altura-Mosquetón (6.8)</t>
  </si>
  <si>
    <t>ANSI Z359.11
ANSI Z359.13
ANSI Z359.14
ANSI Z359.15
ANSI Z359.17
OSHA 1910.66
CE-20</t>
  </si>
  <si>
    <t>Inspección de vehículos livianos (*)-Camioneta (7.1)</t>
  </si>
  <si>
    <t>NB 169010
NB 169011
NB 512004
CE-11</t>
  </si>
  <si>
    <t>Inspección
de vehículos
livianos (*)-Vagoneta (7.2)</t>
  </si>
  <si>
    <t>NB 169010
NB 169011
NB 512004
CE-12</t>
  </si>
  <si>
    <t>Inspección
de vehículos
livianos (*)-Automóvil (7.3)</t>
  </si>
  <si>
    <t>NB 169010
NB 169011
NB 512004
CE-13</t>
  </si>
  <si>
    <t>Inspección
de vehículos
livianos (*)-Microbús (**) (7.4)</t>
  </si>
  <si>
    <t>NB 169010
NB 169011
NB 512004
CE-14</t>
  </si>
  <si>
    <t>Inspección
equipos
medianos-Camión con pluma
(8.1)</t>
  </si>
  <si>
    <t>NB 169011
NB 512004
CE-08</t>
  </si>
  <si>
    <t>Inspección
equipos
medianos-Camión remolque
(8.2)</t>
  </si>
  <si>
    <t>NB 169011
NB 512004
CE-09</t>
  </si>
  <si>
    <t>Inspección
equipos
medianos-Camión Low Boy
(8.3)</t>
  </si>
  <si>
    <t>NB 169011
NB 512004
CE-10</t>
  </si>
  <si>
    <t>Inspección
equipos
medianos-Tracto camión (8.4)</t>
  </si>
  <si>
    <t>NB 169011
NB 512004
CE-11</t>
  </si>
  <si>
    <t>Inspección
equipos
medianos-Camión tolva (8.5)</t>
  </si>
  <si>
    <t>NB 169011
NB 512004
CE-12</t>
  </si>
  <si>
    <t>Inspección
equipos
medianos-Camión petrolero
(8.6)</t>
  </si>
  <si>
    <t>NB 169011
NB 512004
CE-13</t>
  </si>
  <si>
    <t>Inspección
de pruebas
hidrostáticas -Cisterna de agua y
combustible (***)
(9.1)</t>
  </si>
  <si>
    <t>CE-19</t>
  </si>
  <si>
    <t>Inspección
de pruebas
hidrostáticas-Tubería de acero (9.2)</t>
  </si>
  <si>
    <t>Inspección
de pruebas
hidrostáticas-Tubería de polietileno de alta densidad (9.3)</t>
  </si>
  <si>
    <t>Inspección
de pruebas
hidrostáticas-Tubería de PVC (9.4)</t>
  </si>
  <si>
    <t>Inspección
de pruebas
hidrostáticas-Mangueras hidráulicas (9.5)</t>
  </si>
  <si>
    <t>Inspección
de pruebas
hidrostáticas-Recipientes (9.6)</t>
  </si>
  <si>
    <t>Inspección
de pruebas
hidrostáticas-Calderas (9.7)</t>
  </si>
  <si>
    <t>Inspección
de pruebas
hidrostáticas-Equipos para prueba de pozos petroleros (separadores, válvulas, mangueras flexibles, choke manifolds, cabeza de flujo, tanques presurizados, tanques de medición,desarenadores y
similares) (9.8)</t>
  </si>
  <si>
    <t>Inspección
de pruebas
hidrostáticas-Equipos y elementos constituidos de torres de perforación de pozos petroleros que trabajan sometidos a presiones iguales o superiores a la presión (9.9)</t>
  </si>
  <si>
    <t>Inspección
de pruebas
hidrostáticas-Blowout preventers (9.10)</t>
  </si>
  <si>
    <t>Inspección
de pruebas
hidrostáticas-Máquinas perforadoras (equipo para hot tap) (9.11)</t>
  </si>
  <si>
    <t>DTA-TRAM-0178</t>
  </si>
  <si>
    <t>Seguridad y salud ocupacional</t>
  </si>
  <si>
    <t xml:space="preserve">Proceso </t>
  </si>
  <si>
    <t>Niveles de exposición de
ruido en lugares de trabajo</t>
  </si>
  <si>
    <t>30 dB(A) a 140 dB(A)</t>
  </si>
  <si>
    <t>Procedimiento interno
PROC-OI-001 con
base a la NTS 002/17</t>
  </si>
  <si>
    <t>Evaluación del estrés
térmico</t>
  </si>
  <si>
    <t>T: 0 ºC a 120 °C Hr %: 20 % a 95 %</t>
  </si>
  <si>
    <t>Procedimiento interno
PROC-OI-004 con
base a la NB/ISO
7243:2018</t>
  </si>
  <si>
    <t>Ambiental</t>
  </si>
  <si>
    <t>Niveles de presión sonoraEmisiones de fuentes fijas</t>
  </si>
  <si>
    <t>Procedimiento interno PROC-OI-005 con base a la NB 62006:2005</t>
  </si>
  <si>
    <t>Emisiones de fuentes fijas</t>
  </si>
  <si>
    <t>CO: 0 ppm a 1.000 ppm NOx: 0 ppm a 500 ppm SO2: 0 ppm a 5.000 ppm O2: 0% a 25 %</t>
  </si>
  <si>
    <t>Procedimiento interno PROC-OI-010 con base a la NB 62010:2005</t>
  </si>
  <si>
    <t>DTA-TRAM-0184</t>
  </si>
  <si>
    <t>Material particulado -partículas totales suspendidas (PTS) en el aire ambiente</t>
  </si>
  <si>
    <r>
      <t>1,0 m</t>
    </r>
    <r>
      <rPr>
        <sz val="9"/>
        <color rgb="FF000000"/>
        <rFont val="Arial"/>
        <family val="2"/>
      </rPr>
      <t>3</t>
    </r>
    <r>
      <rPr>
        <sz val="9"/>
        <color rgb="FF000000"/>
        <rFont val="Arial"/>
        <family val="2"/>
      </rPr>
      <t>/min a 1,7 m</t>
    </r>
    <r>
      <rPr>
        <sz val="9"/>
        <color rgb="FF000000"/>
        <rFont val="Arial"/>
        <family val="2"/>
      </rPr>
      <t>3</t>
    </r>
    <r>
      <rPr>
        <sz val="9"/>
        <color rgb="FF000000"/>
        <rFont val="Arial"/>
        <family val="2"/>
      </rPr>
      <t>/min</t>
    </r>
  </si>
  <si>
    <t>PT-MAINSP-06 Muestreo de material particulado- partículas totales suspendidas-PTS
EPA 40 APPENDIX B TO PART 50</t>
  </si>
  <si>
    <t>Material particulado -partículas menores a 10 micras (PM10) en el aire ambiente</t>
  </si>
  <si>
    <r>
      <t>1,02 m</t>
    </r>
    <r>
      <rPr>
        <sz val="9"/>
        <color rgb="FF000000"/>
        <rFont val="Arial"/>
        <family val="2"/>
      </rPr>
      <t>3</t>
    </r>
    <r>
      <rPr>
        <sz val="9"/>
        <color rgb="FF000000"/>
        <rFont val="Arial"/>
        <family val="2"/>
      </rPr>
      <t>/min a 1,24 m</t>
    </r>
    <r>
      <rPr>
        <sz val="9"/>
        <color rgb="FF000000"/>
        <rFont val="Arial"/>
        <family val="2"/>
      </rPr>
      <t>3</t>
    </r>
    <r>
      <rPr>
        <sz val="9"/>
        <color rgb="FF000000"/>
        <rFont val="Arial"/>
        <family val="2"/>
      </rPr>
      <t>/min</t>
    </r>
  </si>
  <si>
    <t>PT-MAINSP-07 Muestreo de material particulado- partículas menores a 10 micras PM-10
EPA 40 APPENDIX J TO PART 50</t>
  </si>
  <si>
    <t>Niveles de presión sonora en emisiones de fuentes fijas</t>
  </si>
  <si>
    <t>30 dB(A) a 130 dB(A)</t>
  </si>
  <si>
    <t>PT-MAINSP-09 Determinación de presión sonora en fuentes fijas (ruido ambiental)
NB 62006:2005</t>
  </si>
  <si>
    <t>O2: 0 a 25 %
CO: 0 a 10000 ppm
NO: 0 a 4000 ppm
NO2: 0 a 500 ppm
O2: 0 a 25 % mol/mol
CO: 0 a 10000 µmol/mol
NO: 0 a 4000 µmol/mol
NO2: 0 a 500 µmol/mol</t>
  </si>
  <si>
    <t>PT-MAINSP-08
Determinación de concentraciones de gases de combustión – método celdas electroquímicas
NB 62010:2005
NB 62009:2005</t>
  </si>
  <si>
    <t xml:space="preserve">DTA-TRAM-0188 </t>
  </si>
  <si>
    <t xml:space="preserve">Inspección
de equipos
de izaje-Grúas móviles
(1.1) </t>
  </si>
  <si>
    <t>≤750 t</t>
  </si>
  <si>
    <t>IT-OI-04
ASME B30.5
NB135004-1
ASME B30.10</t>
  </si>
  <si>
    <t>Inspección
de equipos
de izaje-Puentes grúas
(1.2)</t>
  </si>
  <si>
    <t>≤100 t</t>
  </si>
  <si>
    <t>IT-OI-04
ASME B30.2</t>
  </si>
  <si>
    <t>Inspección
de equipos
de izaje-Montacargas
(1.3)</t>
  </si>
  <si>
    <t>IT-OI-04
AMSI B56.1
AMSI B56.6</t>
  </si>
  <si>
    <t xml:space="preserve">Inspección
de
elementos
de izaje -Eslingas (2.1) </t>
  </si>
  <si>
    <t>IT-OI-03 ASME B30.9</t>
  </si>
  <si>
    <t>Inspección
de
elementos
de izaje-Grilletes (2.2)</t>
  </si>
  <si>
    <t>IT-OI-03 ASME B30.26</t>
  </si>
  <si>
    <t>Inspección
de
maquina
vial-Excavadora (3.1)</t>
  </si>
  <si>
    <t>IT-OI-05
UNE-EN 474-5</t>
  </si>
  <si>
    <t>Inspección
de
maquina
vial-Retroexcavadora (3.2)</t>
  </si>
  <si>
    <t>IT-OI-05
UNE-EN 474-4</t>
  </si>
  <si>
    <t>Inspección
de
maquina
vial-Motoniveladora (3.3)</t>
  </si>
  <si>
    <t>IT-OI-05
UNE-EN 474-8</t>
  </si>
  <si>
    <t>Inspección
de
maquina
vial-Vibro compactadora (3.4)</t>
  </si>
  <si>
    <t>IT-OI-05
UNE-EN 474-11</t>
  </si>
  <si>
    <t>Inspección
de
maquina
vial-Cargador frontal (3.5)</t>
  </si>
  <si>
    <t>IT-OI-05
UNE-EN 474-3</t>
  </si>
  <si>
    <t>Inspección
de
maquina
vial-Tractor oruga (3.6)</t>
  </si>
  <si>
    <t>IT-OI-05
UNE-EN 474-2</t>
  </si>
  <si>
    <t>Inspección
de
vehículos
livianos (*)-Camionetas
(4.1)</t>
  </si>
  <si>
    <t>IT-OI-02 NB 169011:2012 NB 512004:2009</t>
  </si>
  <si>
    <t>Inspección
de
vehículos
livianos (*)-Microbús (**)
(4.2)</t>
  </si>
  <si>
    <t>Inspección
visual de
vehículos
pesados-Camión Cisterna
(***) (5.1)</t>
  </si>
  <si>
    <t>IT-OI-02 NB 169011:2012
NB 512004:2009</t>
  </si>
  <si>
    <t>Inspección
visual de
vehículos
pesados-Tracto-Camión
(5.2)</t>
  </si>
  <si>
    <t>IT-OI-02 NB 169011:2012
NB 512004:2010</t>
  </si>
  <si>
    <t>Inspección
visual de
vehículos
pesados-Volqueta (5.3)</t>
  </si>
  <si>
    <t>IT-OI-02 NB 169011:2012
NB 512004:2011</t>
  </si>
  <si>
    <t>Inspección de equipos de izaje-Grúas móviles (1.1)</t>
  </si>
  <si>
    <t>≤800 t</t>
  </si>
  <si>
    <t>PRE-PRG-DI-01-01
NB 135004-1, 
IRAM 3923-1,
ASME B30.5</t>
  </si>
  <si>
    <t>Inspección de equipos de izaje- Puente grúa (1.2)</t>
  </si>
  <si>
    <t>PRE-PRG-DI-01-01
ASME B30.2</t>
  </si>
  <si>
    <t>Inspección de equipos de izaje-Grúas torre (1.3)</t>
  </si>
  <si>
    <t>PRE-PRG-DI-01-01
ASME B30.3</t>
  </si>
  <si>
    <t>Inspección de equipos de izaje-Man lift (plataforma elevadora) (1.4)</t>
  </si>
  <si>
    <t>≤1t</t>
  </si>
  <si>
    <t>PRE-PRG-DI-01-01
ANSI/SIA A92.5. A92.6</t>
  </si>
  <si>
    <t>Inspección de equipos de izaje-Hidroelevador (1.5)</t>
  </si>
  <si>
    <t>≤1 t</t>
  </si>
  <si>
    <t>PRE-PRG-DI-01-01
ANSI/SIA A92.2,
 IRAM 3926</t>
  </si>
  <si>
    <t>Inspección de equipos de izaje-Montacarga (1.6)</t>
  </si>
  <si>
    <t>PRE-PRG-DI-01-01
ANSI/ASME B56.1</t>
  </si>
  <si>
    <t>Inspección de
elementos y accesorios de izaje-Eslingas de Cable de acero
Eslingas Sintéticas
Eslingas de Cadena (2.1)</t>
  </si>
  <si>
    <t>PRE-PRG-DI-01-02
ASME B30.9</t>
  </si>
  <si>
    <t>Inspección de
elementos y accesorios de izaje-Ganchos de izaje (2.2)</t>
  </si>
  <si>
    <t>PRE-PRG-DI-01-02
ASME B30.10</t>
  </si>
  <si>
    <t>Inspección de
elementos y accesorios de izaje-Grilletes (2.3)</t>
  </si>
  <si>
    <t>PRE-PRG-DI-01-02
ASME B30.26</t>
  </si>
  <si>
    <t>Inspección de
maquinaria vial-Excavadora (3.1)</t>
  </si>
  <si>
    <t>PRE-PRG-DI-01-03
UNE-EN_474-5 :2007+A3</t>
  </si>
  <si>
    <t>Tractor oruga (3.2)</t>
  </si>
  <si>
    <t>PRE-PRG-DI-01-03
UNE-EN_474-2 :2007+A1</t>
  </si>
  <si>
    <t>Motoniveladora (3.3)</t>
  </si>
  <si>
    <t>PRE-PRG-DI-01-03
UNE-EN_474-8 :2007+A1</t>
  </si>
  <si>
    <t>Cargador frontal (3.4)</t>
  </si>
  <si>
    <t>PRE-PRG-DI-01-03
UNE-EN_474-3 :2007+A1</t>
  </si>
  <si>
    <t>Inspección de
equipos medianos-Tracto camiones (4.1)</t>
  </si>
  <si>
    <t>PRE-PRG-DI-01-04
NB 512004:2009
NB 169011:2012</t>
  </si>
  <si>
    <t>Inspección de
equipos medianos-Camiones (4.2)</t>
  </si>
  <si>
    <t>PRE-PRG-DI-01-04
NB 169011:2012</t>
  </si>
  <si>
    <t>Inspección de vehículos livianos (*)-Camioneta (5.1)</t>
  </si>
  <si>
    <t>Inspección de vehículos livianos (*)-Microbús (**) (5.2)</t>
  </si>
  <si>
    <t>DTA-TRAM-0208</t>
  </si>
  <si>
    <t>Niveles de presión sonora-Emisiones de fuentes fijas</t>
  </si>
  <si>
    <t>30 dB(A) a 100 dB(A)</t>
  </si>
  <si>
    <t>BIO.PR.TE.06
Procedimiento para planear y realizar inspecciones
NB 62006:2005</t>
  </si>
  <si>
    <t>DTA-TRAM-0217</t>
  </si>
  <si>
    <t>Niveles de exposición
de ruido en lugares de
trabajo</t>
  </si>
  <si>
    <t>60 dB(A) a 114 dB(A)</t>
  </si>
  <si>
    <t>Procedimiento interno Q-P-MM-010</t>
  </si>
  <si>
    <t>Niveles de presión sonora-emisiones de fuentes fijas</t>
  </si>
  <si>
    <t>Procedimiento interno
Q-PNO-MM-005</t>
  </si>
  <si>
    <t>Inspección hídrica
Factor Agua
(pH, conductividad
eléctrica, turbidez)</t>
  </si>
  <si>
    <t>4 unidades de
pH a 10
unidades de
pH
Agua
superficial</t>
  </si>
  <si>
    <t>Procedimiento para inspección en aguas superficiales</t>
  </si>
  <si>
    <t>39 µs/cm a
1297 µs/cm
Agua
superficial</t>
  </si>
  <si>
    <t>0,97 NTU a
856 NTU
Agua
superficial</t>
  </si>
  <si>
    <t>DTA-TRAM-0218</t>
  </si>
  <si>
    <t>NB 510001 Procedimiento Interno TL-PT-17 NTS 002/17</t>
  </si>
  <si>
    <t>Niveles de presión
sonora-emisiones de
fuentes fijas</t>
  </si>
  <si>
    <t>NB 62006 Procedimiento Interno TL-PT-17</t>
  </si>
  <si>
    <t>Inspección hídrica
Factor Agua
(pH, conductividad
eléctrica)</t>
  </si>
  <si>
    <t xml:space="preserve">5 unidades de
pH a 10
unidades de
pH
Agua
superficial </t>
  </si>
  <si>
    <t xml:space="preserve">Procedimiento interno
TL-PT-19 para
inspección en aguas superficiales </t>
  </si>
  <si>
    <t>Inspección hídrica Factor Agua (pH, conductividad eléctrica)</t>
  </si>
  <si>
    <t>100 µs/cm a 
1600 µs/cm
Agua
superficial</t>
  </si>
  <si>
    <t>DTA-TRAM-0259</t>
  </si>
  <si>
    <t>Inspección hídrica 
Factor Agua
(pH, conductividad eléctrica)</t>
  </si>
  <si>
    <t>4 unidades de pH a 10 unidades de pH -Agua superficial</t>
  </si>
  <si>
    <t>SOP1-MUEAGCORR-01 Rev.00 Muestreo de aguas corrientes</t>
  </si>
  <si>
    <t>5 μS/cm
a 1 413 μS/cm  -Agua superficial</t>
  </si>
  <si>
    <t>4 unidades de pH a 10 unidades de pH-Agua potable</t>
  </si>
  <si>
    <t>SOP1-MUEAGPOT-01 Rev.04 Muestreo aguas de consumo humano</t>
  </si>
  <si>
    <t>5 μS/cm 
a 1 413
μS/cm -Agua potable</t>
  </si>
  <si>
    <t>DTA-TRAM-0288</t>
  </si>
  <si>
    <t xml:space="preserve">Nivel de presión sonora NPS – Ruido ocupacional </t>
  </si>
  <si>
    <t>Ruido Ocupacional // NB 510001
PT-O-01</t>
  </si>
  <si>
    <t>Material particulado- partículas menores a 10 micras PM-10</t>
  </si>
  <si>
    <r>
      <t>2 µg/m</t>
    </r>
    <r>
      <rPr>
        <sz val="9"/>
        <color rgb="FF000000"/>
        <rFont val="Arial"/>
        <family val="2"/>
      </rPr>
      <t>3</t>
    </r>
    <r>
      <rPr>
        <sz val="9"/>
        <color rgb="FF000000"/>
        <rFont val="Arial"/>
        <family val="2"/>
      </rPr>
      <t xml:space="preserve"> a 300 µg/m</t>
    </r>
    <r>
      <rPr>
        <sz val="9"/>
        <color rgb="FF000000"/>
        <rFont val="Arial"/>
        <family val="2"/>
      </rPr>
      <t>3</t>
    </r>
  </si>
  <si>
    <t>EPA Appendix J-, partículas menores a 10 micras (PM10)
PT-O-04</t>
  </si>
  <si>
    <t>Material particulado- partículas totales suspendidas-PTS</t>
  </si>
  <si>
    <r>
      <t>2 µg/m</t>
    </r>
    <r>
      <rPr>
        <sz val="9"/>
        <color rgb="FF000000"/>
        <rFont val="Arial"/>
        <family val="2"/>
      </rPr>
      <t xml:space="preserve">3 </t>
    </r>
    <r>
      <rPr>
        <sz val="9"/>
        <color rgb="FF000000"/>
        <rFont val="Arial"/>
        <family val="2"/>
      </rPr>
      <t>a 750 µg/m</t>
    </r>
    <r>
      <rPr>
        <sz val="9"/>
        <color rgb="FF000000"/>
        <rFont val="Arial"/>
        <family val="2"/>
      </rPr>
      <t>3</t>
    </r>
  </si>
  <si>
    <t>EPA Appendix B-, partículas Suspendidas Totales (PTS)
PT-O-05</t>
  </si>
  <si>
    <t>Nivel de Presión Sonora -Ruido Ambiental // NB-62006
PT-O-03</t>
  </si>
  <si>
    <t>Nivel de presión sonora de fuente móvil</t>
  </si>
  <si>
    <t>50 dB(A) a 94 dB(A)</t>
  </si>
  <si>
    <t>Nivel de Presión Sonora de Fuente Móvil // Ley 1333
PT-O-02</t>
  </si>
  <si>
    <t>DTA-TRAM-0303</t>
  </si>
  <si>
    <t>Niveles de presión sonoraemisiones de fuentes fijas</t>
  </si>
  <si>
    <t>P.71.01
Determinación de
niveles de presión
sonora en fuentes fijas
// NB-62006</t>
  </si>
  <si>
    <t>Mapeo de temperatura y/o humedad (Almacenes)</t>
  </si>
  <si>
    <t>PO-002 Mapeo de Temperatura y Humedad en ambientes no controlados</t>
  </si>
  <si>
    <t>Mapeo de temperatura y/o humedad (Depósitos)</t>
  </si>
  <si>
    <t>Mapeo de temperatura y/o humedad-Refrigeradores</t>
  </si>
  <si>
    <t>PO-003 Mapeo de Temperatura y Humedad en ambientes controlados</t>
  </si>
  <si>
    <t>Mapeo de temperatura y/o humedad-Congeladores</t>
  </si>
  <si>
    <t>Mapeo de temperatura y/o humedad-Cámara climática</t>
  </si>
  <si>
    <t xml:space="preserve">DTA-TRAM-0310 </t>
  </si>
  <si>
    <t xml:space="preserve">Petrolero </t>
  </si>
  <si>
    <t>Inspección de Drill Pipe -Tubería de perforación</t>
  </si>
  <si>
    <t>DS-1, Vol. 3, CI-PROTEC-001 Inspección de Drill Pipe 
DS-1, Vol. 3 3.4 Visual tube Inspection, CI-INSTEC-020 
DS-1, Vol. 3 3.5 OD Gage Tube Inspection, CI-INSTEC-021 
DS-1, Vol. 3 3.6 UT Wall thickness Inspection, CI-INSTEC-022 
DS-1, Vol. 3 3.7 Electromagnetic Inspection, CI-INSTEC-023 
DS-1, Vol. 3 3.8 Heat Checking Inspection, CI-INSTEC-024 
DS-1, Vol. 3 3.9 MPI Slip/Upset Inspection, CI-INSTEC-025 
DS-1, Vol. 3 3.10 UT Slip/Upset Inspection, CI-INSTEC-026 
DS-1, Vol. 3 3.11 Visual Connection Inspection, CI-INSTEC-027 
DS-1, Vol. 3 3.12 Dimensional 1 Inspection, CI-INSTEC-028 
DS-1, Vol. 3 3.13 Dimensional 2 Inspection, CI-INSTEC-029 
DS-1, Vol. 3 3.15 Blacklight connection Inspection, CI-INSTEC-031 
DS-1, Vol. 3 3.22 Hardbanding Reapplication, CI-INSTEC-037 
DS-1, Vol. 3 3.33 Rig Floortrip inspection, CI-INSTEC-045 
DS-1, Vol. 3 3.35 Post inspection marking CI-INSTEC-047</t>
  </si>
  <si>
    <t>Inspección de elementos del BHA-Portamecha “DC”</t>
  </si>
  <si>
    <t xml:space="preserve">DS-1, Vol. 3, CI-PROTEC-002 Inspección de elementos de BHA 
DS-1, Vol. 3 3.4 Visual tube Inspection, CI-INSTEC-020 
DS-1, Vol. 3 3.9 MPI Slip/Upset Inspection, CI-INSTEC-025 
DS-1, Vol. 3 3.11 Visual Connection Inspection, CI-INSTEC-027 
DS-1, Vol. 3 3.15 Blacklight connection Inspection, CI-INSTEC-031 
DS-1, Vol. 3 3.14 Dimensional 3 Inspection, CI-INSTEC-030 
DS-1, Vol. 3 3.18 Slip groove Inspection, CI-INSTEC-034 
DS-1, Vol. 3 3.8 Heat Checking Inspection, CI-INSTEC-024 
DS-1, Vol. 3 3.22 Hardbanding Reapplication, CI-INSTEC-037 
DS-1, Vol. 3 3.35 Post Inspection
Marking, CI-INSTEC-047 </t>
  </si>
  <si>
    <t>Inspección de elementos del BHA-Barra pesada “HWDP”</t>
  </si>
  <si>
    <t>Inspección de herramientas de perforación-Vástago</t>
  </si>
  <si>
    <t>DS-1, Vol. 3, CI-PROTEC-003 Inspección de herramientas de perforación 
DS-1, Vol. 3 3.20 Kelly Inspection, CI-INSTEC-036 
DS-1, Vol. 3 3.24 Stabilizer Inspection, CI-INSTEC-039 
DS-1, Vol. 3 3.25 Sub Inspection, CI-INSTEC-040 
DS-1, Vol. 3 3.26 Pup Joint 1 Inspection, CI-INSTEC-041 
DS-1, Vol. 3 3.27 Pup Joint 2 Inspection, CI-INSTEC-042 
DS-1, Vol. 3 3.17 Liquid penetrant Inspection, CI-INSTEC-033 
DS-1, Vol. 3 3.35 Post Inspection Marking, CI-INSTEC-047</t>
  </si>
  <si>
    <t xml:space="preserve">Inspección de herramientas de perforación-Estabilizador </t>
  </si>
  <si>
    <t>Inspección de herramientas de perforación-Sustituto</t>
  </si>
  <si>
    <t>Inspección de herramientas de perforación-Tubería de perforación corta “Pup joint”</t>
  </si>
  <si>
    <t>Inspección de herramientas de pesca-Herramienta de Corte “Cutter Tool’</t>
  </si>
  <si>
    <t>DS-1, Vol. 3 y 4, CI-PROTEC-004 Inspección de herramientas de pesca 
DS-1, Vol. 3 3.28 Shop Inspection of fishing tools, CI-INSTEC-043 
DS-1, Vol. 4 7.10 Specific require for shop qualific of fishing tools, CI-INSTEC-061 
DS-1, Vol. 3 3.35 Post Inspection Marking, CI-INSTEC-047</t>
  </si>
  <si>
    <t>Inspección de herramientas de pesca-Herramienta de Agarre “Engagement tool</t>
  </si>
  <si>
    <t>Inspección de herramientas de pesca-Fresas y zapatos “Mills and Shoes”</t>
  </si>
  <si>
    <t>Inspección de herramientas de pesca-Recolector de basura “Junk Retrieval Tools”</t>
  </si>
  <si>
    <t>Inspección de herramientas de pesca-Herramienta de limpieza de pozo “Wellbore Clean-up tools”</t>
  </si>
  <si>
    <t>Inspección de conexiones rotarias reparadas en tornería -Conexiones rotarias</t>
  </si>
  <si>
    <t>DS-1, Vol. 3 3.31 Shop Repair and Gaging of RSC, CI-INSTEC-044</t>
  </si>
  <si>
    <t>Inspección de herramientas especiales de perforación-Tijera de perforación</t>
  </si>
  <si>
    <t xml:space="preserve">DS-1, Vol. 4, CI-PROTEC-005 Inspección de herramientas especiales de perforación 
DS-1, Vol. 4 7.5 Specific require for shop qualific of drilling jars, CI-INSTEC-048 
DS-1, Vol. 4 7.6 Specific require for Shop qualific of MWD/LWD and Rotary Steerable Tools, CI-INSTEC-049 
DS-1, Vol. 4 7.7 Specific require for Shop qualific of Motors and Turbines, CI-INSTEC-050 
DS-1, Vol. 4 7.8 Specific require for Shop qualific of Underreamers, Hole O. and R. Reamers, CI-INSTEC-051 
DS-1, Vol. 4 7.9 Specific require for Shop qualific of Surf. Safety Valves, Kelly valves and IBOPs, CI-INSTEC-052 
DS-1, Vol. 4 7.23 Specific require for Shop qualific of sub surface safety valves, CI-INSTEC-062 
DS-1, Vol. 4 7.12 Sub Inspection , CI-INSTEC-053 
DS-1, Vol. 4 7.13 Stabilizer Inspection, CI-INSTEC-054 
DS-1, Vol. 4 7.14 Visual Connection Inspection, CI-INSTEC-055 
DS-1, Vol. 4 7.15 Dimensional 2 Inspection, CI-INSTEC-056 
DS-1, Vol. 4 7.16 Dimensional 3 Inspection, CI-INSTEC-057 
DS-1, Vol. 4 7.17 Blacklight Connection Inspection, CI-INSTEC-058 
DS-1, Vol. 4 7.18 Liquid Penetrant Inspection, CI-INSTEC-059 
DS-1, Vol. 4 7.19 MPI Body Inspection, CI-INSTEC-060 
DS-1, Vol. 4 7.28 Ultrasonic wall thickness Inspection, CI-INSTEC-063 </t>
  </si>
  <si>
    <t>Inspección de herramientas especiales de perforación-Herramienta MWD/LWD</t>
  </si>
  <si>
    <t>DS-1, Vol. 4, CI-PROTEC-005 Inspección de herramientas especiales de perforación 
DS-1, Vol. 4 7.5 Specific require for shop qualific of drilling jars, CI-INSTEC-048 
DS-1, Vol. 4 7.6 Specific require for Shop qualific of MWD/LWD and Rotary Steerable Tools, CI-INSTEC-049 
DS-1, Vol. 4 7.7 Specific require for Shop qualific of Motors and Turbines, CI-INSTEC-050 
DS-1, Vol. 4 7.8 Specific require for Shop qualific of Underreamers, Hole O. and R. Reamers, CI-INSTEC-051 
DS-1, Vol. 4 7.9 Specific require for Shop qualific of Surf. Safety Valves, Kelly valves and IBOPs, CI-INSTEC-052 
DS-1, Vol. 4 7.23 Specific require for Shop qualific of sub surface safety valves, CI-INSTEC-062 
DS-1, Vol. 4 7.12 Sub Inspection , CI-INSTEC-053 
DS-1, Vol. 4 7.13 Stabilizer Inspection, CI-INSTEC-054 
DS-1, Vol. 4 7.14 Visual Connection Inspection, CI-INSTEC-055 
DS-1, Vol. 4 7.15 Dimensional 2 Inspection, CI-INSTEC-056 
DS-1, Vol. 4 7.16 Dimensional 3 Inspection, CI-INSTEC-057 
DS-1, Vol. 4 7.17 Blacklight Connection Inspection, CI-INSTEC-058 
DS-1, Vol. 4 7.18 Liquid Penetrant Inspection, CI-INSTEC-059 
DS-1, Vol. 4 7.19 MPI Body Inspection, CI-INSTEC-060 
DS-1, Vol. 4 7.28 Ultrasonic wall thickness Inspection, CI-INSTEC-064</t>
  </si>
  <si>
    <t xml:space="preserve">Inspección de herramientas especiales de perforación-Motor de fondo </t>
  </si>
  <si>
    <t>DS-1, Vol. 4, CI-PROTEC-005 Inspección de herramientas especiales de perforación 
DS-1, Vol. 4 7.5 Specific require for shop qualific of drilling jars, CI-INSTEC-048 
DS-1, Vol. 4 7.6 Specific require for Shop qualific of MWD/LWD and Rotary Steerable Tools, CI-INSTEC-049 
DS-1, Vol. 4 7.7 Specific require for Shop qualific of Motors and Turbines, CI-INSTEC-050 
DS-1, Vol. 4 7.8 Specific require for Shop qualific of Underreamers, Hole O. and R. Reamers, CI-INSTEC-051 
DS-1, Vol. 4 7.9 Specific require for Shop qualific of Surf. Safety Valves, Kelly valves and IBOPs, CI-INSTEC-052 
DS-1, Vol. 4 7.23 Specific require for Shop qualific of sub surface safety valves, CI-INSTEC-062 
DS-1, Vol. 4 7.12 Sub Inspection , CI-INSTEC-053 
DS-1, Vol. 4 7.13 Stabilizer Inspection, CI-INSTEC-054 
DS-1, Vol. 4 7.14 Visual Connection Inspection, CI-INSTEC-055 
DS-1, Vol. 4 7.15 Dimensional 2 Inspection, CI-INSTEC-056 
DS-1, Vol. 4 7.16 Dimensional 3 Inspection, CI-INSTEC-057 
DS-1, Vol. 4 7.17 Blacklight Connection Inspection, CI-INSTEC-058 
DS-1, Vol. 4 7.18 Liquid Penetrant Inspection, CI-INSTEC-059 
DS-1, Vol. 4 7.19 MPI Body Inspection, CI-INSTEC-060 
DS-1, Vol. 4 7.28 Ultrasonic wall thickness Inspection, CI-INSTEC-065</t>
  </si>
  <si>
    <t>Inspección de herramientas especiales de perforación-Turbina</t>
  </si>
  <si>
    <t>DS-1, Vol. 4, CI-PROTEC-005 Inspección de herramientas especiales de perforación 
DS-1, Vol. 4 7.5 Specific require for shop qualific of drilling jars, CI-INSTEC-048 
DS-1, Vol. 4 7.6 Specific require for Shop qualific of MWD/LWD and Rotary Steerable Tools, CI-INSTEC-049 
DS-1, Vol. 4 7.7 Specific require for Shop qualific of Motors and Turbines, CI-INSTEC-050 
DS-1, Vol. 4 7.8 Specific require for Shop qualific of Underreamers, Hole O. and R. Reamers, CI-INSTEC-051 
DS-1, Vol. 4 7.9 Specific require for Shop qualific of Surf. Safety Valves, Kelly valves and IBOPs, CI-INSTEC-052 
DS-1, Vol. 4 7.23 Specific require for Shop qualific of sub surface safety valves, CI-INSTEC-062 
DS-1, Vol. 4 7.12 Sub Inspection , CI-INSTEC-053 
DS-1, Vol. 4 7.13 Stabilizer Inspection, CI-INSTEC-054 
DS-1, Vol. 4 7.14 Visual Connection Inspection, CI-INSTEC-055 
DS-1, Vol. 4 7.15 Dimensional 2 Inspection, CI-INSTEC-056 
DS-1, Vol. 4 7.16 Dimensional 3 Inspection, CI-INSTEC-057 
DS-1, Vol. 4 7.17 Blacklight Connection Inspection, CI-INSTEC-058 
DS-1, Vol. 4 7.18 Liquid Penetrant Inspection, CI-INSTEC-059 
DS-1, Vol. 4 7.19 MPI Body Inspection, CI-INSTEC-060 
DS-1, Vol. 4 7.28 Ultrasonic wall thickness Inspection, CI-INSTEC-066</t>
  </si>
  <si>
    <t>Inspección de herramientas especiales de perforación-Reamers-ensanchadores</t>
  </si>
  <si>
    <t>DS-1, Vol. 4, CI-PROTEC-005 Inspección de herramientas especiales de perforación 
DS-1, Vol. 4 7.5 Specific require for shop qualific of drilling jars, CI-INSTEC-048 
DS-1, Vol. 4 7.6 Specific require for Shop qualific of MWD/LWD and Rotary Steerable Tools, CI-INSTEC-049 
DS-1, Vol. 4 7.7 Specific require for Shop qualific of Motors and Turbines, CI-INSTEC-050 
DS-1, Vol. 4 7.8 Specific require for Shop qualific of Underreamers, Hole O. and R. Reamers, CI-INSTEC-051 
DS-1, Vol. 4 7.9 Specific require for Shop qualific of Surf. Safety Valves, Kelly valves and IBOPs, CI-INSTEC-052 
DS-1, Vol. 4 7.23 Specific require for Shop qualific of sub surface safety valves, CI-INSTEC-062 
DS-1, Vol. 4 7.12 Sub Inspection , CI-INSTEC-053 
DS-1, Vol. 4 7.13 Stabilizer Inspection, CI-INSTEC-054 
DS-1, Vol. 4 7.14 Visual Connection Inspection, CI-INSTEC-055 
DS-1, Vol. 4 7.15 Dimensional 2 Inspection, CI-INSTEC-056 
DS-1, Vol. 4 7.16 Dimensional 3 Inspection, CI-INSTEC-057 
DS-1, Vol. 4 7.17 Blacklight Connection Inspection, CI-INSTEC-058 
DS-1, Vol. 4 7.18 Liquid Penetrant Inspection, CI-INSTEC-059 
DS-1, Vol. 4 7.19 MPI Body Inspection, CI-INSTEC-060 
DS-1, Vol. 4 7.28 Ultrasonic wall thickness Inspection, CI-INSTEC-067</t>
  </si>
  <si>
    <t>Inspección de herramientas especiales de perforación-Válvula de Seguridad de superficie</t>
  </si>
  <si>
    <t>DS-1, Vol. 4, CI-PROTEC-005 Inspección de herramientas especiales de perforación 
DS-1, Vol. 4 7.5 Specific require for shop qualific of drilling jars, CI-INSTEC-048 
DS-1, Vol. 4 7.6 Specific require for Shop qualific of MWD/LWD and Rotary Steerable Tools, CI-INSTEC-049 
DS-1, Vol. 4 7.7 Specific require for Shop qualific of Motors and Turbines, CI-INSTEC-050 
DS-1, Vol. 4 7.8 Specific require for Shop qualific of Underreamers, Hole O. and R. Reamers, CI-INSTEC-051 
DS-1, Vol. 4 7.9 Specific require for Shop qualific of Surf. Safety Valves, Kelly valves and IBOPs, CI-INSTEC-052 
DS-1, Vol. 4 7.23 Specific require for Shop qualific of sub surface safety valves, CI-INSTEC-062 
DS-1, Vol. 4 7.12 Sub Inspection , CI-INSTEC-053 
DS-1, Vol. 4 7.13 Stabilizer Inspection, CI-INSTEC-054 
DS-1, Vol. 4 7.14 Visual Connection Inspection, CI-INSTEC-055 
DS-1, Vol. 4 7.15 Dimensional 2 Inspection, CI-INSTEC-056 
DS-1, Vol. 4 7.16 Dimensional 3 Inspection, CI-INSTEC-057 
DS-1, Vol. 4 7.17 Blacklight Connection Inspection, CI-INSTEC-058 
DS-1, Vol. 4 7.18 Liquid Penetrant Inspection, CI-INSTEC-059 
DS-1, Vol. 4 7.19 MPI Body Inspection, CI-INSTEC-060 
DS-1, Vol. 4 7.28 Ultrasonic wall thickness Inspection, CI-INSTEC-068</t>
  </si>
  <si>
    <t>Inspección de herramientas especiales de perforación-Válvula de seguridad de sub-superficie</t>
  </si>
  <si>
    <t>DS-1, Vol. 4, CI-PROTEC-005 Inspección de herramientas especiales de perforación 
DS-1, Vol. 4 7.5 Specific require for shop qualific of drilling jars, CI-INSTEC-048 
DS-1, Vol. 4 7.6 Specific require for Shop qualific of MWD/LWD and Rotary Steerable Tools, CI-INSTEC-049 
DS-1, Vol. 4 7.7 Specific require for Shop qualific of Motors and Turbines, CI-INSTEC-050 
DS-1, Vol. 4 7.8 Specific require for Shop qualific of Underreamers, Hole O. and R. Reamers, CI-INSTEC-051 
DS-1, Vol. 4 7.9 Specific require for Shop qualific of Surf. Safety Valves, Kelly valves and IBOPs, CI-INSTEC-052 
DS-1, Vol. 4 7.23 Specific require for Shop qualific of sub surface safety valves, CI-INSTEC-062 
DS-1, Vol. 4 7.12 Sub Inspection , CI-INSTEC-053 
DS-1, Vol. 4 7.13 Stabilizer Inspection, CI-INSTEC-054 
DS-1, Vol. 4 7.14 Visual Connection Inspection, CI-INSTEC-055 
DS-1, Vol. 4 7.15 Dimensional 2 Inspection, CI-INSTEC-056 
DS-1, Vol. 4 7.16 Dimensional 3 Inspection, CI-INSTEC-057 
DS-1, Vol. 4 7.17 Blacklight Connection Inspection, CI-INSTEC-058 
DS-1, Vol. 4 7.18 Liquid Penetrant Inspection, CI-INSTEC-059 
DS-1, Vol. 4 7.19 MPI Body Inspection, CI-INSTEC-060 
DS-1, Vol. 4 7.28 Ultrasonic wall thickness Inspection, CI-INSTEC-069</t>
  </si>
  <si>
    <t>Inspección de mástil y subestructura de perforación-Mástiles</t>
  </si>
  <si>
    <t>API RP 4G, 6. Inspection, CI-PROTEC-006, Inspección de Mástil y Subestructura de perforación</t>
  </si>
  <si>
    <t>Inspección de mástil y subestructura de perforación-Subestructuras y accesorios</t>
  </si>
  <si>
    <t>Inspección de herramientas de izaje y herramientas de maniobra-Poleas y rodamientos de Bloque Corona (Crown-block sheaves and bearing)</t>
  </si>
  <si>
    <t>API RP 7L, 4. Inspection y API
RP 8B, 5.3. Inspection, CIPROTEC-007, Inspección de
herramientas de izaje y maniobra
de perforación
API RP 8B, 5.3.4. Inspection, CIINSTEC-004, Inspección
 Partículas Magnéticas</t>
  </si>
  <si>
    <t>Inspección de herramientas de izaje y herramientas de maniobra-Bloque viajero y bloque-gancho (Traveling)</t>
  </si>
  <si>
    <t>DTA-TRAM-0315</t>
  </si>
  <si>
    <t>PT-O7.1-02 Determinación de niveles de presión sonora emitidas por fuentes fijas</t>
  </si>
  <si>
    <t>DTA-TRAM-0318</t>
  </si>
  <si>
    <t>LB-PR-T-04
Procedimiento de
inspección
de ruido con referencia
a
NTS 002/17</t>
  </si>
  <si>
    <t>PLB-PR-T-04
Procedimiento de
inspección
de ruido con referencia
a NB
62006:2005</t>
  </si>
  <si>
    <t>DTA-TRAM-0319</t>
  </si>
  <si>
    <t>Inspección de equipos de izaje-Grúas móviles</t>
  </si>
  <si>
    <t xml:space="preserve">ANSI/ASME B30.5 - 2018: MOBILE AND LOCOMOTIVE CRANES
ASME B30.26-2015: RIGGING HARDWARE ASME B30.10-2014: HOOKS </t>
  </si>
  <si>
    <t>Inspección de equipos de izaje-Montacargas</t>
  </si>
  <si>
    <t>≤33 t</t>
  </si>
  <si>
    <t xml:space="preserve">ANSI /ITSDF B56.1a - 2018: SAFETY STANDARD FOR LOW LIFT AND HIGH LIFT TRUCKS </t>
  </si>
  <si>
    <t xml:space="preserve">Inspección de equipos de izaje-Hidro grúa </t>
  </si>
  <si>
    <t>≤40 t</t>
  </si>
  <si>
    <t xml:space="preserve">ANSI/ASME B30.22 - 2016: ARTICULATING BOOM CRANES 
ASME B30.26-2015: RIGGING HARDWARE 
ASME B30.10-2014: HOOKS </t>
  </si>
  <si>
    <t>Inspección de
elementos y accesorios de izaje-Eslingas de cable de acero</t>
  </si>
  <si>
    <t>≤98 t</t>
  </si>
  <si>
    <t>BS EN 13414-1 Eslingas de cable de acero de Seguridad y para servicios Generales 
BS EN 13414-3 Ojales y eslingas de cable
ASME B30.9 Eslingas
IRAM 5221 Eslingas de cable de acero
NB 135006 Eslingas</t>
  </si>
  <si>
    <t>Inspección de
elementos y accesorios de izaje-Eslingas sintéticas tubulares y planas</t>
  </si>
  <si>
    <t>≤50  t</t>
  </si>
  <si>
    <t>ASME B 30.9 Eslingas.
BS EN 1492-1 Seguridad en Eslingas Textiles
NB 135006 Eslingas</t>
  </si>
  <si>
    <t>Inspección de
elementos y accesorios de izaje-Eslingas de cadena (Cadenas de amarre de carga en los camiones)</t>
  </si>
  <si>
    <t>BS EN 818-4	Eslingas de cadena de eslabones cortos y de seguridad 
ASME B 30.9 	Eslingas
ASME B 30.10      Ganchos 
ASME B 30.26      Elementos de izaje</t>
  </si>
  <si>
    <t xml:space="preserve">Inspección de
elementos y accesorios de izaje-Grilletes </t>
  </si>
  <si>
    <t>≤85 t</t>
  </si>
  <si>
    <t>ASME B 30.26 Accesorios de Izaje.
BS EN 3551 Grilletes de Aleación</t>
  </si>
  <si>
    <t>Inspección de equipos de izaje-Tecle a cadena</t>
  </si>
  <si>
    <t>ASME B 30.16
Polipastos colgantes
(suspendidos)
BS 3243 Bloques de
la cadena de
accionamiento
manual
 BS 4898 Cadena
palanca de
levantamiento
 BS EN 13157 Equipo
de elevación de
energía manual</t>
  </si>
  <si>
    <t>Inspección
de
equipos
de izaje-Tecle a palanca</t>
  </si>
  <si>
    <t>≤6 t</t>
  </si>
  <si>
    <t>ASME B 30.21
Aparejos Manuales a
Cadena
BS EN 13157 Equipo
de elevación de
energía manual</t>
  </si>
  <si>
    <t>Inspección
de
equipos
de izaje-Puente Grúas</t>
  </si>
  <si>
    <t>≤300 t</t>
  </si>
  <si>
    <t>ASME B30.2
Overhead and gantry
crane - Top Running
Bridge, Single or
Multiple Girder, Top
Running Trolley
Hoist.
ASME B30.17
Overhead and
Gantry Cranes - Top
Running Bridge,
Single Girder,
Underhung Hoist.
ASME B30.10</t>
  </si>
  <si>
    <t>Inspección
de
vehículos
livianos (*)-Camioneta</t>
  </si>
  <si>
    <t>NB 169010 Revisión
técnica vehicularcentros de RTVRequisitos
• NB 169011 Revisión
técnica vehicular
procedimiento para
la revisión de las
condiciones
mecánicas del
vehículo
• CVA Instructivo para
compresión de
pruebas y valores
límites
• Reglamento de
Código de Tránsito.
Resolución Suprema
Nº 187444. Artículo
39</t>
  </si>
  <si>
    <t>Inspección
de
equipos
medianos-Camión</t>
  </si>
  <si>
    <t>• NB 169010 Revisión
técnica vehicularCentros de RTVRequisitos.
• NB 169011 Revisión
técnica vehicularProcedimiento para
la revisión de las
condiciones
mecánicas del
vehículo.
• Reglamento de
Código de Tránsito.
Resolución Suprema
Nº 187444. Artículo
39</t>
  </si>
  <si>
    <t>Inspección
de amarre
de carga -
Tensores de
carga</t>
  </si>
  <si>
    <t>≤7,3 t</t>
  </si>
  <si>
    <t>• EN 12195-3 Amarre
con cadena.</t>
  </si>
  <si>
    <t>DTA-TRAM-0322</t>
  </si>
  <si>
    <t>Niveles de exposición de
ruido en lugares de trabajo 9</t>
  </si>
  <si>
    <t>93,9 dB(A) a 114 dB(A)</t>
  </si>
  <si>
    <t>HOM.P.06
NTS 002/17</t>
  </si>
  <si>
    <t>Niveles de iluminación en
los lugares de trabajo</t>
  </si>
  <si>
    <t>0 lux a 2339 lux
fluorescente (luz fría)
0 lux a 2483 lux
incandescente (luz
cálida)</t>
  </si>
  <si>
    <t>HOM.P.01   NTS 001/17</t>
  </si>
  <si>
    <t>Niveles de iluminación en los lugares de trabajo</t>
  </si>
  <si>
    <t>0 lux a 4918 lux 
fluorescente (luz fría)
0 lux a 6818
incandescente (luz
cálida)</t>
  </si>
  <si>
    <t>HR: 19 % a 79 %
TG: 15,3 °C a 39,7 °C
TBH: 15,0 °C a 40,0 °C
TBS: 0,2 °C a 40,0 °C</t>
  </si>
  <si>
    <t>HOM.P.03
NTP 322:1993</t>
  </si>
  <si>
    <t>Evaluación del estrés por
frío</t>
  </si>
  <si>
    <t>0,2 °C a 10,5 °C</t>
  </si>
  <si>
    <t>HOM.P.04
NTP 462:1997</t>
  </si>
  <si>
    <t>Inspección de la tasa de
aire en ventilación general
(intercambio de calor)</t>
  </si>
  <si>
    <t>2,08 m/s a 10,14 m/s</t>
  </si>
  <si>
    <t>HOM.P.05
NTP 742:2006</t>
  </si>
  <si>
    <t>Inspección de ventilación
general de los lugares de
trabajo</t>
  </si>
  <si>
    <t>2,3 m/s a 14,9 m/s</t>
  </si>
  <si>
    <t>HOM.P.11 NB 51001-1:2022</t>
  </si>
  <si>
    <t>93,9 dB(A)
a 114 dB(A</t>
  </si>
  <si>
    <t>HOM.P.09
NB 62006:2005</t>
  </si>
  <si>
    <t>DTA-TRAM-0323</t>
  </si>
  <si>
    <t>Eléctrico</t>
  </si>
  <si>
    <t>Inspección del sistema de medición comercial (SMEC)</t>
  </si>
  <si>
    <t>Norma Operativa N°8 del CNDC) 
-PO GA OI 08</t>
  </si>
  <si>
    <t>Inspección de punto de medición del sistema de medición comercial (SMEC)</t>
  </si>
  <si>
    <t>Norma Operativa N°8 del CNDC) 
-PO GA OI 09</t>
  </si>
  <si>
    <t>DTA-TRAM-0346</t>
  </si>
  <si>
    <t xml:space="preserve">Minero </t>
  </si>
  <si>
    <t xml:space="preserve">Inspección,
pesaje y
precintado
de unidades
de
transporte
(1)- Contenedor </t>
  </si>
  <si>
    <t>AHKB-OPE-PR-003 - Inspección,
pesaje y precintado de unidades de 
transporte</t>
  </si>
  <si>
    <t>Inspección,
pesaje y
precintado
de unidades
de
transporte
(1)- Camión</t>
  </si>
  <si>
    <t xml:space="preserve">Inspección,
pesaje y
precintado
de unidades
de
transporte
(1)- Vagón </t>
  </si>
  <si>
    <t>Inspección, pesaje y precintado de unidades de transporte (2)-Contenedor</t>
  </si>
  <si>
    <t xml:space="preserve">Inspección, pesaje y precintado de unidades de transporte (2)-Camión </t>
  </si>
  <si>
    <t>Inspección, pesaje y precintado de unidades de transporte (2)-Vagón</t>
  </si>
  <si>
    <t>IdClinico</t>
  </si>
  <si>
    <t>ClnFechaRegistro</t>
  </si>
  <si>
    <t>ClnTipoEnsayo</t>
  </si>
  <si>
    <t>ClnAnalisis</t>
  </si>
  <si>
    <t>ClnMuestra</t>
  </si>
  <si>
    <t>ClnIntervaloMedicion</t>
  </si>
  <si>
    <t>ClnTecnica</t>
  </si>
  <si>
    <t>ClnMetodo</t>
  </si>
  <si>
    <t>ClnVigenteApartirDe</t>
  </si>
  <si>
    <t>DTA-TRAM-0271</t>
  </si>
  <si>
    <t>Cuantificación de ciclosporina</t>
  </si>
  <si>
    <t>Sangre total</t>
  </si>
  <si>
    <t>37,54 ng/ml a 2000,00 ng/ml</t>
  </si>
  <si>
    <t>PT-BB-01</t>
  </si>
  <si>
    <t>DTA-TRAM-0248</t>
  </si>
  <si>
    <t>Análisis clínico</t>
  </si>
  <si>
    <t>Determinación de
glucosa</t>
  </si>
  <si>
    <t>Plasma o suero</t>
  </si>
  <si>
    <t xml:space="preserve">3,0 mg/dl a 459,7
mg/dl </t>
  </si>
  <si>
    <t>Colorimétrico
enzimático de
punto final</t>
  </si>
  <si>
    <t>LAC-PT-17</t>
  </si>
  <si>
    <t>DTA-TRAM-0249</t>
  </si>
  <si>
    <t xml:space="preserve"> Análisis clínico</t>
  </si>
  <si>
    <t>Prueba
Inmunocromatográfica:
Determine HIV-1/2
Abbott: PR1</t>
  </si>
  <si>
    <t>Plasma o suero humano</t>
  </si>
  <si>
    <t>Reactivo /
No reactivo</t>
  </si>
  <si>
    <t>Inmunocromatografía</t>
  </si>
  <si>
    <t>WHO list of prequalified
in vitro diagnostic
products Product:
Determine HIV-1/2
Number: PQDx 0033-
013-00</t>
  </si>
  <si>
    <t>Prueba
Inmunocromatográfica:
Uni-Gold HIV Trinity
Biotech: PR2</t>
  </si>
  <si>
    <t>WHO list of prequalified
in vitro diagnostic
products Product: UniGold HIV Reference
number: PQDx 0149-
052-00</t>
  </si>
  <si>
    <t>Noduplicados</t>
  </si>
  <si>
    <t>Vs_Organizacion</t>
  </si>
  <si>
    <t>Vs_Producto</t>
  </si>
  <si>
    <t>Vs_SistemaGestion</t>
  </si>
  <si>
    <t>Vs_laboratorioCalibracion</t>
  </si>
  <si>
    <t>VS_ensayo</t>
  </si>
  <si>
    <t>No estar en otro lado</t>
  </si>
  <si>
    <t xml:space="preserve">Comprobando que sean solo los cuatro esquemas </t>
  </si>
  <si>
    <t>Esta</t>
  </si>
  <si>
    <t>esta</t>
  </si>
  <si>
    <t>OrgEsquemaAcreditado</t>
  </si>
  <si>
    <t>SgsNorma</t>
  </si>
  <si>
    <t>DTA-TRAM-0034</t>
  </si>
  <si>
    <t>DTA-TRAM-0122</t>
  </si>
  <si>
    <t>DTA-TRAM-0141</t>
  </si>
  <si>
    <t xml:space="preserve">Laboratorio de Ensayo </t>
  </si>
  <si>
    <t>NB/ISO 9001:2015
Sistemas de Gestión de la
Calidad - Requisitos</t>
  </si>
  <si>
    <t xml:space="preserve">Laboratorio Clínico </t>
  </si>
  <si>
    <t>NB/ISO 14001:2015 Sistemas de Gestión Ambiental - Requisitos</t>
  </si>
  <si>
    <t>Laboratorio de Calibración</t>
  </si>
  <si>
    <t>NB/ISO 45001:2018
Sistemas de Gestión de la
Seguridad y Salud en el
Trabajo- Requisitos</t>
  </si>
  <si>
    <t xml:space="preserve">Laboratorio de Calibración </t>
  </si>
  <si>
    <t>NB/ISO 9001:2015 Sistemas de Gestión de la Calidad - Requisitos</t>
  </si>
  <si>
    <t xml:space="preserve">Organismo de Certificacion de Personas </t>
  </si>
  <si>
    <t xml:space="preserve">Organismo de Certificacion de Producto </t>
  </si>
  <si>
    <t>Organismo de Certificacion de Sistemas de Gestión</t>
  </si>
  <si>
    <t xml:space="preserve">Organismo de Certificación de Sistemas de Gestión </t>
  </si>
  <si>
    <t xml:space="preserve">Organismo de inspeccion </t>
  </si>
  <si>
    <t xml:space="preserve">Organismo de inspección </t>
  </si>
  <si>
    <t xml:space="preserve">Proveedor de ensayo de Aptitud </t>
  </si>
  <si>
    <t>DTA-TRAM-0334</t>
  </si>
  <si>
    <t>DTA-TRAM-0129</t>
  </si>
  <si>
    <t>DTA-TRAM-0300</t>
  </si>
  <si>
    <t>DTA-TRAM-0188</t>
  </si>
  <si>
    <t>DTA-TRAM-0189</t>
  </si>
  <si>
    <t>DTA-TRAM-0200</t>
  </si>
  <si>
    <t>DTA-TRAM-0290</t>
  </si>
  <si>
    <t>DTA-TRAM-0297</t>
  </si>
  <si>
    <t>DTA-TRAM-0310</t>
  </si>
  <si>
    <t>DTA-TRAM-0314</t>
  </si>
  <si>
    <t>DTA-TRAM-0320</t>
  </si>
  <si>
    <t>DTA-TRAM-325</t>
  </si>
  <si>
    <t>DTA-TRAM-0335</t>
  </si>
  <si>
    <t>DTA-TRAM-0348</t>
  </si>
  <si>
    <t>DTA-TRAM-0349</t>
  </si>
  <si>
    <t>DTA-TRAM-0350</t>
  </si>
  <si>
    <t>IdSistemaGestion</t>
  </si>
  <si>
    <t>SgsFechaRegistro</t>
  </si>
  <si>
    <t>SgsSistemaGestion</t>
  </si>
  <si>
    <t>SgsSectorIaf</t>
  </si>
  <si>
    <t>SgsDescripcion</t>
  </si>
  <si>
    <t>SgsVigenteApartirDe</t>
  </si>
  <si>
    <t>Sistema de Gestión de la Calidad</t>
  </si>
  <si>
    <t>Otros Servicios</t>
  </si>
  <si>
    <t>Sistema de Gestión de la
Calidad</t>
  </si>
  <si>
    <t>Administración Pública.</t>
  </si>
  <si>
    <t>- Suministro de electricidad</t>
  </si>
  <si>
    <t>Suministro de gas.</t>
  </si>
  <si>
    <t>Construcción.</t>
  </si>
  <si>
    <t>Transporte, almacenamiento y
comunicaciones.</t>
  </si>
  <si>
    <t>Fabricación de hormigón, cemento,
cal y yeso y de sus productos
derivados.</t>
  </si>
  <si>
    <t>Sistema de Gestión Ambiental</t>
  </si>
  <si>
    <t>Construcción</t>
  </si>
  <si>
    <t>Suministro de electricidad</t>
  </si>
  <si>
    <t>Transporte, almacenamiento y
comunicaciones</t>
  </si>
  <si>
    <t>Sistemas de Gestión de la Seguridad y Salud en el Trabajo</t>
  </si>
  <si>
    <t>Suministro de electricidad.</t>
  </si>
  <si>
    <t>Administración Pública</t>
  </si>
  <si>
    <t>IdProducto</t>
  </si>
  <si>
    <t>PrdFechaRegistro</t>
  </si>
  <si>
    <t>PrdTipoCertificacion</t>
  </si>
  <si>
    <t>PrdProductoProcesoServicio</t>
  </si>
  <si>
    <t>PrdDocumentoNormativo</t>
  </si>
  <si>
    <t>PrdEsquemaCertificacion</t>
  </si>
  <si>
    <t>PrdDivisionNace</t>
  </si>
  <si>
    <t>PrdCodigoCpa</t>
  </si>
  <si>
    <t>PrdVigenteApartirDe</t>
  </si>
  <si>
    <t>Certificación de Producto</t>
  </si>
  <si>
    <t>Cemento portland y cemento
puzolánico</t>
  </si>
  <si>
    <t>(*) Reglamento Técnico del
Cemento Portland y Cemento
Puzolánico</t>
  </si>
  <si>
    <t>NB/ISO/IEC 17067:2014
Esquema 5</t>
  </si>
  <si>
    <t>23.51</t>
  </si>
  <si>
    <t>26.51</t>
  </si>
  <si>
    <t>NB/ISO/IEC 17067:2014
Esquema 1b</t>
  </si>
  <si>
    <t>IdCertificacionPersona</t>
  </si>
  <si>
    <t>CprFechaRegistro</t>
  </si>
  <si>
    <t>CprTipoCertificacion</t>
  </si>
  <si>
    <t>CprCategoria</t>
  </si>
  <si>
    <t>CprDocumentoNormativo</t>
  </si>
  <si>
    <t>CprEsquemaCertificacion</t>
  </si>
  <si>
    <t>Certificación de personas</t>
  </si>
  <si>
    <t>Operador de grúa móvil</t>
  </si>
  <si>
    <t>ASME B30.5-2021, NB 135003:2013, NB 135004:2014, NB 135005:2015, NB 135006:2017, NB 135007:2018</t>
  </si>
  <si>
    <t>Operador</t>
  </si>
  <si>
    <t>Operador de hidrogrúa</t>
  </si>
  <si>
    <t>ASME B30.22-2016, NB 135003:2013, NB 135006:2017, NB 135007:2018</t>
  </si>
  <si>
    <t>Operador de montacargas</t>
  </si>
  <si>
    <t>ASME B56.1a-2018, NB 135006:2017, NB 135007:2018</t>
  </si>
  <si>
    <t>Operador de grúas puente</t>
  </si>
  <si>
    <t>ASME B30.2-2016, ASME B30.17-2015, NB 135003:2013, NB 135006:2017, NB 135007:2018</t>
  </si>
  <si>
    <t>Señalero (maniobrista nivel I)</t>
  </si>
  <si>
    <t>ASME B30.5-2021, ASME B30.22-2016, NB 135003:2013, NB 135005:2015, NB 135006:2017, NB 135007:2018</t>
  </si>
  <si>
    <t>Maniobrista</t>
  </si>
  <si>
    <t>Aparejador (maniobrista nivel II)</t>
  </si>
  <si>
    <t>Supervisor de izaje</t>
  </si>
  <si>
    <t>Supervisor</t>
  </si>
  <si>
    <t>OnaSiglas</t>
  </si>
  <si>
    <t>OrgFechaRegistro</t>
  </si>
  <si>
    <t>OrgNombreComercial</t>
  </si>
  <si>
    <t>OrgRazonSocial</t>
  </si>
  <si>
    <t>OrgCodigoAcreditacion</t>
  </si>
  <si>
    <t>OrgPais</t>
  </si>
  <si>
    <t>OrgCiudad</t>
  </si>
  <si>
    <t>OrgDireccion</t>
  </si>
  <si>
    <t>OrgWeb</t>
  </si>
  <si>
    <t>OrgCorreo</t>
  </si>
  <si>
    <t>OrgTelefono</t>
  </si>
  <si>
    <t>OrgEstadoAcreditacion</t>
  </si>
  <si>
    <t>OrgNormaAcreditada</t>
  </si>
  <si>
    <t>OrgReconocimiento</t>
  </si>
  <si>
    <t>OrgFechaEfectivaAcreditacion</t>
  </si>
  <si>
    <t>OrgPeriodoVigencia</t>
  </si>
  <si>
    <t>OrgFechaActualizacion</t>
  </si>
  <si>
    <t>OrgFechaActualizacion2</t>
  </si>
  <si>
    <t>DTA</t>
  </si>
  <si>
    <t>2023-08-31</t>
  </si>
  <si>
    <t xml:space="preserve">IBNORCA </t>
  </si>
  <si>
    <t xml:space="preserve">INSTITUTO BOLIVIANO DE NORMALIZZACION Y CALIDAD </t>
  </si>
  <si>
    <t>DTA-CET-051</t>
  </si>
  <si>
    <t xml:space="preserve">Bolivia </t>
  </si>
  <si>
    <t xml:space="preserve">Calle 7 N° 545,Obrajes </t>
  </si>
  <si>
    <t xml:space="preserve">cintya.zarate.@ibnorca.org ;  alejandro.rendon@ibnorca.org </t>
  </si>
  <si>
    <t>591-2783628/591-2788368/591-2788609</t>
  </si>
  <si>
    <t xml:space="preserve">VIGENTE </t>
  </si>
  <si>
    <t>NB/ISO/IEC 17021-1:2016</t>
  </si>
  <si>
    <t xml:space="preserve">Nacional </t>
  </si>
  <si>
    <t>2023-12-02</t>
  </si>
  <si>
    <t>2026-12-01</t>
  </si>
  <si>
    <t>https://ibmetro.gob.bo/dta/catalogo-oec?download=DTA-CET-051</t>
  </si>
  <si>
    <t xml:space="preserve">COMINESA </t>
  </si>
  <si>
    <t>LABORATORIO QUÍMICO DE ENSAYO DE MINERALES DE LA COMPAÑÍA DE MINERALES ESPECIALIZADOS S.A. "COMINESA"</t>
  </si>
  <si>
    <t>DTA-CET-023</t>
  </si>
  <si>
    <t>Oruro</t>
  </si>
  <si>
    <t>Carretera Vinto,Sepulturas km.3</t>
  </si>
  <si>
    <t>rperez@cominesabol.com;smamani@cominesabol.com</t>
  </si>
  <si>
    <t>591-2-52-78547</t>
  </si>
  <si>
    <t>NB/ISO/IEC 17025:2018</t>
  </si>
  <si>
    <t xml:space="preserve">Internacional </t>
  </si>
  <si>
    <t xml:space="preserve">3 años </t>
  </si>
  <si>
    <t>https://ibmetro.gob.bo/dta/catalogo-oec?download=DTA-CET-023</t>
  </si>
  <si>
    <t xml:space="preserve">LAMBOL  S.A. </t>
  </si>
  <si>
    <t>Empresa Minera Industrial y Comercial LAMBOL S.A.</t>
  </si>
  <si>
    <t>DTA-CET-033</t>
  </si>
  <si>
    <t>Potosí</t>
  </si>
  <si>
    <t xml:space="preserve">Zona San Antonio Km 8.5 Carretera a Oruro </t>
  </si>
  <si>
    <t>lucila.ramos@lambol.com</t>
  </si>
  <si>
    <t>6243927-(309)</t>
  </si>
  <si>
    <t>https://ibmetro.gob.bo/dta/catalogo-oec?download=DTA-CET-033</t>
  </si>
  <si>
    <t xml:space="preserve">DTA-TRAM-0040 </t>
  </si>
  <si>
    <t xml:space="preserve">CONDE MORALES </t>
  </si>
  <si>
    <t>LABORATORIO QUÍMICO CONDE MORALES</t>
  </si>
  <si>
    <t>DTA-CET-027</t>
  </si>
  <si>
    <t xml:space="preserve">Av. Al Aereopuerto s/n,Urbanizacion Pedro Ferrari ,Zona Este, km 1.5, Carretera  a Vinto </t>
  </si>
  <si>
    <t>omarcondeqhotmail.com;mariocadev@hotmail.com;carmen.yuca@laboratoriocondemorales.com</t>
  </si>
  <si>
    <t>591-2-252-76239</t>
  </si>
  <si>
    <t>https://ibmetro.gob.bo/dta/catalogo-oec?download=DTA-CET-027</t>
  </si>
  <si>
    <t xml:space="preserve">EPSAS S.A. </t>
  </si>
  <si>
    <t>LABORATORIO CENTRAL DE LA EMPRESA PÚBLICA SOCIAL DE AGUA Y SANEAMIENTO S.A. (EPSAS S.A)</t>
  </si>
  <si>
    <t xml:space="preserve">DTA-CET-010 </t>
  </si>
  <si>
    <t xml:space="preserve">La Paz/El Alto </t>
  </si>
  <si>
    <t xml:space="preserve">Dirección1:Av. Las Americas No. 705 Zona Villa Fatima Dirección1: Carretera a Viacha calle 8 s/n Zona Pacajes, El Alto </t>
  </si>
  <si>
    <t>durang@epsas.com</t>
  </si>
  <si>
    <t>591-2-22110295/2834529 / 2836594</t>
  </si>
  <si>
    <t>https://ibmetro.gob.bo/dta/catalogo-oec?download=DTA-CET-010</t>
  </si>
  <si>
    <t xml:space="preserve">LABORATORIO VINTO </t>
  </si>
  <si>
    <t>LABORATORIO DE ENSAYO VINTO (LEV) DE LA EMPRESA METALÚRGICA VINTO</t>
  </si>
  <si>
    <t>DTA-CET-011</t>
  </si>
  <si>
    <t xml:space="preserve">Carretera  Oruro a Cala Cala Km.7.5, Zona Vinto </t>
  </si>
  <si>
    <t>griseldacanelas900@gmail.com</t>
  </si>
  <si>
    <t>591-25278102/25278103/25278104</t>
  </si>
  <si>
    <t>https://ibmetro.gob.bo/dta/catalogo-oec?download=DTA-CET-011</t>
  </si>
  <si>
    <t>YPFB REFINACIÓN S.A.</t>
  </si>
  <si>
    <t>LABORATORIO DE LA REFINERÍA GUILLERMO ELDER BELL YPFB REFINACIÓN S.A.</t>
  </si>
  <si>
    <t>DTA-CET-013</t>
  </si>
  <si>
    <t xml:space="preserve">Santa Cruz </t>
  </si>
  <si>
    <t xml:space="preserve">Av. Santos Dumont Final </t>
  </si>
  <si>
    <t>henry.roca@ypfbrefinacion.co.bo</t>
  </si>
  <si>
    <t>591-3586722</t>
  </si>
  <si>
    <t>https://ibmetro.gob.bo/dta/catalogo-oec?download=DTA-CET-013</t>
  </si>
  <si>
    <t>COPLA LTDA</t>
  </si>
  <si>
    <t>LABORATORIO DE COTROL DE CALIDAD DE IMPORT. EXPORT.COPLA LTDA</t>
  </si>
  <si>
    <t>DTA-CET-026</t>
  </si>
  <si>
    <t xml:space="preserve">Potosí/Oruro </t>
  </si>
  <si>
    <t>Dirección 1:Localidad Rio Grande -Nor Lípez ;(Potosí) Dirección 2: ZonaHuajara Industrial(oruro)</t>
  </si>
  <si>
    <t>copla.claudiap@gmail.com /jmaldonado@borocopla.com</t>
  </si>
  <si>
    <t>591-22424614</t>
  </si>
  <si>
    <t>https://ibmetro.gob.bo/dta/catalogo-oec?download=DTA-CET-026</t>
  </si>
  <si>
    <t xml:space="preserve">SINCHI WAYRA S.A. </t>
  </si>
  <si>
    <t>LABORATORIO QUIÍMICO DON DIEGO SINCHI WAYRA S.A.</t>
  </si>
  <si>
    <t>DTA-CET-015</t>
  </si>
  <si>
    <t xml:space="preserve">Comunidad  Don diego a 22 Km carretera a sucre </t>
  </si>
  <si>
    <t>rodolfo.garcia@sanlucas.com.bo; mario.flores@sanlucas.com.bo</t>
  </si>
  <si>
    <t>591-2153399</t>
  </si>
  <si>
    <t>https://ibmetro.gob.bo/dta/catalogo-oec?download=DTA-CET-015</t>
  </si>
  <si>
    <t>KENNAMETAL S.R.L.</t>
  </si>
  <si>
    <t xml:space="preserve">LABORATORIO KENNAMETAL BOLIVIA S.R.L. </t>
  </si>
  <si>
    <t>DTA-CET-021</t>
  </si>
  <si>
    <t xml:space="preserve">Av. Estrcuturante, Nro. 318, Zona Charapaqui </t>
  </si>
  <si>
    <t>ofelia.balboa@kennametal.com</t>
  </si>
  <si>
    <t>591-2850682</t>
  </si>
  <si>
    <t>https://ibmetro.gob.bo/dta/catalogo-oec?download=DTA-CET-021</t>
  </si>
  <si>
    <t>LABROB</t>
  </si>
  <si>
    <t>LABORATORIO REFERENCIAL DEL ORIENTE BOLIVIANO LABROB DE LA UNIVERSIDAD AUTÓNOMA GABRIEL RENÉ MORENO</t>
  </si>
  <si>
    <t xml:space="preserve">DTA-CET-029 </t>
  </si>
  <si>
    <t>Calle  Venezuela N°49</t>
  </si>
  <si>
    <t>mroxananr12@hotmail.;acissej_20qhotmail.com</t>
  </si>
  <si>
    <t>591-3335306</t>
  </si>
  <si>
    <t>https://ibmetro.gob.bo/dta/catalogo-oec?download=DTA-CET-029</t>
  </si>
  <si>
    <t xml:space="preserve">SAN CRISTOBAL S.A. </t>
  </si>
  <si>
    <t>LABORATORIO QUÍMICO DE LA EMPRESA MINERA SAN CRISTOBAL S.A.</t>
  </si>
  <si>
    <t xml:space="preserve">DTA-CET-018 </t>
  </si>
  <si>
    <t xml:space="preserve">Potosi </t>
  </si>
  <si>
    <t xml:space="preserve">Los Toldos, San Cristobal </t>
  </si>
  <si>
    <t>marcelo.taboada@minerasancristobal.com</t>
  </si>
  <si>
    <t>(591-2) 2153777-Int.3171</t>
  </si>
  <si>
    <t>https://ibmetro.gob.bo/dta/catalogo-oec?download=DTA-CET-018</t>
  </si>
  <si>
    <t xml:space="preserve">SERVOLAB S.R.L. </t>
  </si>
  <si>
    <t>DTA-CET-037</t>
  </si>
  <si>
    <t>Av. Eucaliptos N°30</t>
  </si>
  <si>
    <t>icornejo@servolab.net</t>
  </si>
  <si>
    <t>591-3581798</t>
  </si>
  <si>
    <t>https://ibmetro.gob.bo/dta/catalogo-oec?download=DTA-CET-037</t>
  </si>
  <si>
    <t>MÉTRICA LTDA.</t>
  </si>
  <si>
    <t>DTA-CET-041</t>
  </si>
  <si>
    <t>C. Fernando Guachalla, Pasaje Donato CardozoN°715-B</t>
  </si>
  <si>
    <t xml:space="preserve">info@metrica.com.bo </t>
  </si>
  <si>
    <t>591-2-2422060</t>
  </si>
  <si>
    <t xml:space="preserve">INACTIVO </t>
  </si>
  <si>
    <t>https://ibmetro.gob.bo/dta/catalogo-oec?download=DTA-CET-041</t>
  </si>
  <si>
    <t>DTA-CET-035</t>
  </si>
  <si>
    <t>591-3586726</t>
  </si>
  <si>
    <t>https://ibmetro.gob.bo/dta/catalogo-oec?download=DTA-CET-035</t>
  </si>
  <si>
    <t xml:space="preserve">PETROVISA S.R.L. </t>
  </si>
  <si>
    <t>PETROVISA  S.R.L. OI</t>
  </si>
  <si>
    <t>DTA-CET-038</t>
  </si>
  <si>
    <t xml:space="preserve">Doble vía La Gaurdia y 6° Anillo, Zona 13 de enero </t>
  </si>
  <si>
    <t>gerencia@petrovisabolivia.com</t>
  </si>
  <si>
    <t>591-3584844</t>
  </si>
  <si>
    <t>NB/ISO/IEC 17020:2012</t>
  </si>
  <si>
    <t>https://ibmetro.gob.bo/dta/catalogo-oec?download=DTA-CET-038</t>
  </si>
  <si>
    <t>ENVIROLAB S.R.L.</t>
  </si>
  <si>
    <t>DTA-CET-044</t>
  </si>
  <si>
    <t xml:space="preserve">Calle Melchor Daza N° 38 Esquina Colombia </t>
  </si>
  <si>
    <t>amercado@envirolab.com.bo</t>
  </si>
  <si>
    <t>591-2-6226838</t>
  </si>
  <si>
    <t>https://ibmetro.gob.bo/dta/catalogo-oec?download=DTA-CET-044</t>
  </si>
  <si>
    <t>DTA-CET-042</t>
  </si>
  <si>
    <t>cintya.zarate.@ibnorca.org; alejandro.rendon@ibnorca.org</t>
  </si>
  <si>
    <t>VGENTE</t>
  </si>
  <si>
    <t>NB/ISO/IEC 17065:2012</t>
  </si>
  <si>
    <t>Nacional</t>
  </si>
  <si>
    <t>https://ibmetro.gob.bo/dta/catalogo-oec?download=DTA-CET-042</t>
  </si>
  <si>
    <t>SOMARE</t>
  </si>
  <si>
    <t xml:space="preserve">SOMARE CONSULTING GROUP S.R.L. </t>
  </si>
  <si>
    <t>DTA-CET-045</t>
  </si>
  <si>
    <t>Av. Doble via la guardia entre 3er y 4to anillo, Calle  Yuruma N°3020 A</t>
  </si>
  <si>
    <t>info@somare.com</t>
  </si>
  <si>
    <t>591-3433839</t>
  </si>
  <si>
    <t>https://ibmetro.gob.bo/dta/catalogo-oec?download=DTA-CET-045</t>
  </si>
  <si>
    <t xml:space="preserve">CASTRO S.R.L. </t>
  </si>
  <si>
    <t xml:space="preserve">LABORATORIO QUIMICO CASTRO S.R.L. </t>
  </si>
  <si>
    <t>DTA-CET-043</t>
  </si>
  <si>
    <t>Calle Millares esq. Periodista N°147; zona San pedro</t>
  </si>
  <si>
    <t>raul.castro.dominguez@hotmail.com</t>
  </si>
  <si>
    <t>591-2-6227728</t>
  </si>
  <si>
    <t>https://ibmetro.gob.bo/dta/catalogo-oec?download=DTA-CET-043</t>
  </si>
  <si>
    <t>CAPN-UMSS</t>
  </si>
  <si>
    <t>LABORATORIO DE SERVICIOS  DE  CENTRO DE ALIMENTOS  Y PRODUCTOS  NATURALES- UNIVERSIDAD MAYOR DE  SAN SIMÓN</t>
  </si>
  <si>
    <t>DTA-CET-057</t>
  </si>
  <si>
    <t xml:space="preserve">Cochabamba </t>
  </si>
  <si>
    <t>Calle Sucre- Frente Parque La Torre (Campus de la Facultad de Ciencias y Tecnología-UMSS)</t>
  </si>
  <si>
    <t>alimentos@fcyt.umss.edu.bo;gianninime@yahoor.com</t>
  </si>
  <si>
    <t>591-4-4251877/591-4-4549810</t>
  </si>
  <si>
    <t>https://ibmetro.gob.bo/dta/catalogo-oec?download=DTA-CET-057</t>
  </si>
  <si>
    <t xml:space="preserve">COLQUIRI </t>
  </si>
  <si>
    <t xml:space="preserve">LABORATORIO QUIÍMICO DE LA EMPRESA MINERA COLQUIRI </t>
  </si>
  <si>
    <t>DTA-CET-055</t>
  </si>
  <si>
    <t xml:space="preserve">La Paz/Colquiri </t>
  </si>
  <si>
    <t xml:space="preserve">Plaza 6 de agosto- Localidad de Colquiri </t>
  </si>
  <si>
    <t>manuelaqispe@colquiri.gob.bo</t>
  </si>
  <si>
    <t>591-2-2136245/591-71585786</t>
  </si>
  <si>
    <t>https://ibmetro.gob.bo/dta/catalogo-oec?download=DTA-CET-055</t>
  </si>
  <si>
    <t xml:space="preserve">LABORATORIO  DE MEDIO AMBIENTE DE LA UNIVERSIDAD AUTONOMA GABRIEL RENE  MORENO </t>
  </si>
  <si>
    <t>DTA-CET-056</t>
  </si>
  <si>
    <t>Parque Industrial manzana PI 32(detrás cancha UPSA frente  EMACRUZ)</t>
  </si>
  <si>
    <t xml:space="preserve">lab_Ima@hotmail.com ; karenuv@hotmail.com </t>
  </si>
  <si>
    <t>591-3640503/591-3469851</t>
  </si>
  <si>
    <t>https://ibmetro.gob.bo/dta/catalogo-oec?download=DTA-CET-056</t>
  </si>
  <si>
    <t>COOPLAN LDTA.</t>
  </si>
  <si>
    <t>COOPERATIVA DE SERVICIOS DE  AGUA POTABLE Y ALCANTARILLADOPLAN TRES MIL , COOPLAN LTDA.</t>
  </si>
  <si>
    <t>DTA-CET-065</t>
  </si>
  <si>
    <t>Ciudadela Andrés Ibañez- Zona Central- Barrio Villa Gladis</t>
  </si>
  <si>
    <t>germanmmendez@gmail.com;orlyoba@hotmail.com</t>
  </si>
  <si>
    <t>591-3229840</t>
  </si>
  <si>
    <t>https://ibmetro.gob.bo/dta/catalogo-oec?download=DTA-CET-065</t>
  </si>
  <si>
    <t xml:space="preserve">PASOLAB </t>
  </si>
  <si>
    <t>LABORATORIO DE AGUA DE PASTORAL SOCIAL CARITAS (PASOLAB) DE LA COMISION ARQUIDIOCESANADE PASTORALSOCIAL CARITAS(PASOC)</t>
  </si>
  <si>
    <t>DTA-CET-067</t>
  </si>
  <si>
    <t xml:space="preserve">Calle Seminario N°2005; entre Av. Beni y Av. Alemana. 2do anillo, zona Petrolero </t>
  </si>
  <si>
    <t>laboratoriopasolab@gmail.com</t>
  </si>
  <si>
    <t>591-33423445</t>
  </si>
  <si>
    <t>https://ibmetro.gob.bo/dta/catalogo-oec?download=DTA-CET-067</t>
  </si>
  <si>
    <t xml:space="preserve">IMPALA </t>
  </si>
  <si>
    <t>LABORATORIO QUÍMICO IMPALA TERMINALS BOLIVIA SERVICIOS LOGÍSTICOS S.A.</t>
  </si>
  <si>
    <t>DTA-CET-058</t>
  </si>
  <si>
    <t xml:space="preserve">CarreteraVinto - Sepulturas km2, Zona Vinto </t>
  </si>
  <si>
    <t xml:space="preserve">kemper.bascopeqimpalaterminals.com </t>
  </si>
  <si>
    <t>591-25211788</t>
  </si>
  <si>
    <t>https://ibmetro.gob.bo/dta/catalogo-oec?download=DTA-CET-058</t>
  </si>
  <si>
    <t>PLANTA LLIPI</t>
  </si>
  <si>
    <t>Laboratorio de Análisis Químico Planta Llipi de la Empresa de Yacimientos de Litio Bolivianos</t>
  </si>
  <si>
    <t>DTA-CET-068</t>
  </si>
  <si>
    <t>Potosi /Uyuni</t>
  </si>
  <si>
    <t>Provincia Nor Lipez- Cantón Río Grande (camino a San Cristóbal)</t>
  </si>
  <si>
    <t>maribel.ayaviria@ylb.gob.bo</t>
  </si>
  <si>
    <t>591-71628364</t>
  </si>
  <si>
    <t>https://ibmetro.gob.bo/dta/catalogo-oec?download=DTA-CET-068</t>
  </si>
  <si>
    <t xml:space="preserve">CIALAB LAB </t>
  </si>
  <si>
    <t>CIALAB (CENTRO DE INVESTIGACÍON AMBIENTAL &amp; LABORATORIOS)</t>
  </si>
  <si>
    <t>DTA-CET-070</t>
  </si>
  <si>
    <t>El Alto/La Paz</t>
  </si>
  <si>
    <t xml:space="preserve">Calle 31-C, N°29; Zona Alpacoma;Ciudad Satélite </t>
  </si>
  <si>
    <t>monicamachicao@ciabol.com</t>
  </si>
  <si>
    <t>591-2813806</t>
  </si>
  <si>
    <t>https://ibmetro.gob.bo/dta/catalogo-oec?download=DTA-CET-070</t>
  </si>
  <si>
    <t xml:space="preserve">MANQUIRI </t>
  </si>
  <si>
    <t xml:space="preserve">LABORATORIO QUIMICO MANQUIRI </t>
  </si>
  <si>
    <t>DTA-CET-073</t>
  </si>
  <si>
    <t>Plahipo km3, camino a Tarija al Noreste de la ciudad de Potosí</t>
  </si>
  <si>
    <t xml:space="preserve">vmuro@manquiri.com.bo </t>
  </si>
  <si>
    <t>591-2-6279985</t>
  </si>
  <si>
    <t>https://ibmetro.gob.bo/dta/catalogo-oec?download=DTA-CET-073</t>
  </si>
  <si>
    <t xml:space="preserve">UNALAB-SENASAG </t>
  </si>
  <si>
    <t>UNIDAD NACIONAL DE LABORATORIOS UNALAB DEL SENASAG</t>
  </si>
  <si>
    <t>DTA-CET-074</t>
  </si>
  <si>
    <t>CalleCincinato Prada s/nAv. Blanco Galindo km.12.5</t>
  </si>
  <si>
    <t>candelaria,yujra@senasag.gob.bo; unalab.cbba@senasag.gob.bo;gestión.calidad @seasag.gob.bo</t>
  </si>
  <si>
    <t>591-4-4260633</t>
  </si>
  <si>
    <t>https://ibmetro.gob.bo/dta/catalogo-oec?download=DTA-CET-074</t>
  </si>
  <si>
    <t xml:space="preserve">CEANID </t>
  </si>
  <si>
    <t>CENTRO DE ANÁLISIS INVESTIGACIÓN Y DESARROLLO (CEANID) DE LA UNIVERSIDAD AUTÓNOMA JUAN MISAEL SARACHO</t>
  </si>
  <si>
    <t>DTA-CET-075</t>
  </si>
  <si>
    <t xml:space="preserve">Tarija </t>
  </si>
  <si>
    <t xml:space="preserve">Campus Universitaro, Zona el Tejar </t>
  </si>
  <si>
    <t>ceanid@uajms.edu.bo</t>
  </si>
  <si>
    <t>591-6645648</t>
  </si>
  <si>
    <t>https://ibmetro.gob.bo/dta/catalogo-oec?download=DTA-CET-075</t>
  </si>
  <si>
    <t xml:space="preserve">INLASA </t>
  </si>
  <si>
    <t>LABORATORIO DE CONTROL DE ALIMENTOS INLASA</t>
  </si>
  <si>
    <t>DTA-CET-076</t>
  </si>
  <si>
    <t>Pasaje Rafael Zubieta N° 1889, lado Hospital del  Niño,Zona Miraflores</t>
  </si>
  <si>
    <t>monisilber@hotmail.com</t>
  </si>
  <si>
    <t>591-2226048</t>
  </si>
  <si>
    <t>https://ibmetro.gob.bo/dta/catalogo-oec?download=DTA-CET-076</t>
  </si>
  <si>
    <t xml:space="preserve">LSIG S.R.L. </t>
  </si>
  <si>
    <t>LSIG S.R.L. LAMSO SERVICIOS EN INGENIERÍA Y GESTIÓN</t>
  </si>
  <si>
    <t>DTA-CET-092</t>
  </si>
  <si>
    <t>Av. Leonardo Da Vinci entre 4to y 5to anillo, calle 5 este, Nro 4060,Barrio Cañada El carmen , UV. 92 MZ29</t>
  </si>
  <si>
    <t>lamso@lamsoig.com</t>
  </si>
  <si>
    <t>591-3514636</t>
  </si>
  <si>
    <t>https://ibmetro.gob.bo/dta/catalogo-oec?download=DTA-CET-092</t>
  </si>
  <si>
    <t xml:space="preserve">DTA-TRAM-0178 </t>
  </si>
  <si>
    <t>DTA-CET-084</t>
  </si>
  <si>
    <t xml:space="preserve">barrio Cañada El carmen , Calle 5 este ,entre Av. Cañada el  Carmen y Av. Leonardo Davinci N°4060 </t>
  </si>
  <si>
    <t>591-3-3217760</t>
  </si>
  <si>
    <t>https://ibmetro.gob.bo/dta/catalogo-oec?download=DTA-CET-084</t>
  </si>
  <si>
    <t xml:space="preserve">FERTILIZANTE  DE LOS ANDES </t>
  </si>
  <si>
    <t>Laboratorio de la empresa fertilizante de los Andes  SRL</t>
  </si>
  <si>
    <t>DTA-CET-078</t>
  </si>
  <si>
    <t>Desvió Bartos, N° 100, Zona Tilata , Viacha</t>
  </si>
  <si>
    <t>fertilziantes.laboratorio@gmail.com</t>
  </si>
  <si>
    <t>591-2793944/591-2795016</t>
  </si>
  <si>
    <t>https://ibmetro.gob.bo/dta/catalogo-oec?download=DTA-CET-078</t>
  </si>
  <si>
    <t xml:space="preserve">TECAP </t>
  </si>
  <si>
    <t xml:space="preserve">TECAP GLOBAL SOLUTIONS S.R.L. </t>
  </si>
  <si>
    <t>DTA-CET-087</t>
  </si>
  <si>
    <t xml:space="preserve">Av. Chacaltaya N° 2011; Zona Achachicala </t>
  </si>
  <si>
    <t>vilma.hurtado@tecap-gs.com; ariana.caldez@tecap-gs.com</t>
  </si>
  <si>
    <t>591-22721407/591-22774829</t>
  </si>
  <si>
    <t xml:space="preserve">Organismo de Inspección </t>
  </si>
  <si>
    <t>https://ibmetro.gob.bo/dta/catalogo-oec?download=DTA-CET-087</t>
  </si>
  <si>
    <t>DTA-CET-088</t>
  </si>
  <si>
    <t>591-2308282/591-2309291</t>
  </si>
  <si>
    <t>https://ibmetro.gob.bo/dta/catalogo-oec?download=DTA-CET-088</t>
  </si>
  <si>
    <t>DTA-CET-082</t>
  </si>
  <si>
    <t>Av. Virgen de Cotoca N°3879, esq. 3er  anillo esterno</t>
  </si>
  <si>
    <t>alejandro.rendon@ibnoca.org</t>
  </si>
  <si>
    <t>https://ibmetro.gob.bo/dta/catalogo-oec?download=DTA-CET-082</t>
  </si>
  <si>
    <t xml:space="preserve">PAN AMERICAN SILVER </t>
  </si>
  <si>
    <t>LABORATORIO QUÍMICO SAN VICENTE DE LA EMPRESA PAN AMERICAN SILVER</t>
  </si>
  <si>
    <t>DTA-CET-081</t>
  </si>
  <si>
    <t>Comunidad Sanvicnete,Municipio Atocha</t>
  </si>
  <si>
    <t>atelera@bo.panamericansilver.com</t>
  </si>
  <si>
    <t>(00-591-2) 2796990/ 2796988</t>
  </si>
  <si>
    <t>https://ibmetro.gob.bo/dta/catalogo-oec?download=DTA-CET-081</t>
  </si>
  <si>
    <t xml:space="preserve">UMALAB </t>
  </si>
  <si>
    <t>LABORATORIO DE ANÁLISIS DE AGUA UMALAB DEL GOBIERNO AUTÓNOMO DEPARTAMENTAL DE ORURO</t>
  </si>
  <si>
    <t>DTA-CET-093</t>
  </si>
  <si>
    <t>Av. Tacna y Prolongación, Campo Jordán S/N</t>
  </si>
  <si>
    <t>cnquispe@hotmail.com</t>
  </si>
  <si>
    <t>(591-2)5233323</t>
  </si>
  <si>
    <t>https://ibmetro.gob.bo/dta/catalogo-oec?download=DTA-CET-093</t>
  </si>
  <si>
    <t xml:space="preserve">OIC S.R.L. </t>
  </si>
  <si>
    <t>Organismo de Inspección y Calidad OIC S.R.L.</t>
  </si>
  <si>
    <t>DTA-CET-095</t>
  </si>
  <si>
    <t>Av. Ejercito Nacional N°487</t>
  </si>
  <si>
    <t>patricia.duran@oicsrl.org</t>
  </si>
  <si>
    <t>https://ibmetro.gob.bo/dta/catalogo-oec?download=DTA-CET-095</t>
  </si>
  <si>
    <t xml:space="preserve">OMSA </t>
  </si>
  <si>
    <t>LABORATORIO DE LA EMPRESA OPERACIONES METALÚRGICAS S.A. (OMSA)</t>
  </si>
  <si>
    <t>DTA-CET-094</t>
  </si>
  <si>
    <t>Zona Huajara km 3.5, camino a Caachos S/N</t>
  </si>
  <si>
    <t>paulaveraq@gmail.com</t>
  </si>
  <si>
    <t>591-25245054/591-71841366</t>
  </si>
  <si>
    <t>https://ibmetro.gob.bo/dta/catalogo-oec?download=DTA-CET-094</t>
  </si>
  <si>
    <t xml:space="preserve">BIOFILIA CENTER S.A. </t>
  </si>
  <si>
    <t xml:space="preserve">LABORATORIO BIOFILIA CENTER S.A. </t>
  </si>
  <si>
    <t xml:space="preserve">DTA-CET-139 </t>
  </si>
  <si>
    <t>Calle Agustin Saavedra N°542, barrio Casco Viejo</t>
  </si>
  <si>
    <t>servicios@biocenter.la</t>
  </si>
  <si>
    <t>591-3338787</t>
  </si>
  <si>
    <t>https://ibmetro.gob.bo/dta/catalogo-oec?download=DTA-CET-139</t>
  </si>
  <si>
    <t xml:space="preserve">BIOTICA S.R.L. </t>
  </si>
  <si>
    <t>SERVICIOS AMBIENTALES BIOTICA S.R.L</t>
  </si>
  <si>
    <t xml:space="preserve">DTA-CET-138 </t>
  </si>
  <si>
    <t xml:space="preserve">Calle Pedro Blanco N°230 entre Gualberto Vilarroel y Trinidad, Zona Quero Quero </t>
  </si>
  <si>
    <t>genrecia@biotica-bo.com</t>
  </si>
  <si>
    <t>591-4-4067521</t>
  </si>
  <si>
    <t>https://ibmetro.gob.bo/dta/catalogo-oec?download=DTA-CET-138</t>
  </si>
  <si>
    <t>CABRING</t>
  </si>
  <si>
    <t>LABORATORIO CABRING</t>
  </si>
  <si>
    <t>DTA-CET-096</t>
  </si>
  <si>
    <t>Villa Fátima, Calle 19 de MarzoN°24</t>
  </si>
  <si>
    <t>veronica.jaldin@cabring.com;ronnyrodrguez@cabring.com</t>
  </si>
  <si>
    <t>591-3512118/591-79000253</t>
  </si>
  <si>
    <t>https://ibmetro.gob.bo/dta/catalogo-oec?download=DTA-CET-096</t>
  </si>
  <si>
    <t xml:space="preserve">DTA-TRAM-0217 </t>
  </si>
  <si>
    <t xml:space="preserve">QUEBRACHO </t>
  </si>
  <si>
    <t>QUEBRACHO SERVICIOS DE  PROTECCIÓN AMBIENTAL S.R.L.</t>
  </si>
  <si>
    <t>DTA-CET-098</t>
  </si>
  <si>
    <t xml:space="preserve">Av. Esmeralda entre 5to y 6to anillo; N° 209, Barrio Los Jardines </t>
  </si>
  <si>
    <t>calidad@quebracho.com.bo ; coordinacion@quebracho.com.bo</t>
  </si>
  <si>
    <t>591-3532403</t>
  </si>
  <si>
    <t xml:space="preserve">nacional </t>
  </si>
  <si>
    <t>https://ibmetro.gob.bo/dta/catalogo-oec?download=DTA-CET-098</t>
  </si>
  <si>
    <t xml:space="preserve">DTA-TRAM-0218 </t>
  </si>
  <si>
    <t xml:space="preserve">TENTA LAB  OI </t>
  </si>
  <si>
    <t>TENTA SERVICIOS AMBIENTALES Y ESTUDIOS LABORALES S.R.L "TENTALAB S.R.L"</t>
  </si>
  <si>
    <t>DTA-CET-100</t>
  </si>
  <si>
    <t>Av. Radial 13; entre  3er. Y 4to. anillo , Barrio Guaracañ, Calle Hernán Parejas N°3105</t>
  </si>
  <si>
    <t>tentalabsrl@saelabs.com</t>
  </si>
  <si>
    <t>591-3599955/591-3550040</t>
  </si>
  <si>
    <t>https://ibmetro.gob.bo/dta/catalogo-oec?download=DTA-CET-100</t>
  </si>
  <si>
    <t xml:space="preserve">DTA-TRAM-0259 </t>
  </si>
  <si>
    <t>SPECTROLAB</t>
  </si>
  <si>
    <t xml:space="preserve">SPECTROLAB </t>
  </si>
  <si>
    <t>DTA-CET-106</t>
  </si>
  <si>
    <t>Ciudadela Universitaria Prolongación Av. Dehene entre  Coliseo FNI y campo Ferial  3 de julio</t>
  </si>
  <si>
    <t>control.calidad@spectrolab.com.bo</t>
  </si>
  <si>
    <t>591-25260008</t>
  </si>
  <si>
    <t>https://ibmetro.gob.bo/dta/catalogo-oec?download=DTA-CET-106</t>
  </si>
  <si>
    <t>SELADIS- UMSA</t>
  </si>
  <si>
    <t>Laboratorio de control de calidad de medicamentos y biodisponibilidad del Instituto Seladis -UMSA</t>
  </si>
  <si>
    <t>DTA-CET-150</t>
  </si>
  <si>
    <t>Av. Saavedra Nro 244, zona Miraflores</t>
  </si>
  <si>
    <t>mltrigo@umsa.bo; karlaurbanoyucra@gmail.com</t>
  </si>
  <si>
    <t>591-22612415/591-72034220/591-72531893</t>
  </si>
  <si>
    <t>NB/ISO/IEC 15189:2016</t>
  </si>
  <si>
    <t xml:space="preserve">LABSER S.R.L. </t>
  </si>
  <si>
    <t xml:space="preserve">LABORATORY SERVICES LABSER S.R.L. </t>
  </si>
  <si>
    <t>DTA-CET-161</t>
  </si>
  <si>
    <t xml:space="preserve">Av. 12 de Dicimebre N° 2824, Zona Senkata </t>
  </si>
  <si>
    <t xml:space="preserve">info@labser.com.bo </t>
  </si>
  <si>
    <t>591-22852233</t>
  </si>
  <si>
    <t>https://ibmetro.gob.bo/dta/catalogo-oec?download=DTA-CET-161</t>
  </si>
  <si>
    <t xml:space="preserve">YACUAB S.R.L. </t>
  </si>
  <si>
    <t>YACULAB S.R.L.</t>
  </si>
  <si>
    <t xml:space="preserve">DTA-CET-156 </t>
  </si>
  <si>
    <t xml:space="preserve">Barrio23 de Diciembre dec/ Obispo Santiesteban N°800 , km 9,Doble  Via la Guardia </t>
  </si>
  <si>
    <t>calidad@yaculab.com.bo</t>
  </si>
  <si>
    <t>591-3258026</t>
  </si>
  <si>
    <t>https://ibmetro.gob.bo/dta/catalogo-oec?download=DTA-CET-156</t>
  </si>
  <si>
    <t>SAGUAPAC</t>
  </si>
  <si>
    <t xml:space="preserve">COOPERATIVA DE SERVICIOS PÚBLICOSSANTA CRUZ S.R.L. </t>
  </si>
  <si>
    <t>DTA-CET-145</t>
  </si>
  <si>
    <t>Av.Perimetral Rio Grande N°2323 (tanque elevado)</t>
  </si>
  <si>
    <t>avila.elias@saguapac.om.bo</t>
  </si>
  <si>
    <t>591-3525223</t>
  </si>
  <si>
    <t>https://ibmetro.gob.bo/dta/catalogo-oec?download=DTA-CET-145</t>
  </si>
  <si>
    <t xml:space="preserve">3Rios LTDA </t>
  </si>
  <si>
    <t>LABORATORIO AMBIENTAL 3RIOS LTDA.</t>
  </si>
  <si>
    <t xml:space="preserve">DTA-CET-159 </t>
  </si>
  <si>
    <t xml:space="preserve">calle 18 de  Calacoto, Edif. Aurora, Piso 1 </t>
  </si>
  <si>
    <t>crodriguez@3rioslabs.com</t>
  </si>
  <si>
    <t>591-2125920</t>
  </si>
  <si>
    <t>https://ibmetro.gob.bo/dta/catalogo-oec?download=DTA-CET-159</t>
  </si>
  <si>
    <t xml:space="preserve">DTA-TRAM-0288 </t>
  </si>
  <si>
    <t xml:space="preserve">SGLAB S.R.L. </t>
  </si>
  <si>
    <t xml:space="preserve">INSPECCIÓN Y LABORATORIO DE CALIDAD  SGLAB S.R.L. </t>
  </si>
  <si>
    <t>DTA-CET-158</t>
  </si>
  <si>
    <t>Av. Charaña, N° 1045, urbanizacion Cosomos 79. Entre calle D. Jacoma y Final Av. Larecaja</t>
  </si>
  <si>
    <t>infr@qsglabsrl.com</t>
  </si>
  <si>
    <t>591-22125918/591-68999678/591-72076978/591-78848056</t>
  </si>
  <si>
    <t>https://ibmetro.gob.bo/dta/catalogo-oec?download=DTA-CET-158</t>
  </si>
  <si>
    <t xml:space="preserve">YPFB - VILLAMONTES </t>
  </si>
  <si>
    <t>CENTRO NACIONAL DE MEDICIÓN Y CONTROL DE PORDUCCIÓN Y TRANSPORTE DE HIDROCARBUROS LABORATORIOI DE ANÁLISIS Y CALIDAD YPFB - VILLAMONTES</t>
  </si>
  <si>
    <t xml:space="preserve">DTA-CET-160 </t>
  </si>
  <si>
    <t>BarrioBilbao Rioja, calle Samayhuata y Av. Iguararú</t>
  </si>
  <si>
    <t>fvillca@ypfb.gob.bo</t>
  </si>
  <si>
    <t>591-4-6722643</t>
  </si>
  <si>
    <t>https://ibmetro.gob.bo/dta/catalogo-oec?download=DTA-CET-160</t>
  </si>
  <si>
    <t>CNMCPTH-YPFB</t>
  </si>
  <si>
    <t>UNIDAD DE METROLOGÍA Y CALIDAD - CNMCPTH-YPFB</t>
  </si>
  <si>
    <t>DTA-CET-165</t>
  </si>
  <si>
    <t>Barrio Bilbao Rioja, c/Samayhuata y Av. Iguararú</t>
  </si>
  <si>
    <t>https://ibmetro.gob.bo/dta/catalogo-oec?download=DTA-CET-165</t>
  </si>
  <si>
    <t xml:space="preserve">ETNICA </t>
  </si>
  <si>
    <t>DTA-CET-162</t>
  </si>
  <si>
    <t>Zona de Aranjuez, Urbanización Horizontes de Aranjuez (lado urb. Sequoia), Vivienda J4</t>
  </si>
  <si>
    <t>etnicambiental@gmail.com</t>
  </si>
  <si>
    <t>(591) 706 78968</t>
  </si>
  <si>
    <t>https://ibmetro.gob.bo/dta/catalogo-oec?oec=&amp;tramite=297&amp;tipo=&amp;norma=&amp;sector=&amp;estado=&amp;pag=0</t>
  </si>
  <si>
    <t>METROLAB S.R.L.</t>
  </si>
  <si>
    <t>METROLAB S.R.L. .</t>
  </si>
  <si>
    <t xml:space="preserve">DTA-CET-170 </t>
  </si>
  <si>
    <t>Calle Sebbastián Agreda N° 1295</t>
  </si>
  <si>
    <t>infr@metrolab.com</t>
  </si>
  <si>
    <t>591-72479005</t>
  </si>
  <si>
    <t>-</t>
  </si>
  <si>
    <t>https://ibmetro.gob.bo/dta/catalogo-oec?download=DTA-CET-170</t>
  </si>
  <si>
    <t xml:space="preserve">AYH CALIBRACIONES S.R.L. </t>
  </si>
  <si>
    <t>DTA-CET-182</t>
  </si>
  <si>
    <t xml:space="preserve">Calle Sebastian Barra de Padilla N° 1155, esquina Calle Bernardo Monteagudo, Zona Mrurata </t>
  </si>
  <si>
    <t xml:space="preserve">info@ayhcalibraciones.com </t>
  </si>
  <si>
    <t>591-77316020</t>
  </si>
  <si>
    <t>https://ibmetro.gob.bo/dta/catalogo-oec?download=DTA-CET-182</t>
  </si>
  <si>
    <t xml:space="preserve">LABRAS  S.R.L.  </t>
  </si>
  <si>
    <t xml:space="preserve">LABRAS S.R.L. </t>
  </si>
  <si>
    <t>DTA-CET-173</t>
  </si>
  <si>
    <t xml:space="preserve">Av. 6to anillo Norte N° 5535, Local 1, Barrio los Totaices </t>
  </si>
  <si>
    <t xml:space="preserve">labras.scz@gamil.com </t>
  </si>
  <si>
    <t>591-33428765</t>
  </si>
  <si>
    <t>https://ibmetro.gob.bo/dta/catalogo-oec?download=DTA-CET-173</t>
  </si>
  <si>
    <t xml:space="preserve">CEVITA </t>
  </si>
  <si>
    <t xml:space="preserve"> LABORATORIO ENOLÓGICO DEL CENTRO VITIVINÍCOLA DE TARIJA (CEVITA) DEL GOBIERNO AUTONOMO DEL DEPARTAMENTO DE TARIJA</t>
  </si>
  <si>
    <t>DTA-CET-164</t>
  </si>
  <si>
    <t xml:space="preserve">Carretera al Valle de la Concepción km 27,Barrio Purisima Valle de la Concepción </t>
  </si>
  <si>
    <t>candido_enog01@hotmail.com</t>
  </si>
  <si>
    <t>591-4665-1054/591-74540235</t>
  </si>
  <si>
    <t>https://ibmetro.gob.bo/dta/catalogo-oec?download=DTA-CET-164</t>
  </si>
  <si>
    <t xml:space="preserve">SOCCOMAVK S.C. </t>
  </si>
  <si>
    <t xml:space="preserve">LABORATORIO DE CONTROL DE CALIDAD DE SOCCOMAVK S.C. </t>
  </si>
  <si>
    <t>DTA-CET-169</t>
  </si>
  <si>
    <t>Av.mejillones, 1ro de mayo , Vinto "k"</t>
  </si>
  <si>
    <t>laboratorioscvvk@gmail.com</t>
  </si>
  <si>
    <t>591-72405282/591-68421274</t>
  </si>
  <si>
    <t>https://ibmetro.gob.bo/dta/catalogo-oec?download=DTA-CET-169</t>
  </si>
  <si>
    <t>QUIMISOL S.R.L.</t>
  </si>
  <si>
    <t>DTA-CET-168</t>
  </si>
  <si>
    <t>Av. San Antonio #10</t>
  </si>
  <si>
    <t xml:space="preserve">quimisol.srl@gmail.com </t>
  </si>
  <si>
    <t>591-3-3297124</t>
  </si>
  <si>
    <t xml:space="preserve">SUSPENDIDO </t>
  </si>
  <si>
    <t>https://ibmetro.gob.bo/dta/catalogo-oec?oec=&amp;tramite=309&amp;tipo=&amp;norma=&amp;sector=&amp;estado=&amp;pag=1</t>
  </si>
  <si>
    <t xml:space="preserve">CONTINENTAL LTDA </t>
  </si>
  <si>
    <t xml:space="preserve">CONTINENTAL SERVICIOS   PETROLEROS LTDA </t>
  </si>
  <si>
    <t>DTA-CET-172</t>
  </si>
  <si>
    <t>Av. Guaberto Villarroel z/doble via la Guardia Km.9</t>
  </si>
  <si>
    <t xml:space="preserve">continental@continental-bo.com </t>
  </si>
  <si>
    <t>591-3-3554798</t>
  </si>
  <si>
    <t>https://ibmetro.gob.bo/dta/catalogo-oec?download=DTA-CET-172</t>
  </si>
  <si>
    <t>DTA-CET-177</t>
  </si>
  <si>
    <t xml:space="preserve">Av. Petrolera km 6.5 Zona Valle Hermoso </t>
  </si>
  <si>
    <t>virgilio.arze@ypfbrefinación.com.bo</t>
  </si>
  <si>
    <t>591-4762300</t>
  </si>
  <si>
    <t xml:space="preserve">RETIRADO </t>
  </si>
  <si>
    <t>https://ibmetro.gob.bo/dta/catalogo-oec?download=DTA-CET-177</t>
  </si>
  <si>
    <t>Centro de Investigación Ambientl &amp; Laboratorios CIALAB</t>
  </si>
  <si>
    <t>DTA-CET-175</t>
  </si>
  <si>
    <t xml:space="preserve">591-2241588 </t>
  </si>
  <si>
    <t>https://ibmetro.gob.bo/dta/catalogo-oec?download=DTA-CET-175</t>
  </si>
  <si>
    <t xml:space="preserve">COFAR S.A. </t>
  </si>
  <si>
    <t>LABORATORIO DE CONTROL DE CALIDAD DE LABORATORIOS DE COSMÉTICA Y FARMOQUIMICA S.A. COFAR S.A.</t>
  </si>
  <si>
    <t>DTA-CET-178</t>
  </si>
  <si>
    <t xml:space="preserve">Calle Victor Eduardo N° 2293, Zona Miraflores </t>
  </si>
  <si>
    <t>mmanotas@cofar.com.bo ; evaldez@cofar.com.bo</t>
  </si>
  <si>
    <t>591-2220352</t>
  </si>
  <si>
    <t>https://ibmetro.gob.bo/dta/catalogo-oec?download=DTA-CET-178</t>
  </si>
  <si>
    <t>PETROLAB LTDA.</t>
  </si>
  <si>
    <t xml:space="preserve">PETROLAB LTDA. </t>
  </si>
  <si>
    <t xml:space="preserve">DTA-CET-180 </t>
  </si>
  <si>
    <t>Calle Rio Jipa N°7, Barrio Hamacas UV 38 Mza 02</t>
  </si>
  <si>
    <t>paulsuarezb@gmail.com</t>
  </si>
  <si>
    <t>591-3421581</t>
  </si>
  <si>
    <t>https://ibmetro.gob.bo/dta/catalogo-oec?download=DTA-CET-180</t>
  </si>
  <si>
    <t xml:space="preserve">DTA-TRAM-0319 </t>
  </si>
  <si>
    <t xml:space="preserve">SPECRO CICBLA S.R.L. </t>
  </si>
  <si>
    <t>DTA-CET-181</t>
  </si>
  <si>
    <t>Calle La Hortensias S/N , Zona Alto Queru Queru</t>
  </si>
  <si>
    <t>servicios@cicbla.com</t>
  </si>
  <si>
    <t>591-67400698/591-36005489</t>
  </si>
  <si>
    <t>https://ibmetro.gob.bo/dta/catalogo-oec?download=DTA-CET-181</t>
  </si>
  <si>
    <t>CIDTA</t>
  </si>
  <si>
    <t>CENTRO DE INVESTIGACIÓN Y DESARROLLO DE TECNOLOGÍA DE ALIMENTOS- CIDTA</t>
  </si>
  <si>
    <t>DTA-CET-183</t>
  </si>
  <si>
    <t>Km 7,5 carretera al norte "El vallecito"</t>
  </si>
  <si>
    <t>cidta@cotas.com.bo</t>
  </si>
  <si>
    <t>591-33425618</t>
  </si>
  <si>
    <t>https://ibmetro.gob.bo/dta/catalogo-oec?download=DTA-CET-183</t>
  </si>
  <si>
    <t xml:space="preserve">OHS SALUD S.R.L. </t>
  </si>
  <si>
    <t>DTA-CET-187</t>
  </si>
  <si>
    <t xml:space="preserve">Calle Guembe N° 2095, Barrio Fleig, Entre  2do anillo y los Cusis </t>
  </si>
  <si>
    <t>mcondarco@ohs-salud.com</t>
  </si>
  <si>
    <t>591-72450600</t>
  </si>
  <si>
    <t>https://ibmetro.gob.bo/dta/catalogo-oec?download=DTA-CET-187</t>
  </si>
  <si>
    <t>SMEC-CNDC</t>
  </si>
  <si>
    <t>ORGANISMO DE INSPECCIÓN DEL SISTEMA DE MEDICIÓN(SMEC) DEL COMITÉ NACIONAL DE DESPACHO DE CARGA (CNDC)</t>
  </si>
  <si>
    <t>DTA-CET-185</t>
  </si>
  <si>
    <t>Calle Colombia N°749</t>
  </si>
  <si>
    <t>cndc@cndc.bo</t>
  </si>
  <si>
    <t>591-44259523/591-44259513</t>
  </si>
  <si>
    <t>https://ibmetro.gob.bo/dta/catalogo-oec?download=DTA-CET-185</t>
  </si>
  <si>
    <t>FLORES -VFJ</t>
  </si>
  <si>
    <t>LABORATORIO QUIÍMICO FLORES -VFJ</t>
  </si>
  <si>
    <t>DTA-CET-184</t>
  </si>
  <si>
    <t xml:space="preserve">Calle Sucre esq. Coro Coro, Zona Cantumarca </t>
  </si>
  <si>
    <t>labquimflores@gmail.com</t>
  </si>
  <si>
    <t>591-72548409</t>
  </si>
  <si>
    <t>https://ibmetro.gob.bo/dta/catalogo-oec?download=DTA-CET-184</t>
  </si>
  <si>
    <t xml:space="preserve">LABSIG </t>
  </si>
  <si>
    <t>Servicios Integrados de Laboratorio LABSIC SRL</t>
  </si>
  <si>
    <t>DTA-CET-188</t>
  </si>
  <si>
    <t>Calle Diego de Portugal Nro. 1335</t>
  </si>
  <si>
    <t>info@labsic.com.bo ;
debora.estrada@labsic.com.bo</t>
  </si>
  <si>
    <t>591-68939678</t>
  </si>
  <si>
    <t>https://ibmetro.gob.bo/dta/catalogo-oec?download=DTA-CET-188</t>
  </si>
  <si>
    <t xml:space="preserve">TAHUAMANU </t>
  </si>
  <si>
    <t xml:space="preserve">LABORATORIO TAHUAMANU </t>
  </si>
  <si>
    <t>DTA-CET-191</t>
  </si>
  <si>
    <t>Cobija</t>
  </si>
  <si>
    <t xml:space="preserve">Av. Tahuamanu N° 52, Zona 11 de Octubre </t>
  </si>
  <si>
    <t xml:space="preserve">laboratorio@tahuamanu.com </t>
  </si>
  <si>
    <t>591-72933133</t>
  </si>
  <si>
    <t>https://ibmetro.gob.bo/dta/catalogo-oec?download=DTA-CET-191</t>
  </si>
  <si>
    <t xml:space="preserve">SOBOCE  VIACHA </t>
  </si>
  <si>
    <t>Laboratorio Planta Industrial Viacha SOBOCE</t>
  </si>
  <si>
    <t>DTA-CET-197</t>
  </si>
  <si>
    <t>Viacha/ La Paz</t>
  </si>
  <si>
    <t>Av. Doria Medina s/n</t>
  </si>
  <si>
    <t xml:space="preserve">cavila@soboce.com </t>
  </si>
  <si>
    <t>591-2800101</t>
  </si>
  <si>
    <t>https://ibmetro.gob.bo/dta/catalogo-oec?download=DTA-CET-197</t>
  </si>
  <si>
    <t xml:space="preserve">DTA-TRAM-0329 </t>
  </si>
  <si>
    <t xml:space="preserve">SOBOCE WARNES </t>
  </si>
  <si>
    <t>Laboratorio Planta Industrial Warnes SOBOCE</t>
  </si>
  <si>
    <t>DTA-CET-198</t>
  </si>
  <si>
    <t xml:space="preserve">Planta Industrial Cemento Warnes. Carretera al norte km 23 entrada a Candelaria </t>
  </si>
  <si>
    <t xml:space="preserve">bguizada@soboce.com </t>
  </si>
  <si>
    <t>591-9232873</t>
  </si>
  <si>
    <t>https://ibmetro.gob.bo/dta/catalogo-oec?download=DTA-CET-198</t>
  </si>
  <si>
    <t xml:space="preserve">DTA-TRAM-0330 </t>
  </si>
  <si>
    <t xml:space="preserve">SOBOCE  EL PUENTE </t>
  </si>
  <si>
    <t>Laboratorio Planta Industrial El Puente SOBOCE</t>
  </si>
  <si>
    <t xml:space="preserve">DTA-CET-199 </t>
  </si>
  <si>
    <t xml:space="preserve">Planta El Puente  km 110 carretera al norte </t>
  </si>
  <si>
    <t xml:space="preserve">jmpuna@soboce.com </t>
  </si>
  <si>
    <t>591-46133695/591-6133696</t>
  </si>
  <si>
    <t>https://ibmetro.gob.bo/dta/catalogo-oec?download=DTA-CET-199</t>
  </si>
  <si>
    <t xml:space="preserve">ITACAMBA </t>
  </si>
  <si>
    <t>LABORATORIO DE CONTROL DE CALIDAD ITACAMBA CEMENTO S.A.</t>
  </si>
  <si>
    <t>DTA-CET-196</t>
  </si>
  <si>
    <t>Carretera Bioceánica, Ruta 4. yacuses</t>
  </si>
  <si>
    <t>cinthya.vargas@itacamba.com</t>
  </si>
  <si>
    <t>591-33481007</t>
  </si>
  <si>
    <t>https://ibmetro.gob.bo/dta/catalogo-oec?download=DTA-CET-196</t>
  </si>
  <si>
    <t xml:space="preserve">INLASA  </t>
  </si>
  <si>
    <t>Laboratorio de Salud Ambiental del Instituto Nacional de Laboratorios de Salud (INLASA)</t>
  </si>
  <si>
    <t xml:space="preserve">DTA-CET-189 </t>
  </si>
  <si>
    <t>inlasalapazbolivia@gmail.com</t>
  </si>
  <si>
    <t>591-22226048 / 591-2226670 / 591-22228254</t>
  </si>
  <si>
    <t>https://ibmetro.gob.bo/dta/catalogo-oec?download=DTA-CET-189</t>
  </si>
  <si>
    <t xml:space="preserve">UNIDAD DE LABORATORIO DE PLANTA DE AMONIACO Y UREA </t>
  </si>
  <si>
    <t xml:space="preserve">UNIDAD DE LABORATORIIO DE PLANTA DE AMONIACO Y UREA </t>
  </si>
  <si>
    <t>DTA-CET-190</t>
  </si>
  <si>
    <t xml:space="preserve">Localidad Bulo Bulo, Municipio entre Rios, Provincia Carrasco </t>
  </si>
  <si>
    <t>llara@ypfb.gob.bo</t>
  </si>
  <si>
    <t>591-33527272 int. 7500</t>
  </si>
  <si>
    <t>https://ibmetro.gob.bo/dta/catalogo-oec?download=DTA-CET-190</t>
  </si>
  <si>
    <t>ICONTEC</t>
  </si>
  <si>
    <t>INSTITUTO COLOMBIANO DE NORMAS TÉCNICAS Y CERTIFICACIÓNBOLIVIA S.R.L. ICONTEC</t>
  </si>
  <si>
    <t>DTA-CET-193</t>
  </si>
  <si>
    <t>Av. Ballivian esq. Calle 23, Zona Calacoto, Edificio Faith Piso 7 Oficina "C"</t>
  </si>
  <si>
    <t>mzapata@la.incontec.org</t>
  </si>
  <si>
    <t>591-76772772/ 591-22153054</t>
  </si>
  <si>
    <t>https://ibmetro.gob.bo/dta/catalogo-oec?download=DTA-CET-193</t>
  </si>
  <si>
    <t>DTA-CET-194</t>
  </si>
  <si>
    <t>Calle Las Hortensias N° 2484, esquina Los Tulipanes ,Zona Alto Queru Queru</t>
  </si>
  <si>
    <t>591-67400698 / +51 936005 489</t>
  </si>
  <si>
    <t>NB/ISO/IEC 17024:2013</t>
  </si>
  <si>
    <t>https://ibmetro.gob.bo/dta/catalogo-oec?download=DTA-CET-194</t>
  </si>
  <si>
    <t>LABORATORIO AMBIENTAL DE GAS TRANSBOLIVIANO S.A.</t>
  </si>
  <si>
    <t>DTA-CET-195</t>
  </si>
  <si>
    <t>Doble vía La Guardia km 7.5, edificio YPFBTransporte</t>
  </si>
  <si>
    <t>FSantaCruz@gtb.com.bo</t>
  </si>
  <si>
    <t>591-70006214</t>
  </si>
  <si>
    <t>https://ibmetro.gob.bo/dta/catalogo-oec?download=DTA-CET-195</t>
  </si>
  <si>
    <t>EBIH</t>
  </si>
  <si>
    <t>LABORATORIO DE ANÁLISIS DE TUBERÍAS Y ACCESORIOS DE POLIETILENO DE LA EMPRESA BOLIVIANA DE INDUSTRIALIZACIÓN DE HIDROCARBUROS</t>
  </si>
  <si>
    <t>DTA-CET-192</t>
  </si>
  <si>
    <t xml:space="preserve">Parque Industrial Kallutaca, Carretera a Laja km 15 s/n </t>
  </si>
  <si>
    <t>rlizon@ebih.gob.bo</t>
  </si>
  <si>
    <t>591-76270646/ 591-76461775</t>
  </si>
  <si>
    <t>https://ibmetro.gob.bo/dta/catalogo-oec?download=DTA-CET-192</t>
  </si>
  <si>
    <t xml:space="preserve">TENTA LAB </t>
  </si>
  <si>
    <t xml:space="preserve">TENTA LAB S.R.L. </t>
  </si>
  <si>
    <t>DTA-CET-202</t>
  </si>
  <si>
    <t xml:space="preserve">Radial 13 entre 3er y 4to anillo Calle Hernán Parejas N° 3105 </t>
  </si>
  <si>
    <t xml:space="preserve"> </t>
  </si>
  <si>
    <t>591-33599955/591-75069288</t>
  </si>
  <si>
    <t>https://ibmetro.gob.bo/dta/catalogo-oec?download=DTA-CET-202</t>
  </si>
  <si>
    <t xml:space="preserve">DTA-TRAM-0340 </t>
  </si>
  <si>
    <t>ELAPAS</t>
  </si>
  <si>
    <t>Laboratorio de la División de control de calidad - El Rollo - Empresa Local de Agua Potable y Alcantarillado Sucre ELAPAS</t>
  </si>
  <si>
    <t>DTA-CET-203</t>
  </si>
  <si>
    <t>Sucre</t>
  </si>
  <si>
    <t>Zona El rollo s/n</t>
  </si>
  <si>
    <t>marioly261@hotmail.com</t>
  </si>
  <si>
    <t>591-6461919</t>
  </si>
  <si>
    <t>https://ibmetro.gob.bo/dta/catalogo-oec?download=DTA-CET-203</t>
  </si>
  <si>
    <t xml:space="preserve">QUEBRACHO S.R.L. </t>
  </si>
  <si>
    <t xml:space="preserve">QUEBRACHO SERVICIOS DE PROTECCIÓN AMBIENTAL SRL </t>
  </si>
  <si>
    <t xml:space="preserve">DTA-CET-200 </t>
  </si>
  <si>
    <t xml:space="preserve">Av.  Esmeraldoa N° 209, Doble vía la Guardia </t>
  </si>
  <si>
    <t>fiscalizacion@quebracho.com.bo</t>
  </si>
  <si>
    <t>591-33532403</t>
  </si>
  <si>
    <t>https://ibmetro.gob.bo/dta/catalogo-oec?download=DTA-CET-200</t>
  </si>
  <si>
    <t xml:space="preserve">PBC AMBIENNTAL S.R.L. </t>
  </si>
  <si>
    <t>DTA-CET-201</t>
  </si>
  <si>
    <t>Zona Pacata Alta, Av. Circunvalaci´n N° s/n</t>
  </si>
  <si>
    <t xml:space="preserve">laboratorio@pcbambiental.com </t>
  </si>
  <si>
    <t>591-4010710</t>
  </si>
  <si>
    <t>https://ibmetro.gob.bo/dta/catalogo-oec?download=DTA-CET-201</t>
  </si>
  <si>
    <t xml:space="preserve">MISICUNI </t>
  </si>
  <si>
    <t>Laboratorio de control de calidad de agua Empresa Misicuni</t>
  </si>
  <si>
    <t>DTA-CET-204</t>
  </si>
  <si>
    <t xml:space="preserve">Zona Jove Rancho, Calle Innominata s/n, Planta de  tratamiento de agua potable Misicuni </t>
  </si>
  <si>
    <t xml:space="preserve">empresa@misicuni.gob.bo </t>
  </si>
  <si>
    <t>591-44256083</t>
  </si>
  <si>
    <t>https://ibmetro.gob.bo/dta/catalogo-oec?download=DTA-CET-204</t>
  </si>
  <si>
    <t>PROGRAMA DE LA EVALAUCION EXTERNA DE LA CALIDAD -  INLASA S.A.</t>
  </si>
  <si>
    <t>DTA-CET-205</t>
  </si>
  <si>
    <t>controlexterno.inlasa@gmail.com</t>
  </si>
  <si>
    <t>591-22242652</t>
  </si>
  <si>
    <t>NB/ISO/IEC 17043:2010</t>
  </si>
  <si>
    <t>https://ibmetro.gob.bo/dta/catalogo-oec?download=DTA-CET-205</t>
  </si>
  <si>
    <t>AHK BOLIVIA LTDA.</t>
  </si>
  <si>
    <t>DTA-CET-207</t>
  </si>
  <si>
    <t>Oruro-Potosí</t>
  </si>
  <si>
    <t>Drección1:Av.24 de junio, 2da Rotonda N°4-Oruro ; Dirección 2 :Av. San Bartolomé N°67, LaChaca-Potosi</t>
  </si>
  <si>
    <t>ahk.bolivia@ahkgrop.com</t>
  </si>
  <si>
    <t>591-25283685</t>
  </si>
  <si>
    <t>https://ibmetro.gob.bo/dta/catalogo-oec?download=DTA-CET-207</t>
  </si>
  <si>
    <t>Centro de Análisis Investigación y Desarrollo (CEANID) de la Universidad Autónoma Juan Misael Saracho S.A.</t>
  </si>
  <si>
    <t>DTA-CET-206</t>
  </si>
  <si>
    <t>591-46645648</t>
  </si>
  <si>
    <t>https://ibmetro.gob.bo/dta/catalogo-oec?download=DTA-CET-206</t>
  </si>
  <si>
    <t xml:space="preserve">DTA-TRAM-0348 </t>
  </si>
  <si>
    <t>Laboratorio de Análisis Clínico INLASA S.A.</t>
  </si>
  <si>
    <t>DTA-CET-208</t>
  </si>
  <si>
    <t xml:space="preserve">analisisclinico.inlasa@gmail.com </t>
  </si>
  <si>
    <t>591-22226670/591-77584963</t>
  </si>
  <si>
    <t>https://ibmetro.gob.bo/dta/catalogo-oec?download=DTA-CET-208</t>
  </si>
  <si>
    <t>Laboratorio de Inmunología INLASA S.A.</t>
  </si>
  <si>
    <t>DTA-CET-209</t>
  </si>
  <si>
    <t>inmuno2002@yahoo.es</t>
  </si>
  <si>
    <t>591-22226670/591-22226048</t>
  </si>
  <si>
    <t>https://ibmetro.gob.bo/dta/catalogo-oec?download=DTA-CET-209</t>
  </si>
  <si>
    <t xml:space="preserve">Laboratorio de Genética Molecular SELADIS </t>
  </si>
  <si>
    <t xml:space="preserve">DTA-CET-210 </t>
  </si>
  <si>
    <t>Av. Saavedra Nro 2224, zona Miraflores</t>
  </si>
  <si>
    <t xml:space="preserve">seladis@umsa.bo; marcosssmh@gmail.com </t>
  </si>
  <si>
    <t>591-22612415</t>
  </si>
  <si>
    <t>https://ibmetro.gob.bo/dta/catalogo-oec?download=DTA-CET-210</t>
  </si>
  <si>
    <t xml:space="preserve">IEM </t>
  </si>
  <si>
    <t>Instituto de Ensayo de Materiales (U.M.S.A.) - Laboratorio de materiales de construcción</t>
  </si>
  <si>
    <t>DTA-CET-212</t>
  </si>
  <si>
    <t xml:space="preserve">Campus Universitaro  de Cota Cota, altura  calle 30 </t>
  </si>
  <si>
    <t xml:space="preserve">iem@umsa.bo </t>
  </si>
  <si>
    <t>591-22772111</t>
  </si>
  <si>
    <t>https://ibmetro.gob.bo/dta/catalogo-oec?download=DTA-CET-212</t>
  </si>
  <si>
    <t xml:space="preserve">CIMM </t>
  </si>
  <si>
    <t>CENTRO DE INVESTIGACION MINERO METALURGICO CIMM - COMIBOL</t>
  </si>
  <si>
    <t>DTA-CET-211</t>
  </si>
  <si>
    <t xml:space="preserve">Av. Del  Minero  s/n zona San Jose lado Faculta de  Medicina </t>
  </si>
  <si>
    <t>elisita_qr@hotmail.com</t>
  </si>
  <si>
    <t>591-225231241</t>
  </si>
  <si>
    <t>https://ibmetro.gob.bo/dta/catalogo-oec?download=DTA-CET-211</t>
  </si>
  <si>
    <t>SERVICIOS AMBIENTALES BIOTICA S.R.L.</t>
  </si>
  <si>
    <t>DTA-CET-213</t>
  </si>
  <si>
    <t xml:space="preserve">Calle Pedro Blanco N°230 entre Gualberto Vilarroel y Trinidad, Zona Queru Queru </t>
  </si>
  <si>
    <t>gerencia@biotica-bo.com</t>
  </si>
  <si>
    <t>591-44067521</t>
  </si>
  <si>
    <t>NB/ISO/IEC 17025:2028</t>
  </si>
  <si>
    <t>https://ibmetro.gob.bo/dta/catalogo-oec?download=DTA-CET-213</t>
  </si>
  <si>
    <t>Reglas</t>
  </si>
  <si>
    <t>Los campos que estén en blanco deben llenarse con "--".</t>
  </si>
  <si>
    <t>Los campos obligatorios deben contener información diferente a "--".</t>
  </si>
  <si>
    <t>org</t>
  </si>
  <si>
    <r>
      <t/>
    </r>
    <r>
      <rPr>
        <b/>
        <sz val="11"/>
        <color rgb="FFff0000"/>
        <rFont val="Calibri"/>
        <family val="2"/>
        <scheme val="minor"/>
      </rPr>
      <t>Org</t>
    </r>
    <r>
      <rPr>
        <b/>
        <sz val="11"/>
        <color rgb="FF000000"/>
        <rFont val="Calibri"/>
        <family val="2"/>
        <scheme val="minor"/>
      </rPr>
      <t>anización Acreditada</t>
    </r>
  </si>
  <si>
    <t>Nombre de la Vista = Vs_Organizacion</t>
  </si>
  <si>
    <t xml:space="preserve">Campo </t>
  </si>
  <si>
    <t>Descripción de Campo Armonizado</t>
  </si>
  <si>
    <t>Tipo</t>
  </si>
  <si>
    <t>Mandatorio</t>
  </si>
  <si>
    <t>Ejemplo</t>
  </si>
  <si>
    <t>SIGLAS</t>
  </si>
  <si>
    <t>´(DTA-IBMETRO -&gt; Bolivia, ONAC -&gt; Colombia, SAE -&gt; Ecuador, INACAL-DA -&gt; Perú)</t>
  </si>
  <si>
    <t>Código de la Organización Acreditada</t>
  </si>
  <si>
    <t>numérico</t>
  </si>
  <si>
    <t>SI</t>
  </si>
  <si>
    <t>Código numérico que identifique al Organismo Acreditado</t>
  </si>
  <si>
    <t>Fecha de actualización del registro</t>
  </si>
  <si>
    <t>date</t>
  </si>
  <si>
    <t>Nombre del OEC</t>
  </si>
  <si>
    <t>texto</t>
  </si>
  <si>
    <t xml:space="preserve">Razón social </t>
  </si>
  <si>
    <t>Identificación Única  / tramite/ certificado</t>
  </si>
  <si>
    <t>País</t>
  </si>
  <si>
    <t>Ciudad</t>
  </si>
  <si>
    <t xml:space="preserve">Dirección </t>
  </si>
  <si>
    <t>Página WEB</t>
  </si>
  <si>
    <t>Correo Electrónico</t>
  </si>
  <si>
    <t>Teléfono de contacto</t>
  </si>
  <si>
    <t>Estado de acreditación</t>
  </si>
  <si>
    <t>Esquema de acreditación</t>
  </si>
  <si>
    <t>Norma acreditada</t>
  </si>
  <si>
    <t>Reconocimiento</t>
  </si>
  <si>
    <t>Nacional / Internacional</t>
  </si>
  <si>
    <t>Fecha efectiva de la acreditación</t>
  </si>
  <si>
    <t>Período de vigencia</t>
  </si>
  <si>
    <t>Fecha de actualización</t>
  </si>
  <si>
    <t>Alcance Acreditado (url a certificadoPDF)</t>
  </si>
  <si>
    <t>sgs</t>
  </si>
  <si>
    <r>
      <t>ESQUEMA DE CERTIFICACIÓN DE</t>
    </r>
    <r>
      <rPr>
        <sz val="11"/>
        <color rgb="FFff0000"/>
        <rFont val="Calibri"/>
        <family val="2"/>
        <scheme val="minor"/>
      </rPr>
      <t xml:space="preserve"> S</t>
    </r>
    <r>
      <rPr>
        <sz val="11"/>
        <color rgb="FF000000"/>
        <rFont val="Calibri"/>
        <family val="2"/>
        <scheme val="minor"/>
      </rPr>
      <t>ISTEMAS DE</t>
    </r>
    <r>
      <rPr>
        <sz val="11"/>
        <color rgb="FFff0000"/>
        <rFont val="Calibri"/>
        <family val="2"/>
        <scheme val="minor"/>
      </rPr>
      <t xml:space="preserve"> G</t>
    </r>
    <r>
      <rPr>
        <sz val="11"/>
        <color rgb="FF000000"/>
        <rFont val="Calibri"/>
        <family val="2"/>
        <scheme val="minor"/>
      </rPr>
      <t>E</t>
    </r>
    <r>
      <rPr>
        <sz val="11"/>
        <color rgb="FFff0000"/>
        <rFont val="Calibri"/>
        <family val="2"/>
        <scheme val="minor"/>
      </rPr>
      <t>S</t>
    </r>
    <r>
      <rPr>
        <sz val="11"/>
        <color rgb="FF000000"/>
        <rFont val="Calibri"/>
        <family val="2"/>
        <scheme val="minor"/>
      </rPr>
      <t>TION</t>
    </r>
  </si>
  <si>
    <t>Nombre de la Vista = Vs_SistemaGestion</t>
  </si>
  <si>
    <t>código que hereda de la Vs_Organizacion</t>
  </si>
  <si>
    <t>Identificación única de registro de la tabla</t>
  </si>
  <si>
    <t xml:space="preserve">Sistema de Gestión </t>
  </si>
  <si>
    <t>Norma de Certificación</t>
  </si>
  <si>
    <t>Sector IAF</t>
  </si>
  <si>
    <t>Descripción</t>
  </si>
  <si>
    <t>Vigente a partir de</t>
  </si>
  <si>
    <t>NO</t>
  </si>
  <si>
    <t>prd</t>
  </si>
  <si>
    <r>
      <t xml:space="preserve">ESQUEMA DE CERTIFICACIÓN DE </t>
    </r>
    <r>
      <rPr>
        <sz val="11"/>
        <color rgb="FFff0000"/>
        <rFont val="Calibri"/>
        <family val="2"/>
        <scheme val="minor"/>
      </rPr>
      <t>PR</t>
    </r>
    <r>
      <rPr>
        <sz val="11"/>
        <color rgb="FF000000"/>
        <rFont val="Calibri"/>
        <family val="2"/>
        <scheme val="minor"/>
      </rPr>
      <t>O</t>
    </r>
    <r>
      <rPr>
        <sz val="11"/>
        <color rgb="FFff0000"/>
        <rFont val="Calibri"/>
        <family val="2"/>
        <scheme val="minor"/>
      </rPr>
      <t>D</t>
    </r>
    <r>
      <rPr>
        <sz val="11"/>
        <color rgb="FF000000"/>
        <rFont val="Calibri"/>
        <family val="2"/>
        <scheme val="minor"/>
      </rPr>
      <t>UCTO</t>
    </r>
  </si>
  <si>
    <t>Nombre de la Vista = Vs_Producto</t>
  </si>
  <si>
    <t xml:space="preserve">Tipo de Certificación </t>
  </si>
  <si>
    <t>ELIMINAR</t>
  </si>
  <si>
    <t>Producto / Proceso / Servicio</t>
  </si>
  <si>
    <t>Documento normativo</t>
  </si>
  <si>
    <t>Esquema de Certificación</t>
  </si>
  <si>
    <t xml:space="preserve">División NACE </t>
  </si>
  <si>
    <t>Código CPA</t>
  </si>
  <si>
    <t>oin</t>
  </si>
  <si>
    <r>
      <t xml:space="preserve">ESQUEMA DE </t>
    </r>
    <r>
      <rPr>
        <sz val="11"/>
        <color rgb="FFff0000"/>
        <rFont val="Calibri"/>
        <family val="2"/>
        <scheme val="minor"/>
      </rPr>
      <t>O</t>
    </r>
    <r>
      <rPr>
        <sz val="11"/>
        <color rgb="FF000000"/>
        <rFont val="Calibri"/>
        <family val="2"/>
        <scheme val="minor"/>
      </rPr>
      <t xml:space="preserve">RGANISMOS DE </t>
    </r>
    <r>
      <rPr>
        <sz val="11"/>
        <color rgb="FFff0000"/>
        <rFont val="Calibri"/>
        <family val="2"/>
        <scheme val="minor"/>
      </rPr>
      <t>IN</t>
    </r>
    <r>
      <rPr>
        <sz val="11"/>
        <color rgb="FF000000"/>
        <rFont val="Calibri"/>
        <family val="2"/>
        <scheme val="minor"/>
      </rPr>
      <t>SPECCIÓN</t>
    </r>
  </si>
  <si>
    <t>Nombre de la Vista = Vs_OrganismoInspeccion</t>
  </si>
  <si>
    <t>Campo/ Sector  de Inspección</t>
  </si>
  <si>
    <t>Sub campo/Subsector de Inspección</t>
  </si>
  <si>
    <t>Tipos de producto, servicio /Categoría de inspección</t>
  </si>
  <si>
    <t>Actividad de inspección</t>
  </si>
  <si>
    <t>Rango de inspección</t>
  </si>
  <si>
    <t>Documento de referencia</t>
  </si>
  <si>
    <t>Tipo de Organismo de Inspección</t>
  </si>
  <si>
    <t>clb</t>
  </si>
  <si>
    <r>
      <t xml:space="preserve">ESQUEMA DE LABORATORIOS DE </t>
    </r>
    <r>
      <rPr>
        <sz val="11"/>
        <color rgb="FFff0000"/>
        <rFont val="Calibri"/>
        <family val="2"/>
        <scheme val="minor"/>
      </rPr>
      <t>C</t>
    </r>
    <r>
      <rPr>
        <sz val="11"/>
        <color rgb="FF000000"/>
        <rFont val="Calibri"/>
        <family val="2"/>
        <scheme val="minor"/>
      </rPr>
      <t>A</t>
    </r>
    <r>
      <rPr>
        <sz val="11"/>
        <color rgb="FFff0000"/>
        <rFont val="Calibri"/>
        <family val="2"/>
        <scheme val="minor"/>
      </rPr>
      <t>L</t>
    </r>
    <r>
      <rPr>
        <sz val="11"/>
        <color rgb="FF000000"/>
        <rFont val="Calibri"/>
        <family val="2"/>
        <scheme val="minor"/>
      </rPr>
      <t>I</t>
    </r>
    <r>
      <rPr>
        <sz val="11"/>
        <color rgb="FFff0000"/>
        <rFont val="Calibri"/>
        <family val="2"/>
        <scheme val="minor"/>
      </rPr>
      <t>B</t>
    </r>
    <r>
      <rPr>
        <sz val="11"/>
        <color rgb="FF000000"/>
        <rFont val="Calibri"/>
        <family val="2"/>
        <scheme val="minor"/>
      </rPr>
      <t>RACIÓN</t>
    </r>
  </si>
  <si>
    <t>Nombre de la Vista = Vs_LaboratorioCalibracion</t>
  </si>
  <si>
    <t>Lugar de ejecución/ calibración</t>
  </si>
  <si>
    <t>Magnitud</t>
  </si>
  <si>
    <t>Instrumento</t>
  </si>
  <si>
    <t>Intervalo de medición</t>
  </si>
  <si>
    <t>Incertidumbre  Expandida</t>
  </si>
  <si>
    <t>Principio de medición/ Técnica / Método de calibración</t>
  </si>
  <si>
    <t>Método de medición/ Procedimiento</t>
  </si>
  <si>
    <t>Patrón utilizado</t>
  </si>
  <si>
    <t>esy</t>
  </si>
  <si>
    <r>
      <t xml:space="preserve">ESQUEMA DE LABORATORIOS DE </t>
    </r>
    <r>
      <rPr>
        <sz val="11"/>
        <color rgb="FFff0000"/>
        <rFont val="Calibri"/>
        <family val="2"/>
        <scheme val="minor"/>
      </rPr>
      <t>E</t>
    </r>
    <r>
      <rPr>
        <sz val="11"/>
        <color rgb="FF000000"/>
        <rFont val="Calibri"/>
        <family val="2"/>
        <scheme val="minor"/>
      </rPr>
      <t>N</t>
    </r>
    <r>
      <rPr>
        <sz val="11"/>
        <color rgb="FFff0000"/>
        <rFont val="Calibri"/>
        <family val="2"/>
        <scheme val="minor"/>
      </rPr>
      <t>S</t>
    </r>
    <r>
      <rPr>
        <sz val="11"/>
        <color rgb="FF000000"/>
        <rFont val="Calibri"/>
        <family val="2"/>
        <scheme val="minor"/>
      </rPr>
      <t>A</t>
    </r>
    <r>
      <rPr>
        <sz val="11"/>
        <color rgb="FFff0000"/>
        <rFont val="Calibri"/>
        <family val="2"/>
        <scheme val="minor"/>
      </rPr>
      <t>Y</t>
    </r>
    <r>
      <rPr>
        <sz val="11"/>
        <color rgb="FF000000"/>
        <rFont val="Calibri"/>
        <family val="2"/>
        <scheme val="minor"/>
      </rPr>
      <t>O</t>
    </r>
  </si>
  <si>
    <t>Nombre de la Vista = Vs_Ensayo</t>
  </si>
  <si>
    <t>Lugar de ejecución</t>
  </si>
  <si>
    <t>Tipo de ensayo / Disciplina</t>
  </si>
  <si>
    <t>Ensayo</t>
  </si>
  <si>
    <t>Muestra/Item/Producto</t>
  </si>
  <si>
    <t>Técnica / Subdisciplina</t>
  </si>
  <si>
    <t xml:space="preserve">Intervalo de medición </t>
  </si>
  <si>
    <t>Si no lo tiene por favor contactarse con el ONA correspondiente</t>
  </si>
  <si>
    <r>
      <t>M</t>
    </r>
    <r>
      <rPr>
        <sz val="11"/>
        <color rgb="FF000000"/>
        <rFont val="Dubai"/>
        <family val="2"/>
      </rPr>
      <t>étodo de referencia / Procedimiento</t>
    </r>
    <r>
      <rPr>
        <sz val="11"/>
        <color rgb="FF000000"/>
        <rFont val="Calibri"/>
        <family val="2"/>
        <scheme val="minor"/>
      </rPr>
      <t>/ Documento normativo</t>
    </r>
  </si>
  <si>
    <t>cln</t>
  </si>
  <si>
    <r>
      <t xml:space="preserve">ESQUEMA DE LABORATORIOS </t>
    </r>
    <r>
      <rPr>
        <sz val="11"/>
        <color rgb="FFff0000"/>
        <rFont val="Calibri"/>
        <family val="2"/>
        <scheme val="minor"/>
      </rPr>
      <t>CL</t>
    </r>
    <r>
      <rPr>
        <sz val="11"/>
        <color rgb="FF000000"/>
        <rFont val="Calibri"/>
        <family val="2"/>
        <scheme val="minor"/>
      </rPr>
      <t>Í</t>
    </r>
    <r>
      <rPr>
        <sz val="11"/>
        <color rgb="FFff0000"/>
        <rFont val="Calibri"/>
        <family val="2"/>
        <scheme val="minor"/>
      </rPr>
      <t>N</t>
    </r>
    <r>
      <rPr>
        <sz val="11"/>
        <color rgb="FF000000"/>
        <rFont val="Calibri"/>
        <family val="2"/>
        <scheme val="minor"/>
      </rPr>
      <t>ICOS</t>
    </r>
  </si>
  <si>
    <t>Nombre de la Vista = Vs_Clinico</t>
  </si>
  <si>
    <t>Tipo de ensayo / Área</t>
  </si>
  <si>
    <t>Análisis</t>
  </si>
  <si>
    <t>Muestra /Matriz biológica</t>
  </si>
  <si>
    <t>Técnica</t>
  </si>
  <si>
    <t>Procedimiento / Método de referencia</t>
  </si>
  <si>
    <t>cpr</t>
  </si>
  <si>
    <r>
      <t xml:space="preserve">ESQUEMA DE </t>
    </r>
    <r>
      <rPr>
        <sz val="11"/>
        <color rgb="FFff0000"/>
        <rFont val="Calibri"/>
        <family val="2"/>
        <scheme val="minor"/>
      </rPr>
      <t>C</t>
    </r>
    <r>
      <rPr>
        <sz val="11"/>
        <color rgb="FF000000"/>
        <rFont val="Calibri"/>
        <family val="2"/>
        <scheme val="minor"/>
      </rPr>
      <t xml:space="preserve">ERTIFICACIÓN DE </t>
    </r>
    <r>
      <rPr>
        <sz val="11"/>
        <color rgb="FFff0000"/>
        <rFont val="Calibri"/>
        <family val="2"/>
        <scheme val="minor"/>
      </rPr>
      <t>P</t>
    </r>
    <r>
      <rPr>
        <sz val="11"/>
        <color rgb="FF000000"/>
        <rFont val="Calibri"/>
        <family val="2"/>
        <scheme val="minor"/>
      </rPr>
      <t>E</t>
    </r>
    <r>
      <rPr>
        <sz val="11"/>
        <color rgb="FFff0000"/>
        <rFont val="Calibri"/>
        <family val="2"/>
        <scheme val="minor"/>
      </rPr>
      <t>R</t>
    </r>
    <r>
      <rPr>
        <sz val="11"/>
        <color rgb="FF000000"/>
        <rFont val="Calibri"/>
        <family val="2"/>
        <scheme val="minor"/>
      </rPr>
      <t>SONAS</t>
    </r>
  </si>
  <si>
    <t>Nombre de la Vista = Vs_CertificacionPersona</t>
  </si>
  <si>
    <t>Tipo de Certificación de personas /
Especialidad</t>
  </si>
  <si>
    <t>Categoría</t>
  </si>
  <si>
    <t>ovv</t>
  </si>
  <si>
    <r>
      <t xml:space="preserve">ESQUEMA DE </t>
    </r>
    <r>
      <rPr>
        <sz val="11"/>
        <color rgb="FFff0000"/>
        <rFont val="Calibri"/>
        <family val="2"/>
        <scheme val="minor"/>
      </rPr>
      <t>O</t>
    </r>
    <r>
      <rPr>
        <sz val="11"/>
        <color rgb="FF000000"/>
        <rFont val="Calibri"/>
        <family val="2"/>
        <scheme val="minor"/>
      </rPr>
      <t>RGANISMOS DE</t>
    </r>
    <r>
      <rPr>
        <sz val="11"/>
        <color rgb="FFff0000"/>
        <rFont val="Calibri"/>
        <family val="2"/>
        <scheme val="minor"/>
      </rPr>
      <t xml:space="preserve"> V</t>
    </r>
    <r>
      <rPr>
        <sz val="11"/>
        <color rgb="FF000000"/>
        <rFont val="Calibri"/>
        <family val="2"/>
        <scheme val="minor"/>
      </rPr>
      <t>ERIFICACIÓN/</t>
    </r>
    <r>
      <rPr>
        <sz val="11"/>
        <color rgb="FFff0000"/>
        <rFont val="Calibri"/>
        <family val="2"/>
        <scheme val="minor"/>
      </rPr>
      <t>V</t>
    </r>
    <r>
      <rPr>
        <sz val="11"/>
        <color rgb="FF000000"/>
        <rFont val="Calibri"/>
        <family val="2"/>
        <scheme val="minor"/>
      </rPr>
      <t>ALIDACIÓN</t>
    </r>
  </si>
  <si>
    <t>Nombre de la Vista = Vs_VerificacionValidacion</t>
  </si>
  <si>
    <t>Actividad</t>
  </si>
  <si>
    <t>Sector</t>
  </si>
  <si>
    <t>sya</t>
  </si>
  <si>
    <r>
      <t>ESQUEMA PROVEEDORES DE EN</t>
    </r>
    <r>
      <rPr>
        <sz val="11"/>
        <color rgb="FFff0000"/>
        <rFont val="Calibri"/>
        <family val="2"/>
        <scheme val="minor"/>
      </rPr>
      <t>S</t>
    </r>
    <r>
      <rPr>
        <sz val="11"/>
        <color rgb="FF000000"/>
        <rFont val="Calibri"/>
        <family val="2"/>
        <scheme val="minor"/>
      </rPr>
      <t>A</t>
    </r>
    <r>
      <rPr>
        <sz val="11"/>
        <color rgb="FFff0000"/>
        <rFont val="Calibri"/>
        <family val="2"/>
        <scheme val="minor"/>
      </rPr>
      <t>Y</t>
    </r>
    <r>
      <rPr>
        <sz val="11"/>
        <color rgb="FF000000"/>
        <rFont val="Calibri"/>
        <family val="2"/>
        <scheme val="minor"/>
      </rPr>
      <t xml:space="preserve">OS DE </t>
    </r>
    <r>
      <rPr>
        <sz val="11"/>
        <color rgb="FFff0000"/>
        <rFont val="Calibri"/>
        <family val="2"/>
        <scheme val="minor"/>
      </rPr>
      <t>A</t>
    </r>
    <r>
      <rPr>
        <sz val="11"/>
        <color rgb="FF000000"/>
        <rFont val="Calibri"/>
        <family val="2"/>
        <scheme val="minor"/>
      </rPr>
      <t>PTITUD</t>
    </r>
  </si>
  <si>
    <t>Nombre de la Vista = Vs_EnsayoAptitud</t>
  </si>
  <si>
    <t>Sector o nombre del esquema</t>
  </si>
  <si>
    <t>Ítem de ensayo de aptitud</t>
  </si>
  <si>
    <t>Mensurando o característica</t>
  </si>
  <si>
    <t>Método para determinar el valor asignado y su incertidumbre</t>
  </si>
  <si>
    <t>pmr</t>
  </si>
  <si>
    <r>
      <t xml:space="preserve">ESQUEMA </t>
    </r>
    <r>
      <rPr>
        <sz val="11"/>
        <color rgb="FFff0000"/>
        <rFont val="Calibri"/>
        <family val="2"/>
        <scheme val="minor"/>
      </rPr>
      <t>P</t>
    </r>
    <r>
      <rPr>
        <sz val="11"/>
        <color rgb="FF000000"/>
        <rFont val="Calibri"/>
        <family val="2"/>
        <scheme val="minor"/>
      </rPr>
      <t xml:space="preserve">RODUCTORES DE </t>
    </r>
    <r>
      <rPr>
        <sz val="11"/>
        <color rgb="FFff0000"/>
        <rFont val="Calibri"/>
        <family val="2"/>
        <scheme val="minor"/>
      </rPr>
      <t>M</t>
    </r>
    <r>
      <rPr>
        <sz val="11"/>
        <color rgb="FF000000"/>
        <rFont val="Calibri"/>
        <family val="2"/>
        <scheme val="minor"/>
      </rPr>
      <t xml:space="preserve">ATERIALES DE </t>
    </r>
    <r>
      <rPr>
        <sz val="11"/>
        <color rgb="FFff0000"/>
        <rFont val="Calibri"/>
        <family val="2"/>
        <scheme val="minor"/>
      </rPr>
      <t>R</t>
    </r>
    <r>
      <rPr>
        <sz val="11"/>
        <color rgb="FF000000"/>
        <rFont val="Calibri"/>
        <family val="2"/>
        <scheme val="minor"/>
      </rPr>
      <t>EFERENCIA</t>
    </r>
  </si>
  <si>
    <t>Nombre de la Vista = Vs_MaterialReferencia</t>
  </si>
  <si>
    <t>Tipo de Material de Referencia</t>
  </si>
  <si>
    <t>Nombre del material, matriz o ítem</t>
  </si>
  <si>
    <t>Propiedades, característica</t>
  </si>
  <si>
    <t>Caracterización</t>
  </si>
  <si>
    <t>Asignación del valor</t>
  </si>
  <si>
    <t>mtr</t>
  </si>
  <si>
    <r>
      <t>ESQUEMA</t>
    </r>
    <r>
      <rPr>
        <sz val="11"/>
        <color rgb="FFff0000"/>
        <rFont val="Calibri"/>
        <family val="2"/>
        <scheme val="minor"/>
      </rPr>
      <t xml:space="preserve"> </t>
    </r>
    <r>
      <rPr>
        <sz val="11"/>
        <color rgb="FF000000"/>
        <rFont val="Calibri"/>
        <family val="2"/>
        <scheme val="minor"/>
      </rPr>
      <t>LABORATORIOS QUE EJECUTAN</t>
    </r>
    <r>
      <rPr>
        <sz val="11"/>
        <color rgb="FFff0000"/>
        <rFont val="Calibri"/>
        <family val="2"/>
        <scheme val="minor"/>
      </rPr>
      <t xml:space="preserve"> M</t>
    </r>
    <r>
      <rPr>
        <sz val="11"/>
        <color rgb="FF000000"/>
        <rFont val="Calibri"/>
        <family val="2"/>
        <scheme val="minor"/>
      </rPr>
      <t>UES</t>
    </r>
    <r>
      <rPr>
        <sz val="11"/>
        <color rgb="FFff0000"/>
        <rFont val="Calibri"/>
        <family val="2"/>
        <scheme val="minor"/>
      </rPr>
      <t>TR</t>
    </r>
    <r>
      <rPr>
        <sz val="11"/>
        <color rgb="FF000000"/>
        <rFont val="Calibri"/>
        <family val="2"/>
        <scheme val="minor"/>
      </rPr>
      <t>EO</t>
    </r>
  </si>
  <si>
    <t>Nombre de la Vista = Vs_Muestreo</t>
  </si>
  <si>
    <t>Ítems muestreado</t>
  </si>
  <si>
    <t>Método de muestreo</t>
  </si>
  <si>
    <t>Métodos de ensayo a los que aplica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</si>
</sst>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2">
    <numFmt numFmtId="164" formatCode="dd/mm/yyyy"/>
    <numFmt numFmtId="165" formatCode="yyyy-mm-dd"/>
  </numFmts>
  <fonts count="16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313131"/>
      <name val="Arial"/>
      <family val="2"/>
    </font>
    <font>
      <sz val="10"/>
      <color rgb="FF2f2f2f"/>
      <name val="Arial"/>
      <family val="2"/>
    </font>
    <font>
      <sz val="9"/>
      <color rgb="FF000000"/>
      <name val="Arial"/>
      <family val="2"/>
    </font>
    <font>
      <sz val="9"/>
      <color rgb="FF000000"/>
      <name val="Calibri"/>
      <family val="2"/>
    </font>
    <font>
      <sz val="8"/>
      <color rgb="FF000000"/>
      <name val="Calibri"/>
      <family val="2"/>
    </font>
    <font>
      <b/>
      <sz val="8"/>
      <color rgb="FF000000"/>
      <name val="Calibri"/>
      <family val="2"/>
    </font>
    <font>
      <sz val="8"/>
      <color rgb="FF000000"/>
      <name val="Arial"/>
      <family val="2"/>
    </font>
    <font>
      <sz val="8"/>
      <color rgb="FFff0000"/>
      <name val="Calibri"/>
      <family val="2"/>
    </font>
    <font>
      <sz val="9"/>
      <color rgb="FFffffff"/>
      <name val="Calibri"/>
      <family val="2"/>
    </font>
    <font>
      <u/>
      <sz val="8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a9d18e"/>
      </patternFill>
    </fill>
    <fill>
      <patternFill patternType="solid">
        <fgColor rgb="FFf8cbad"/>
      </patternFill>
    </fill>
    <fill>
      <patternFill patternType="solid">
        <fgColor rgb="FFfbe5d6"/>
      </patternFill>
    </fill>
    <fill>
      <patternFill patternType="solid">
        <fgColor rgb="FFffffff"/>
      </patternFill>
    </fill>
    <fill>
      <patternFill patternType="solid">
        <fgColor rgb="FF2e75b6"/>
      </patternFill>
    </fill>
    <fill>
      <patternFill patternType="solid">
        <fgColor rgb="FFf2f2f2"/>
      </patternFill>
    </fill>
    <fill>
      <patternFill patternType="solid">
        <fgColor rgb="FFbdd7ee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9dc3e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c6c6c6"/>
      </left>
      <right style="thin">
        <color rgb="FFc6c6c6"/>
      </right>
      <top style="thin">
        <color rgb="FF9dc3e6"/>
      </top>
      <bottom style="thin">
        <color rgb="FF9dc3e6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000000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57">
    <xf xfId="0" numFmtId="0" borderId="0" fontId="0" fillId="0"/>
    <xf xfId="0" numFmtId="0" borderId="0" fontId="0" fillId="0" applyAlignment="1">
      <alignment wrapText="1"/>
    </xf>
    <xf xfId="0" numFmtId="0" borderId="1" applyBorder="1" fontId="1" applyFont="1" fillId="2" applyFill="1" applyAlignment="1">
      <alignment horizontal="left" wrapText="1"/>
    </xf>
    <xf xfId="0" numFmtId="0" borderId="1" applyBorder="1" fontId="2" applyFont="1" fillId="3" applyFill="1" applyAlignment="1">
      <alignment horizontal="left" wrapText="1"/>
    </xf>
    <xf xfId="0" numFmtId="0" borderId="1" applyBorder="1" fontId="1" applyFont="1" fillId="4" applyFill="1" applyAlignment="1">
      <alignment horizontal="left" wrapText="1"/>
    </xf>
    <xf xfId="0" numFmtId="0" borderId="1" applyBorder="1" fontId="1" applyFont="1" fillId="0" applyAlignment="1">
      <alignment horizontal="left" wrapText="1"/>
    </xf>
    <xf xfId="0" numFmtId="0" borderId="0" fontId="0" fillId="0" applyAlignment="1">
      <alignment horizontal="general"/>
    </xf>
    <xf xfId="0" numFmtId="0" borderId="1" applyBorder="1" fontId="1" applyFont="1" fillId="0" applyAlignment="1">
      <alignment horizontal="left"/>
    </xf>
    <xf xfId="0" numFmtId="3" applyNumberFormat="1" borderId="1" applyBorder="1" fontId="2" applyFont="1" fillId="3" applyFill="1" applyAlignment="1">
      <alignment horizontal="left" wrapText="1"/>
    </xf>
    <xf xfId="0" numFmtId="14" applyNumberFormat="1" borderId="1" applyBorder="1" fontId="1" applyFont="1" fillId="4" applyFill="1" applyAlignment="1">
      <alignment horizontal="left" wrapText="1"/>
    </xf>
    <xf xfId="0" numFmtId="0" borderId="0" fontId="0" fillId="0" applyAlignment="1">
      <alignment horizontal="general"/>
    </xf>
    <xf xfId="0" numFmtId="3" applyNumberFormat="1" borderId="2" applyBorder="1" fontId="1" applyFont="1" fillId="0" applyAlignment="1">
      <alignment horizontal="right"/>
    </xf>
    <xf xfId="0" numFmtId="14" applyNumberFormat="1" borderId="2" applyBorder="1" fontId="1" applyFont="1" fillId="0" applyAlignment="1">
      <alignment horizontal="left"/>
    </xf>
    <xf xfId="0" numFmtId="0" borderId="2" applyBorder="1" fontId="1" applyFont="1" fillId="0" applyAlignment="1">
      <alignment horizontal="left" wrapText="1"/>
    </xf>
    <xf xfId="0" numFmtId="0" borderId="2" applyBorder="1" fontId="3" applyFont="1" fillId="0" applyAlignment="1">
      <alignment horizontal="left" wrapText="1"/>
    </xf>
    <xf xfId="0" numFmtId="3" applyNumberFormat="1" borderId="0" fontId="0" fillId="0" applyAlignment="1">
      <alignment horizontal="right"/>
    </xf>
    <xf xfId="0" numFmtId="14" applyNumberFormat="1" borderId="0" fontId="0" fillId="0" applyAlignment="1">
      <alignment horizontal="left"/>
    </xf>
    <xf xfId="0" numFmtId="0" borderId="0" fontId="0" fillId="0" applyAlignment="1">
      <alignment horizontal="general" wrapText="1"/>
    </xf>
    <xf xfId="0" numFmtId="0" borderId="1" applyBorder="1" fontId="1" applyFont="1" fillId="0" applyAlignment="1">
      <alignment horizontal="center"/>
    </xf>
    <xf xfId="0" numFmtId="3" applyNumberFormat="1" borderId="1" applyBorder="1" fontId="1" applyFont="1" fillId="0" applyAlignment="1">
      <alignment horizontal="center"/>
    </xf>
    <xf xfId="0" numFmtId="14" applyNumberFormat="1" borderId="1" applyBorder="1" fontId="1" applyFont="1" fillId="0" applyAlignment="1">
      <alignment horizontal="center"/>
    </xf>
    <xf xfId="0" numFmtId="0" borderId="1" applyBorder="1" fontId="1" applyFont="1" fillId="0" applyAlignment="1">
      <alignment horizontal="center" wrapText="1"/>
    </xf>
    <xf xfId="0" numFmtId="0" borderId="0" fontId="0" fillId="0" applyAlignment="1">
      <alignment horizontal="center"/>
    </xf>
    <xf xfId="0" numFmtId="3" applyNumberFormat="1" borderId="0" fontId="0" fillId="0" applyAlignment="1">
      <alignment horizontal="center"/>
    </xf>
    <xf xfId="0" numFmtId="14" applyNumberFormat="1" borderId="0" fontId="0" fillId="0" applyAlignment="1">
      <alignment horizontal="center"/>
    </xf>
    <xf xfId="0" numFmtId="0" borderId="0" fontId="0" fillId="0" applyAlignment="1">
      <alignment horizontal="center" wrapText="1"/>
    </xf>
    <xf xfId="0" numFmtId="0" borderId="3" applyBorder="1" fontId="4" applyFont="1" fillId="2" applyFill="1" applyAlignment="1">
      <alignment horizontal="center" wrapText="1"/>
    </xf>
    <xf xfId="0" numFmtId="3" applyNumberFormat="1" borderId="3" applyBorder="1" fontId="5" applyFont="1" fillId="3" applyFill="1" applyAlignment="1">
      <alignment horizontal="center" wrapText="1"/>
    </xf>
    <xf xfId="0" numFmtId="14" applyNumberFormat="1" borderId="3" applyBorder="1" fontId="4" applyFont="1" fillId="4" applyFill="1" applyAlignment="1">
      <alignment horizontal="center" wrapText="1"/>
    </xf>
    <xf xfId="0" numFmtId="0" borderId="2" applyBorder="1" fontId="4" applyFont="1" fillId="0" applyAlignment="1">
      <alignment horizontal="center" wrapText="1"/>
    </xf>
    <xf xfId="0" numFmtId="14" applyNumberFormat="1" borderId="2" applyBorder="1" fontId="4" applyFont="1" fillId="0" applyAlignment="1">
      <alignment horizontal="center" wrapText="1"/>
    </xf>
    <xf xfId="0" numFmtId="3" applyNumberFormat="1" borderId="2" applyBorder="1" fontId="4" applyFont="1" fillId="0" applyAlignment="1">
      <alignment horizontal="center" wrapText="1"/>
    </xf>
    <xf xfId="0" numFmtId="0" borderId="2" applyBorder="1" fontId="6" applyFont="1" fillId="0" applyAlignment="1">
      <alignment horizontal="center" wrapText="1"/>
    </xf>
    <xf xfId="0" numFmtId="0" borderId="2" applyBorder="1" fontId="4" applyFont="1" fillId="0" applyAlignment="1">
      <alignment horizontal="center"/>
    </xf>
    <xf xfId="0" numFmtId="0" borderId="2" applyBorder="1" fontId="7" applyFont="1" fillId="0" applyAlignment="1">
      <alignment horizontal="center" wrapText="1"/>
    </xf>
    <xf xfId="0" numFmtId="0" borderId="2" applyBorder="1" fontId="4" applyFont="1" fillId="0" applyAlignment="1">
      <alignment horizontal="left" wrapText="1"/>
    </xf>
    <xf xfId="0" numFmtId="14" applyNumberFormat="1" borderId="2" applyBorder="1" fontId="4" applyFont="1" fillId="0" applyAlignment="1">
      <alignment horizontal="left" wrapText="1"/>
    </xf>
    <xf xfId="0" numFmtId="164" applyNumberFormat="1" borderId="3" applyBorder="1" fontId="4" applyFont="1" fillId="5" applyFill="1" applyAlignment="1">
      <alignment horizontal="center" wrapText="1"/>
    </xf>
    <xf xfId="0" numFmtId="3" applyNumberFormat="1" borderId="2" applyBorder="1" fontId="4" applyFont="1" fillId="0" applyAlignment="1">
      <alignment horizontal="center"/>
    </xf>
    <xf xfId="0" numFmtId="14" applyNumberFormat="1" borderId="2" applyBorder="1" fontId="3" applyFont="1" fillId="0" applyAlignment="1">
      <alignment horizontal="left" wrapText="1"/>
    </xf>
    <xf xfId="0" numFmtId="3" applyNumberFormat="1" borderId="2" applyBorder="1" fontId="3" applyFont="1" fillId="0" applyAlignment="1">
      <alignment horizontal="right"/>
    </xf>
    <xf xfId="0" numFmtId="3" applyNumberFormat="1" borderId="0" fontId="0" fillId="0" applyAlignment="1">
      <alignment horizontal="general"/>
    </xf>
    <xf xfId="0" numFmtId="14" applyNumberFormat="1" borderId="0" fontId="0" fillId="0" applyAlignment="1">
      <alignment horizontal="general" wrapText="1"/>
    </xf>
    <xf xfId="0" numFmtId="0" borderId="3" applyBorder="1" fontId="1" applyFont="1" fillId="2" applyFill="1" applyAlignment="1">
      <alignment horizontal="left" wrapText="1"/>
    </xf>
    <xf xfId="0" numFmtId="3" applyNumberFormat="1" borderId="3" applyBorder="1" fontId="2" applyFont="1" fillId="3" applyFill="1" applyAlignment="1">
      <alignment horizontal="left" wrapText="1"/>
    </xf>
    <xf xfId="0" numFmtId="14" applyNumberFormat="1" borderId="3" applyBorder="1" fontId="1" applyFont="1" fillId="4" applyFill="1" applyAlignment="1">
      <alignment horizontal="left" wrapText="1"/>
    </xf>
    <xf xfId="0" numFmtId="3" applyNumberFormat="1" borderId="2" applyBorder="1" fontId="1" applyFont="1" fillId="0" applyAlignment="1">
      <alignment horizontal="right" wrapText="1"/>
    </xf>
    <xf xfId="0" numFmtId="164" applyNumberFormat="1" borderId="2" applyBorder="1" fontId="1" applyFont="1" fillId="0" applyAlignment="1">
      <alignment horizontal="left" wrapText="1"/>
    </xf>
    <xf xfId="0" numFmtId="0" borderId="2" applyBorder="1" fontId="8" applyFont="1" fillId="0" applyAlignment="1">
      <alignment horizontal="left" wrapText="1"/>
    </xf>
    <xf xfId="0" numFmtId="0" borderId="2" applyBorder="1" fontId="8" applyFont="1" fillId="0" applyAlignment="1">
      <alignment horizontal="center" wrapText="1"/>
    </xf>
    <xf xfId="0" numFmtId="0" borderId="2" applyBorder="1" fontId="8" applyFont="1" fillId="0" applyAlignment="1">
      <alignment horizontal="left"/>
    </xf>
    <xf xfId="0" numFmtId="0" borderId="2" applyBorder="1" fontId="9" applyFont="1" fillId="0" applyAlignment="1">
      <alignment horizontal="center" wrapText="1"/>
    </xf>
    <xf xfId="0" numFmtId="3" applyNumberFormat="1" borderId="2" applyBorder="1" fontId="3" applyFont="1" fillId="0" applyAlignment="1">
      <alignment horizontal="right" wrapText="1"/>
    </xf>
    <xf xfId="0" numFmtId="14" applyNumberFormat="1" borderId="2" applyBorder="1" fontId="3" applyFont="1" fillId="0" applyAlignment="1">
      <alignment horizontal="left"/>
    </xf>
    <xf xfId="0" numFmtId="3" applyNumberFormat="1" borderId="2" applyBorder="1" fontId="1" applyFont="1" fillId="0" applyAlignment="1">
      <alignment horizontal="left"/>
    </xf>
    <xf xfId="0" numFmtId="14" applyNumberFormat="1" borderId="0" fontId="0" fillId="0" applyAlignment="1">
      <alignment horizontal="general"/>
    </xf>
    <xf xfId="0" numFmtId="0" borderId="0" fontId="0" fillId="0" applyAlignment="1">
      <alignment horizontal="left" wrapText="1"/>
    </xf>
    <xf xfId="0" numFmtId="0" borderId="3" applyBorder="1" fontId="1" applyFont="1" fillId="2" applyFill="1" applyAlignment="1">
      <alignment horizontal="left"/>
    </xf>
    <xf xfId="0" numFmtId="3" applyNumberFormat="1" borderId="3" applyBorder="1" fontId="2" applyFont="1" fillId="3" applyFill="1" applyAlignment="1">
      <alignment horizontal="left"/>
    </xf>
    <xf xfId="0" numFmtId="14" applyNumberFormat="1" borderId="3" applyBorder="1" fontId="1" applyFont="1" fillId="4" applyFill="1" applyAlignment="1">
      <alignment horizontal="left"/>
    </xf>
    <xf xfId="0" numFmtId="0" borderId="2" applyBorder="1" fontId="1" applyFont="1" fillId="0" applyAlignment="1">
      <alignment horizontal="left"/>
    </xf>
    <xf xfId="0" numFmtId="0" borderId="2" applyBorder="1" fontId="1" applyFont="1" fillId="0" applyAlignment="1">
      <alignment horizontal="center"/>
    </xf>
    <xf xfId="0" numFmtId="0" borderId="2" applyBorder="1" fontId="8" applyFont="1" fillId="0" applyAlignment="1">
      <alignment horizontal="center"/>
    </xf>
    <xf xfId="0" numFmtId="0" borderId="4" applyBorder="1" fontId="4" applyFont="1" fillId="0" applyAlignment="1">
      <alignment horizontal="center" wrapText="1"/>
    </xf>
    <xf xfId="0" numFmtId="0" borderId="5" applyBorder="1" fontId="4" applyFont="1" fillId="0" applyAlignment="1">
      <alignment horizontal="center" wrapText="1"/>
    </xf>
    <xf xfId="0" numFmtId="0" borderId="2" applyBorder="1" fontId="10" applyFont="1" fillId="0" applyAlignment="1">
      <alignment horizontal="left"/>
    </xf>
    <xf xfId="0" numFmtId="0" borderId="2" applyBorder="1" fontId="3" applyFont="1" fillId="0" applyAlignment="1">
      <alignment horizontal="center"/>
    </xf>
    <xf xfId="0" numFmtId="0" borderId="0" fontId="0" fillId="0" applyAlignment="1">
      <alignment horizontal="left"/>
    </xf>
    <xf xfId="0" numFmtId="0" borderId="6" applyBorder="1" fontId="11" applyFont="1" fillId="2" applyFill="1" applyAlignment="1">
      <alignment horizontal="center" wrapText="1"/>
    </xf>
    <xf xfId="0" numFmtId="0" borderId="1" applyBorder="1" fontId="10" applyFont="1" fillId="2" applyFill="1" applyAlignment="1">
      <alignment horizontal="left" wrapText="1"/>
    </xf>
    <xf xfId="0" numFmtId="0" borderId="7" applyBorder="1" fontId="10" applyFont="1" fillId="2" applyFill="1" applyAlignment="1">
      <alignment horizontal="left" wrapText="1"/>
    </xf>
    <xf xfId="0" numFmtId="0" borderId="3" applyBorder="1" fontId="10" applyFont="1" fillId="2" applyFill="1" applyAlignment="1">
      <alignment horizontal="left" wrapText="1"/>
    </xf>
    <xf xfId="0" numFmtId="0" borderId="3" applyBorder="1" fontId="12" applyFont="1" fillId="2" applyFill="1" applyAlignment="1">
      <alignment horizontal="center" wrapText="1"/>
    </xf>
    <xf xfId="0" numFmtId="0" borderId="8" applyBorder="1" fontId="9" applyFont="1" fillId="5" applyFill="1" applyAlignment="1">
      <alignment horizontal="center" wrapText="1"/>
    </xf>
    <xf xfId="0" numFmtId="0" borderId="9" applyBorder="1" fontId="1" applyFont="1" fillId="0" applyAlignment="1">
      <alignment horizontal="left" wrapText="1"/>
    </xf>
    <xf xfId="0" numFmtId="0" borderId="10" applyBorder="1" fontId="10" applyFont="1" fillId="5" applyFill="1" applyAlignment="1">
      <alignment horizontal="center"/>
    </xf>
    <xf xfId="0" numFmtId="0" borderId="2" applyBorder="1" fontId="10" applyFont="1" fillId="0" applyAlignment="1">
      <alignment horizontal="left"/>
    </xf>
    <xf xfId="0" numFmtId="0" borderId="1" applyBorder="1" fontId="10" applyFont="1" fillId="5" applyFill="1" applyAlignment="1">
      <alignment horizontal="center" wrapText="1"/>
    </xf>
    <xf xfId="0" numFmtId="0" borderId="2" applyBorder="1" fontId="10" applyFont="1" fillId="0" applyAlignment="1">
      <alignment horizontal="left" wrapText="1"/>
    </xf>
    <xf xfId="0" numFmtId="0" borderId="2" applyBorder="1" fontId="12" applyFont="1" fillId="0" applyAlignment="1">
      <alignment horizontal="center" wrapText="1"/>
    </xf>
    <xf xfId="0" numFmtId="0" borderId="3" applyBorder="1" fontId="10" applyFont="1" fillId="3" applyFill="1" applyAlignment="1">
      <alignment horizontal="left"/>
    </xf>
    <xf xfId="0" numFmtId="0" borderId="3" applyBorder="1" fontId="13" applyFont="1" fillId="5" applyFill="1" applyAlignment="1">
      <alignment horizontal="left"/>
    </xf>
    <xf xfId="0" numFmtId="0" borderId="3" applyBorder="1" fontId="10" applyFont="1" fillId="5" applyFill="1" applyAlignment="1">
      <alignment horizontal="left"/>
    </xf>
    <xf xfId="0" numFmtId="0" borderId="10" applyBorder="1" fontId="13" applyFont="1" fillId="5" applyFill="1" applyAlignment="1">
      <alignment horizontal="center"/>
    </xf>
    <xf xfId="0" numFmtId="0" borderId="3" applyBorder="1" fontId="10" applyFont="1" fillId="5" applyFill="1" applyAlignment="1">
      <alignment horizontal="center"/>
    </xf>
    <xf xfId="0" numFmtId="0" borderId="0" fontId="0" fillId="0" applyAlignment="1">
      <alignment horizontal="left"/>
    </xf>
    <xf xfId="0" numFmtId="0" borderId="7" applyBorder="1" fontId="1" applyFont="1" fillId="2" applyFill="1" applyAlignment="1">
      <alignment horizontal="left" wrapText="1"/>
    </xf>
    <xf xfId="0" numFmtId="3" applyNumberFormat="1" borderId="7" applyBorder="1" fontId="2" applyFont="1" fillId="3" applyFill="1" applyAlignment="1">
      <alignment horizontal="left" wrapText="1"/>
    </xf>
    <xf xfId="0" numFmtId="165" applyNumberFormat="1" borderId="7" applyBorder="1" fontId="1" applyFont="1" fillId="4" applyFill="1" applyAlignment="1">
      <alignment horizontal="left" wrapText="1"/>
    </xf>
    <xf xfId="0" numFmtId="3" applyNumberFormat="1" borderId="9" applyBorder="1" fontId="1" applyFont="1" fillId="0" applyAlignment="1">
      <alignment horizontal="left" wrapText="1"/>
    </xf>
    <xf xfId="0" numFmtId="0" borderId="1" applyBorder="1" fontId="9" applyFont="1" fillId="5" applyFill="1" applyAlignment="1">
      <alignment horizontal="center" wrapText="1"/>
    </xf>
    <xf xfId="0" numFmtId="3" applyNumberFormat="1" borderId="1" applyBorder="1" fontId="9" applyFont="1" fillId="5" applyFill="1" applyAlignment="1">
      <alignment horizontal="center" wrapText="1"/>
    </xf>
    <xf xfId="0" numFmtId="165" applyNumberFormat="1" borderId="1" applyBorder="1" fontId="9" applyFont="1" fillId="5" applyFill="1" applyAlignment="1">
      <alignment horizontal="center" wrapText="1"/>
    </xf>
    <xf xfId="0" numFmtId="3" applyNumberFormat="1" borderId="1" applyBorder="1" fontId="1" applyFont="1" fillId="0" applyAlignment="1">
      <alignment horizontal="right" wrapText="1"/>
    </xf>
    <xf xfId="0" numFmtId="165" applyNumberFormat="1" borderId="1" applyBorder="1" fontId="1" applyFont="1" fillId="0" applyAlignment="1">
      <alignment horizontal="center" wrapText="1"/>
    </xf>
    <xf xfId="0" numFmtId="165" applyNumberFormat="1" borderId="2" applyBorder="1" fontId="3" applyFont="1" fillId="0" applyAlignment="1">
      <alignment horizontal="left" wrapText="1"/>
    </xf>
    <xf xfId="0" numFmtId="3" applyNumberFormat="1" borderId="0" fontId="0" fillId="0" applyAlignment="1">
      <alignment horizontal="general" wrapText="1"/>
    </xf>
    <xf xfId="0" numFmtId="165" applyNumberFormat="1" borderId="0" fontId="0" fillId="0" applyAlignment="1">
      <alignment horizontal="general" wrapText="1"/>
    </xf>
    <xf xfId="0" numFmtId="0" borderId="2" applyBorder="1" fontId="4" applyFont="1" fillId="0" applyAlignment="1">
      <alignment horizontal="justify" wrapText="1"/>
    </xf>
    <xf xfId="0" numFmtId="16" applyNumberFormat="1" borderId="2" applyBorder="1" fontId="1" applyFont="1" fillId="0" applyAlignment="1">
      <alignment horizontal="left"/>
    </xf>
    <xf xfId="0" numFmtId="0" borderId="8" applyBorder="1" fontId="14" applyFont="1" fillId="6" applyFill="1" applyAlignment="1">
      <alignment horizontal="center" wrapText="1"/>
    </xf>
    <xf xfId="0" numFmtId="0" borderId="8" applyBorder="1" fontId="9" applyFont="1" fillId="2" applyFill="1" applyAlignment="1">
      <alignment horizontal="center" wrapText="1"/>
    </xf>
    <xf xfId="0" numFmtId="165" applyNumberFormat="1" borderId="8" applyBorder="1" fontId="9" applyFont="1" fillId="4" applyFill="1" applyAlignment="1">
      <alignment horizontal="center" wrapText="1"/>
    </xf>
    <xf xfId="0" numFmtId="3" applyNumberFormat="1" borderId="8" applyBorder="1" fontId="9" applyFont="1" fillId="5" applyFill="1" applyAlignment="1">
      <alignment horizontal="center" wrapText="1"/>
    </xf>
    <xf xfId="0" numFmtId="14" applyNumberFormat="1" borderId="8" applyBorder="1" fontId="9" applyFont="1" fillId="5" applyFill="1" applyAlignment="1">
      <alignment horizontal="center" wrapText="1"/>
    </xf>
    <xf xfId="0" numFmtId="165" applyNumberFormat="1" borderId="8" applyBorder="1" fontId="9" applyFont="1" fillId="5" applyFill="1" applyAlignment="1">
      <alignment horizontal="center" wrapText="1"/>
    </xf>
    <xf xfId="0" numFmtId="0" borderId="3" applyBorder="1" fontId="10" applyFont="1" fillId="5" applyFill="1" applyAlignment="1">
      <alignment horizontal="center" wrapText="1"/>
    </xf>
    <xf xfId="0" numFmtId="165" applyNumberFormat="1" borderId="3" applyBorder="1" fontId="10" applyFont="1" fillId="5" applyFill="1" applyAlignment="1">
      <alignment horizontal="center" wrapText="1"/>
    </xf>
    <xf xfId="0" numFmtId="3" applyNumberFormat="1" borderId="3" applyBorder="1" fontId="10" applyFont="1" fillId="5" applyFill="1" applyAlignment="1">
      <alignment horizontal="center" wrapText="1"/>
    </xf>
    <xf xfId="0" numFmtId="14" applyNumberFormat="1" borderId="3" applyBorder="1" fontId="10" applyFont="1" fillId="5" applyFill="1" applyAlignment="1">
      <alignment horizontal="center" wrapText="1"/>
    </xf>
    <xf xfId="0" numFmtId="0" borderId="3" applyBorder="1" fontId="15" applyFont="1" fillId="5" applyFill="1" applyAlignment="1">
      <alignment horizontal="center" wrapText="1"/>
    </xf>
    <xf xfId="0" numFmtId="165" applyNumberFormat="1" borderId="3" applyBorder="1" fontId="10" applyFont="1" fillId="5" applyFill="1" applyAlignment="1">
      <alignment horizontal="center"/>
    </xf>
    <xf xfId="0" numFmtId="3" applyNumberFormat="1" borderId="3" applyBorder="1" fontId="10" applyFont="1" fillId="5" applyFill="1" applyAlignment="1">
      <alignment horizontal="center"/>
    </xf>
    <xf xfId="0" numFmtId="0" borderId="3" applyBorder="1" fontId="15" applyFont="1" fillId="5" applyFill="1" applyAlignment="1">
      <alignment horizontal="center"/>
    </xf>
    <xf xfId="0" numFmtId="0" borderId="3" applyBorder="1" fontId="13" applyFont="1" fillId="5" applyFill="1" applyAlignment="1">
      <alignment horizontal="center"/>
    </xf>
    <xf xfId="0" numFmtId="165" applyNumberFormat="1" borderId="3" applyBorder="1" fontId="13" applyFont="1" fillId="5" applyFill="1" applyAlignment="1">
      <alignment horizontal="center"/>
    </xf>
    <xf xfId="0" numFmtId="0" borderId="3" applyBorder="1" fontId="13" applyFont="1" fillId="5" applyFill="1" applyAlignment="1">
      <alignment horizontal="center" wrapText="1"/>
    </xf>
    <xf xfId="0" numFmtId="3" applyNumberFormat="1" borderId="3" applyBorder="1" fontId="13" applyFont="1" fillId="5" applyFill="1" applyAlignment="1">
      <alignment horizontal="center"/>
    </xf>
    <xf xfId="0" numFmtId="14" applyNumberFormat="1" borderId="3" applyBorder="1" fontId="10" applyFont="1" fillId="5" applyFill="1" applyAlignment="1">
      <alignment horizontal="center"/>
    </xf>
    <xf xfId="0" numFmtId="165" applyNumberFormat="1" borderId="0" fontId="0" fillId="0" applyAlignment="1">
      <alignment horizontal="center"/>
    </xf>
    <xf xfId="0" numFmtId="0" borderId="0" fontId="0" fillId="0" applyAlignment="1">
      <alignment horizontal="left" wrapText="1"/>
    </xf>
    <xf xfId="0" numFmtId="0" borderId="2" applyBorder="1" fontId="3" applyFont="1" fillId="0" applyAlignment="1">
      <alignment horizontal="center" wrapText="1"/>
    </xf>
    <xf xfId="0" numFmtId="0" borderId="0" fontId="0" fillId="0" applyAlignment="1">
      <alignment horizontal="right" wrapText="1"/>
    </xf>
    <xf xfId="0" numFmtId="3" applyNumberFormat="1" borderId="2" applyBorder="1" fontId="1" applyFont="1" fillId="0" applyAlignment="1">
      <alignment horizontal="center" wrapText="1"/>
    </xf>
    <xf xfId="0" numFmtId="0" borderId="2" applyBorder="1" fontId="2" applyFont="1" fillId="0" applyAlignment="1">
      <alignment horizontal="left" wrapText="1"/>
    </xf>
    <xf xfId="0" numFmtId="3" applyNumberFormat="1" borderId="2" applyBorder="1" fontId="2" applyFont="1" fillId="0" applyAlignment="1">
      <alignment horizontal="right" wrapText="1"/>
    </xf>
    <xf xfId="0" numFmtId="3" applyNumberFormat="1" borderId="2" applyBorder="1" fontId="2" applyFont="1" fillId="0" applyAlignment="1">
      <alignment horizontal="center" wrapText="1"/>
    </xf>
    <xf xfId="0" numFmtId="0" borderId="11" applyBorder="1" fontId="2" applyFont="1" fillId="7" applyFill="1" applyAlignment="1">
      <alignment horizontal="left" wrapText="1"/>
    </xf>
    <xf xfId="0" numFmtId="3" applyNumberFormat="1" borderId="11" applyBorder="1" fontId="2" applyFont="1" fillId="7" applyFill="1" applyAlignment="1">
      <alignment horizontal="left" wrapText="1"/>
    </xf>
    <xf xfId="0" numFmtId="3" applyNumberFormat="1" borderId="3" applyBorder="1" fontId="1" applyFont="1" fillId="7" applyFill="1" applyAlignment="1">
      <alignment horizontal="right" wrapText="1"/>
    </xf>
    <xf xfId="0" numFmtId="3" applyNumberFormat="1" borderId="3" applyBorder="1" fontId="1" applyFont="1" fillId="7" applyFill="1" applyAlignment="1">
      <alignment horizontal="center" wrapText="1"/>
    </xf>
    <xf xfId="0" numFmtId="0" borderId="1" applyBorder="1" fontId="1" applyFont="1" fillId="8" applyFill="1" applyAlignment="1">
      <alignment horizontal="left" wrapText="1"/>
    </xf>
    <xf xfId="0" numFmtId="0" borderId="1" applyBorder="1" fontId="1" applyFont="1" fillId="8" applyFill="1" applyAlignment="1">
      <alignment horizontal="center" wrapText="1"/>
    </xf>
    <xf xfId="0" numFmtId="0" borderId="1" applyBorder="1" fontId="1" applyFont="1" fillId="6" applyFill="1" applyAlignment="1">
      <alignment horizontal="left" wrapText="1"/>
    </xf>
    <xf xfId="0" numFmtId="3" applyNumberFormat="1" borderId="1" applyBorder="1" fontId="1" applyFont="1" fillId="6" applyFill="1" applyAlignment="1">
      <alignment horizontal="right" wrapText="1"/>
    </xf>
    <xf xfId="0" numFmtId="3" applyNumberFormat="1" borderId="1" applyBorder="1" fontId="1" applyFont="1" fillId="6" applyFill="1" applyAlignment="1">
      <alignment horizontal="center" wrapText="1"/>
    </xf>
    <xf xfId="0" numFmtId="0" borderId="1" applyBorder="1" fontId="2" applyFont="1" fillId="2" applyFill="1" applyAlignment="1">
      <alignment horizontal="left" wrapText="1"/>
    </xf>
    <xf xfId="0" numFmtId="0" borderId="1" applyBorder="1" fontId="1" applyFont="1" fillId="2" applyFill="1" applyAlignment="1">
      <alignment horizontal="center" wrapText="1"/>
    </xf>
    <xf xfId="0" numFmtId="0" borderId="1" applyBorder="1" fontId="1" applyFont="1" fillId="4" applyFill="1" applyAlignment="1">
      <alignment horizontal="center" wrapText="1"/>
    </xf>
    <xf xfId="0" numFmtId="3" applyNumberFormat="1" borderId="1" applyBorder="1" fontId="1" applyFont="1" fillId="4" applyFill="1" applyAlignment="1">
      <alignment horizontal="right" wrapText="1"/>
    </xf>
    <xf xfId="0" numFmtId="0" borderId="1" applyBorder="1" fontId="1" applyFont="1" fillId="5" applyFill="1" applyAlignment="1">
      <alignment horizontal="left" wrapText="1"/>
    </xf>
    <xf xfId="0" numFmtId="3" applyNumberFormat="1" borderId="1" applyBorder="1" fontId="1" applyFont="1" fillId="0" applyAlignment="1">
      <alignment horizontal="center" wrapText="1"/>
    </xf>
    <xf xfId="0" numFmtId="3" applyNumberFormat="1" borderId="3" applyBorder="1" fontId="1" applyFont="1" fillId="8" applyFill="1" applyAlignment="1">
      <alignment horizontal="right" wrapText="1"/>
    </xf>
    <xf xfId="0" numFmtId="3" applyNumberFormat="1" borderId="3" applyBorder="1" fontId="1" applyFont="1" fillId="8" applyFill="1" applyAlignment="1">
      <alignment horizontal="center" wrapText="1"/>
    </xf>
    <xf xfId="0" numFmtId="3" applyNumberFormat="1" borderId="1" applyBorder="1" fontId="1" applyFont="1" fillId="5" applyFill="1" applyAlignment="1">
      <alignment horizontal="right" wrapText="1"/>
    </xf>
    <xf xfId="0" numFmtId="0" borderId="12" applyBorder="1" fontId="1" applyFont="1" fillId="7" applyFill="1" applyAlignment="1">
      <alignment horizontal="left" wrapText="1"/>
    </xf>
    <xf xfId="0" numFmtId="3" applyNumberFormat="1" borderId="13" applyBorder="1" fontId="1" applyFont="1" fillId="7" applyFill="1" applyAlignment="1">
      <alignment horizontal="left" wrapText="1"/>
    </xf>
    <xf xfId="0" numFmtId="3" applyNumberFormat="1" borderId="1" applyBorder="1" fontId="1" applyFont="1" fillId="7" applyFill="1" applyAlignment="1">
      <alignment horizontal="right" wrapText="1"/>
    </xf>
    <xf xfId="0" numFmtId="3" applyNumberFormat="1" borderId="1" applyBorder="1" fontId="1" applyFont="1" fillId="7" applyFill="1" applyAlignment="1">
      <alignment horizontal="center" wrapText="1"/>
    </xf>
    <xf xfId="0" numFmtId="0" borderId="1" applyBorder="1" fontId="1" applyFont="1" fillId="6" applyFill="1" applyAlignment="1">
      <alignment horizontal="center" wrapText="1"/>
    </xf>
    <xf xfId="0" numFmtId="0" borderId="1" applyBorder="1" fontId="1" applyFont="1" fillId="3" applyFill="1" applyAlignment="1">
      <alignment horizontal="left" wrapText="1"/>
    </xf>
    <xf xfId="0" numFmtId="0" borderId="1" applyBorder="1" fontId="1" applyFont="1" fillId="3" applyFill="1" applyAlignment="1">
      <alignment horizontal="center" wrapText="1"/>
    </xf>
    <xf xfId="0" numFmtId="3" applyNumberFormat="1" borderId="1" applyBorder="1" fontId="1" applyFont="1" fillId="3" applyFill="1" applyAlignment="1">
      <alignment horizontal="right" wrapText="1"/>
    </xf>
    <xf xfId="0" numFmtId="0" borderId="11" applyBorder="1" fontId="1" applyFont="1" fillId="7" applyFill="1" applyAlignment="1">
      <alignment horizontal="left" wrapText="1"/>
    </xf>
    <xf xfId="0" numFmtId="3" applyNumberFormat="1" borderId="11" applyBorder="1" fontId="1" applyFont="1" fillId="7" applyFill="1" applyAlignment="1">
      <alignment horizontal="left" wrapText="1"/>
    </xf>
    <xf xfId="0" numFmtId="0" borderId="3" applyBorder="1" fontId="1" applyFont="1" fillId="7" applyFill="1" applyAlignment="1">
      <alignment horizontal="left" wrapText="1"/>
    </xf>
    <xf xfId="0" numFmtId="0" borderId="0" fontId="0" fillId="0" applyAlignment="1">
      <alignment horizontal="righ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worksheets/sheet6.xml" Type="http://schemas.openxmlformats.org/officeDocument/2006/relationships/worksheet" Id="rId6"/><Relationship Target="worksheets/sheet7.xml" Type="http://schemas.openxmlformats.org/officeDocument/2006/relationships/worksheet" Id="rId7"/><Relationship Target="worksheets/sheet8.xml" Type="http://schemas.openxmlformats.org/officeDocument/2006/relationships/worksheet" Id="rId8"/><Relationship Target="worksheets/sheet9.xml" Type="http://schemas.openxmlformats.org/officeDocument/2006/relationships/worksheet" Id="rId9"/><Relationship Target="worksheets/sheet10.xml" Type="http://schemas.openxmlformats.org/officeDocument/2006/relationships/worksheet" Id="rId10"/><Relationship Target="worksheets/sheet11.xml" Type="http://schemas.openxmlformats.org/officeDocument/2006/relationships/worksheet" Id="rId11"/><Relationship Target="worksheets/sheet12.xml" Type="http://schemas.openxmlformats.org/officeDocument/2006/relationships/worksheet" Id="rId12"/><Relationship Target="worksheets/sheet13.xml" Type="http://schemas.openxmlformats.org/officeDocument/2006/relationships/worksheet" Id="rId13"/><Relationship Target="worksheets/sheet14.xml" Type="http://schemas.openxmlformats.org/officeDocument/2006/relationships/worksheet" Id="rId14"/><Relationship Target="sharedStrings.xml" Type="http://schemas.openxmlformats.org/officeDocument/2006/relationships/sharedStrings" Id="rId15"/><Relationship Target="styles.xml" Type="http://schemas.openxmlformats.org/officeDocument/2006/relationships/styles" Id="rId16"/><Relationship Target="theme/theme1.xml" Type="http://schemas.openxmlformats.org/officeDocument/2006/relationships/theme" Id="rId17"/></Relationships>
</file>

<file path=xl/tables/table1.xml><?xml version="1.0" encoding="utf-8"?>
<table xmlns="http://schemas.openxmlformats.org/spreadsheetml/2006/main" ref="A2:T101" displayName="Tabla2" name="Tabla2" id="1" totalsRowShown="0">
  <autoFilter ref="A2:T101"/>
  <tableColumns count="20">
    <tableColumn name="DTA" id="1"/>
    <tableColumn name="DTA-TRAM-0141" id="2"/>
    <tableColumn name="2023-08-31" id="3"/>
    <tableColumn name="IBNORCA " id="4"/>
    <tableColumn name="INSTITUTO BOLIVIANO DE NORMALIZZACION Y CALIDAD " id="5"/>
    <tableColumn name="DTA-CET-051" id="6"/>
    <tableColumn name="Bolivia " id="7"/>
    <tableColumn name="La Paz" id="8"/>
    <tableColumn name="Calle 7 N° 545,Obrajes " id="9"/>
    <tableColumn name="OrgWeb" id="10"/>
    <tableColumn name="cintya.zarate.@ibnorca.org ;  alejandro.rendon@ibnorca.org " id="11"/>
    <tableColumn name="591-2783628/591-2788368/591-2788609" id="12"/>
    <tableColumn name="VIGENTE " id="13"/>
    <tableColumn name="Organismo de Certificacion de Sistemas de Gestión" id="14"/>
    <tableColumn name="NB/ISO/IEC 17021-1:2016" id="15"/>
    <tableColumn name="Nacional " id="16"/>
    <tableColumn name="2023-12-02" id="17"/>
    <tableColumn name="3" id="18"/>
    <tableColumn name="2026-12-01" id="19"/>
    <tableColumn name="https://ibmetro.gob.bo/dta/catalogo-oec?download=DTA-CET-051" id="20"/>
  </tableColumns>
  <tableStyleInfo name="TableStyleLight1" showColumnStripes="0" showRowStripes="1" showLastColumn="0" showFirstColumn="0"/>
</table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<Relationships xmlns="http://schemas.openxmlformats.org/package/2006/relationships"><Relationship Target="../tables/table1.xml" Type="http://schemas.openxmlformats.org/officeDocument/2006/relationships/table" Id="rId1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E239"/>
  <sheetViews>
    <sheetView workbookViewId="0"/>
  </sheetViews>
  <sheetFormatPr defaultRowHeight="15" x14ac:dyDescent="0.25"/>
  <cols>
    <col min="1" max="1" style="85" width="29.14785714285714" customWidth="1" bestFit="1"/>
    <col min="2" max="2" style="56" width="30.290714285714284" customWidth="1" bestFit="1"/>
    <col min="3" max="3" style="56" width="9.719285714285713" customWidth="1" bestFit="1"/>
    <col min="4" max="4" style="25" width="11.43357142857143" customWidth="1" bestFit="1"/>
    <col min="5" max="5" style="156" width="43.43357142857143" customWidth="1" bestFit="1"/>
  </cols>
  <sheetData>
    <row x14ac:dyDescent="0.25" r="1" customHeight="1" ht="18.75" customFormat="1" s="1">
      <c r="A1" s="120"/>
      <c r="B1" s="14" t="s">
        <v>2827</v>
      </c>
      <c r="C1" s="14"/>
      <c r="D1" s="121"/>
      <c r="E1" s="122"/>
    </row>
    <row x14ac:dyDescent="0.25" r="2" customHeight="1" ht="18.75" customFormat="1" s="1">
      <c r="A2" s="120"/>
      <c r="B2" s="14" t="s">
        <v>2828</v>
      </c>
      <c r="C2" s="14"/>
      <c r="D2" s="121"/>
      <c r="E2" s="122"/>
    </row>
    <row x14ac:dyDescent="0.25" r="3" customHeight="1" ht="18.75" customFormat="1" s="1">
      <c r="A3" s="120"/>
      <c r="B3" s="14" t="s">
        <v>2829</v>
      </c>
      <c r="C3" s="14"/>
      <c r="D3" s="121"/>
      <c r="E3" s="122"/>
    </row>
    <row x14ac:dyDescent="0.25" r="4" customHeight="1" ht="18.75" customFormat="1" s="1">
      <c r="A4" s="46"/>
      <c r="B4" s="46"/>
      <c r="C4" s="46"/>
      <c r="D4" s="123"/>
      <c r="E4" s="46"/>
    </row>
    <row x14ac:dyDescent="0.25" r="5" customHeight="1" ht="18.75" customFormat="1" s="1">
      <c r="A5" s="46"/>
      <c r="B5" s="46"/>
      <c r="C5" s="46"/>
      <c r="D5" s="123"/>
      <c r="E5" s="46"/>
    </row>
    <row x14ac:dyDescent="0.25" r="6" customHeight="1" ht="18.75" customFormat="1" s="1">
      <c r="A6" s="46"/>
      <c r="B6" s="46"/>
      <c r="C6" s="46"/>
      <c r="D6" s="123"/>
      <c r="E6" s="46"/>
    </row>
    <row x14ac:dyDescent="0.25" r="7" customHeight="1" ht="18.75" customFormat="1" s="1">
      <c r="A7" s="13" t="s">
        <v>2830</v>
      </c>
      <c r="B7" s="124" t="s">
        <v>2831</v>
      </c>
      <c r="C7" s="125"/>
      <c r="D7" s="126"/>
      <c r="E7" s="125"/>
    </row>
    <row x14ac:dyDescent="0.25" r="8" customHeight="1" ht="18.75" customFormat="1" s="1">
      <c r="A8" s="127" t="s">
        <v>2832</v>
      </c>
      <c r="B8" s="128"/>
      <c r="C8" s="129"/>
      <c r="D8" s="130"/>
      <c r="E8" s="129"/>
    </row>
    <row x14ac:dyDescent="0.25" r="9" customHeight="1" ht="18.75" customFormat="1" s="1">
      <c r="A9" s="131" t="s">
        <v>2833</v>
      </c>
      <c r="B9" s="131" t="s">
        <v>2834</v>
      </c>
      <c r="C9" s="131" t="s">
        <v>2835</v>
      </c>
      <c r="D9" s="132" t="s">
        <v>2836</v>
      </c>
      <c r="E9" s="131" t="s">
        <v>2837</v>
      </c>
    </row>
    <row x14ac:dyDescent="0.25" r="10" customHeight="1" ht="18.75" customFormat="1" s="1">
      <c r="A10" s="133" t="s">
        <v>2119</v>
      </c>
      <c r="B10" s="133" t="s">
        <v>2838</v>
      </c>
      <c r="C10" s="134"/>
      <c r="D10" s="135"/>
      <c r="E10" s="133" t="s">
        <v>2839</v>
      </c>
    </row>
    <row x14ac:dyDescent="0.25" r="11" customHeight="1" ht="18.75" customFormat="1" s="1">
      <c r="A11" s="136" t="s">
        <v>0</v>
      </c>
      <c r="B11" s="2" t="s">
        <v>2840</v>
      </c>
      <c r="C11" s="2" t="s">
        <v>2841</v>
      </c>
      <c r="D11" s="137" t="s">
        <v>2842</v>
      </c>
      <c r="E11" s="2" t="s">
        <v>2843</v>
      </c>
    </row>
    <row x14ac:dyDescent="0.25" r="12" customHeight="1" ht="18.75" customFormat="1" s="1">
      <c r="A12" s="4" t="s">
        <v>2120</v>
      </c>
      <c r="B12" s="4" t="s">
        <v>2844</v>
      </c>
      <c r="C12" s="4" t="s">
        <v>2845</v>
      </c>
      <c r="D12" s="138" t="s">
        <v>2842</v>
      </c>
      <c r="E12" s="139"/>
    </row>
    <row x14ac:dyDescent="0.25" r="13" customHeight="1" ht="18.75" customFormat="1" s="1">
      <c r="A13" s="140" t="s">
        <v>2121</v>
      </c>
      <c r="B13" s="140" t="s">
        <v>2846</v>
      </c>
      <c r="C13" s="5" t="s">
        <v>2847</v>
      </c>
      <c r="D13" s="21" t="s">
        <v>2842</v>
      </c>
      <c r="E13" s="93"/>
    </row>
    <row x14ac:dyDescent="0.25" r="14" customHeight="1" ht="18.75" customFormat="1" s="1">
      <c r="A14" s="140" t="s">
        <v>2122</v>
      </c>
      <c r="B14" s="140" t="s">
        <v>2848</v>
      </c>
      <c r="C14" s="5" t="s">
        <v>2847</v>
      </c>
      <c r="D14" s="21" t="s">
        <v>2842</v>
      </c>
      <c r="E14" s="93"/>
    </row>
    <row x14ac:dyDescent="0.25" r="15" customHeight="1" ht="18.75" customFormat="1" s="1">
      <c r="A15" s="140" t="s">
        <v>2123</v>
      </c>
      <c r="B15" s="140" t="s">
        <v>2849</v>
      </c>
      <c r="C15" s="5" t="s">
        <v>2847</v>
      </c>
      <c r="D15" s="21" t="s">
        <v>2842</v>
      </c>
      <c r="E15" s="93"/>
    </row>
    <row x14ac:dyDescent="0.25" r="16" customHeight="1" ht="18.75" customFormat="1" s="1">
      <c r="A16" s="140" t="s">
        <v>2124</v>
      </c>
      <c r="B16" s="140" t="s">
        <v>2850</v>
      </c>
      <c r="C16" s="5" t="s">
        <v>2847</v>
      </c>
      <c r="D16" s="21" t="s">
        <v>2842</v>
      </c>
      <c r="E16" s="93"/>
    </row>
    <row x14ac:dyDescent="0.25" r="17" customHeight="1" ht="18.75" customFormat="1" s="1">
      <c r="A17" s="140" t="s">
        <v>2125</v>
      </c>
      <c r="B17" s="140" t="s">
        <v>2851</v>
      </c>
      <c r="C17" s="5" t="s">
        <v>2847</v>
      </c>
      <c r="D17" s="21" t="s">
        <v>2842</v>
      </c>
      <c r="E17" s="93"/>
    </row>
    <row x14ac:dyDescent="0.25" r="18" customHeight="1" ht="18.75" customFormat="1" s="1">
      <c r="A18" s="140" t="s">
        <v>2126</v>
      </c>
      <c r="B18" s="140" t="s">
        <v>2852</v>
      </c>
      <c r="C18" s="5" t="s">
        <v>2847</v>
      </c>
      <c r="D18" s="21" t="s">
        <v>2842</v>
      </c>
      <c r="E18" s="93"/>
    </row>
    <row x14ac:dyDescent="0.25" r="19" customHeight="1" ht="18.75" customFormat="1" s="1">
      <c r="A19" s="140" t="s">
        <v>2127</v>
      </c>
      <c r="B19" s="140" t="s">
        <v>2853</v>
      </c>
      <c r="C19" s="5" t="s">
        <v>2847</v>
      </c>
      <c r="D19" s="21" t="s">
        <v>2842</v>
      </c>
      <c r="E19" s="93"/>
    </row>
    <row x14ac:dyDescent="0.25" r="20" customHeight="1" ht="18.75" customFormat="1" s="1">
      <c r="A20" s="140" t="s">
        <v>2128</v>
      </c>
      <c r="B20" s="140" t="s">
        <v>2854</v>
      </c>
      <c r="C20" s="5" t="s">
        <v>2847</v>
      </c>
      <c r="D20" s="21" t="s">
        <v>2842</v>
      </c>
      <c r="E20" s="93"/>
    </row>
    <row x14ac:dyDescent="0.25" r="21" customHeight="1" ht="18.75" customFormat="1" s="1">
      <c r="A21" s="140" t="s">
        <v>2129</v>
      </c>
      <c r="B21" s="140" t="s">
        <v>2855</v>
      </c>
      <c r="C21" s="5" t="s">
        <v>2847</v>
      </c>
      <c r="D21" s="21" t="s">
        <v>2842</v>
      </c>
      <c r="E21" s="93"/>
    </row>
    <row x14ac:dyDescent="0.25" r="22" customHeight="1" ht="18.75" customFormat="1" s="1">
      <c r="A22" s="140" t="s">
        <v>2130</v>
      </c>
      <c r="B22" s="140" t="s">
        <v>2856</v>
      </c>
      <c r="C22" s="5" t="s">
        <v>2847</v>
      </c>
      <c r="D22" s="21" t="s">
        <v>2842</v>
      </c>
      <c r="E22" s="93"/>
    </row>
    <row x14ac:dyDescent="0.25" r="23" customHeight="1" ht="18.75" customFormat="1" s="1">
      <c r="A23" s="140" t="s">
        <v>2023</v>
      </c>
      <c r="B23" s="140" t="s">
        <v>2857</v>
      </c>
      <c r="C23" s="5" t="s">
        <v>2847</v>
      </c>
      <c r="D23" s="21" t="s">
        <v>2842</v>
      </c>
      <c r="E23" s="93"/>
    </row>
    <row x14ac:dyDescent="0.25" r="24" customHeight="1" ht="18.75" customFormat="1" s="1">
      <c r="A24" s="140" t="s">
        <v>2131</v>
      </c>
      <c r="B24" s="140" t="s">
        <v>2858</v>
      </c>
      <c r="C24" s="5" t="s">
        <v>2847</v>
      </c>
      <c r="D24" s="21" t="s">
        <v>2842</v>
      </c>
      <c r="E24" s="93"/>
    </row>
    <row x14ac:dyDescent="0.25" r="25" customHeight="1" ht="18.75" customFormat="1" s="1">
      <c r="A25" s="140" t="s">
        <v>2132</v>
      </c>
      <c r="B25" s="140" t="s">
        <v>2859</v>
      </c>
      <c r="C25" s="5" t="s">
        <v>2847</v>
      </c>
      <c r="D25" s="21" t="s">
        <v>2842</v>
      </c>
      <c r="E25" s="5" t="s">
        <v>2860</v>
      </c>
    </row>
    <row x14ac:dyDescent="0.25" r="26" customHeight="1" ht="21.600000000000005" customFormat="1" s="1">
      <c r="A26" s="140" t="s">
        <v>2133</v>
      </c>
      <c r="B26" s="140" t="s">
        <v>2861</v>
      </c>
      <c r="C26" s="5" t="s">
        <v>2845</v>
      </c>
      <c r="D26" s="141"/>
      <c r="E26" s="93"/>
    </row>
    <row x14ac:dyDescent="0.25" r="27" customHeight="1" ht="18.75" customFormat="1" s="1">
      <c r="A27" s="140" t="s">
        <v>2134</v>
      </c>
      <c r="B27" s="140" t="s">
        <v>2862</v>
      </c>
      <c r="C27" s="5" t="s">
        <v>2847</v>
      </c>
      <c r="D27" s="141"/>
      <c r="E27" s="93"/>
    </row>
    <row x14ac:dyDescent="0.25" r="28" customHeight="1" ht="18.75" customFormat="1" s="1">
      <c r="A28" s="140" t="s">
        <v>2135</v>
      </c>
      <c r="B28" s="140" t="s">
        <v>2863</v>
      </c>
      <c r="C28" s="5" t="s">
        <v>2847</v>
      </c>
      <c r="D28" s="141"/>
      <c r="E28" s="93"/>
    </row>
    <row x14ac:dyDescent="0.25" r="29" customHeight="1" ht="18.75" customFormat="1" s="1">
      <c r="A29" s="140" t="s">
        <v>2135</v>
      </c>
      <c r="B29" s="140" t="s">
        <v>2864</v>
      </c>
      <c r="C29" s="5" t="s">
        <v>2847</v>
      </c>
      <c r="D29" s="21" t="s">
        <v>2842</v>
      </c>
      <c r="E29" s="93"/>
    </row>
    <row x14ac:dyDescent="0.25" r="30" customHeight="1" ht="18.75" customFormat="1" s="1">
      <c r="A30" s="46"/>
      <c r="B30" s="46"/>
      <c r="C30" s="46"/>
      <c r="D30" s="123"/>
      <c r="E30" s="46"/>
    </row>
    <row x14ac:dyDescent="0.25" r="31" customHeight="1" ht="18.75" customFormat="1" s="1">
      <c r="A31" s="46"/>
      <c r="B31" s="46"/>
      <c r="C31" s="46"/>
      <c r="D31" s="123"/>
      <c r="E31" s="46"/>
    </row>
    <row x14ac:dyDescent="0.25" r="32" customHeight="1" ht="18.75" customFormat="1" s="1">
      <c r="A32" s="46"/>
      <c r="B32" s="46"/>
      <c r="C32" s="46"/>
      <c r="D32" s="123"/>
      <c r="E32" s="46"/>
    </row>
    <row x14ac:dyDescent="0.25" r="33" customHeight="1" ht="18.75" customFormat="1" s="1">
      <c r="A33" s="46"/>
      <c r="B33" s="46"/>
      <c r="C33" s="46"/>
      <c r="D33" s="123"/>
      <c r="E33" s="46"/>
    </row>
    <row x14ac:dyDescent="0.25" r="34" customHeight="1" ht="18.75" customFormat="1" s="1">
      <c r="A34" s="142"/>
      <c r="B34" s="142"/>
      <c r="C34" s="142"/>
      <c r="D34" s="143"/>
      <c r="E34" s="142"/>
    </row>
    <row x14ac:dyDescent="0.25" r="35" customHeight="1" ht="18.75" customFormat="1" s="1">
      <c r="A35" s="46"/>
      <c r="B35" s="46"/>
      <c r="C35" s="46"/>
      <c r="D35" s="123"/>
      <c r="E35" s="46"/>
    </row>
    <row x14ac:dyDescent="0.25" r="36" customHeight="1" ht="18.75" customFormat="1" s="1">
      <c r="A36" s="140" t="s">
        <v>2865</v>
      </c>
      <c r="B36" s="140" t="s">
        <v>2866</v>
      </c>
      <c r="C36" s="144"/>
      <c r="D36" s="144"/>
      <c r="E36" s="144"/>
    </row>
    <row x14ac:dyDescent="0.25" r="37" customHeight="1" ht="18.75" customFormat="1" s="1">
      <c r="A37" s="145" t="s">
        <v>2867</v>
      </c>
      <c r="B37" s="146"/>
      <c r="C37" s="147"/>
      <c r="D37" s="148"/>
      <c r="E37" s="147"/>
    </row>
    <row x14ac:dyDescent="0.25" r="38" customHeight="1" ht="18.75" customFormat="1" s="1">
      <c r="A38" s="131" t="s">
        <v>2833</v>
      </c>
      <c r="B38" s="131" t="s">
        <v>2834</v>
      </c>
      <c r="C38" s="131" t="s">
        <v>2835</v>
      </c>
      <c r="D38" s="132" t="s">
        <v>2836</v>
      </c>
      <c r="E38" s="131" t="s">
        <v>2837</v>
      </c>
    </row>
    <row x14ac:dyDescent="0.25" r="39" customHeight="1" ht="18.75" customFormat="1" s="1">
      <c r="A39" s="133" t="s">
        <v>0</v>
      </c>
      <c r="B39" s="133" t="s">
        <v>2840</v>
      </c>
      <c r="C39" s="133" t="s">
        <v>2841</v>
      </c>
      <c r="D39" s="149" t="s">
        <v>2842</v>
      </c>
      <c r="E39" s="133" t="s">
        <v>2868</v>
      </c>
    </row>
    <row x14ac:dyDescent="0.25" r="40" customHeight="1" ht="18.75" customFormat="1" s="1">
      <c r="A40" s="3" t="s">
        <v>2059</v>
      </c>
      <c r="B40" s="150" t="s">
        <v>2869</v>
      </c>
      <c r="C40" s="150" t="s">
        <v>2841</v>
      </c>
      <c r="D40" s="151" t="s">
        <v>2842</v>
      </c>
      <c r="E40" s="152"/>
    </row>
    <row x14ac:dyDescent="0.25" r="41" customHeight="1" ht="18.75" customFormat="1" s="1">
      <c r="A41" s="4" t="s">
        <v>2060</v>
      </c>
      <c r="B41" s="4" t="s">
        <v>2844</v>
      </c>
      <c r="C41" s="4" t="s">
        <v>2845</v>
      </c>
      <c r="D41" s="138" t="s">
        <v>2842</v>
      </c>
      <c r="E41" s="139"/>
    </row>
    <row x14ac:dyDescent="0.25" r="42" customHeight="1" ht="18.75" customFormat="1" s="1">
      <c r="A42" s="5" t="s">
        <v>2061</v>
      </c>
      <c r="B42" s="5" t="s">
        <v>2870</v>
      </c>
      <c r="C42" s="5" t="s">
        <v>2847</v>
      </c>
      <c r="D42" s="21" t="s">
        <v>2842</v>
      </c>
      <c r="E42" s="93"/>
    </row>
    <row x14ac:dyDescent="0.25" r="43" customHeight="1" ht="18.75" customFormat="1" s="1">
      <c r="A43" s="5" t="s">
        <v>2024</v>
      </c>
      <c r="B43" s="5" t="s">
        <v>2871</v>
      </c>
      <c r="C43" s="5" t="s">
        <v>2847</v>
      </c>
      <c r="D43" s="21" t="s">
        <v>2842</v>
      </c>
      <c r="E43" s="93"/>
    </row>
    <row x14ac:dyDescent="0.25" r="44" customHeight="1" ht="18.75" customFormat="1" s="1">
      <c r="A44" s="5" t="s">
        <v>2062</v>
      </c>
      <c r="B44" s="5" t="s">
        <v>2872</v>
      </c>
      <c r="C44" s="5" t="s">
        <v>2847</v>
      </c>
      <c r="D44" s="21" t="s">
        <v>2842</v>
      </c>
      <c r="E44" s="93"/>
    </row>
    <row x14ac:dyDescent="0.25" r="45" customHeight="1" ht="18.75" customFormat="1" s="1">
      <c r="A45" s="5" t="s">
        <v>2063</v>
      </c>
      <c r="B45" s="5" t="s">
        <v>2873</v>
      </c>
      <c r="C45" s="5" t="s">
        <v>2847</v>
      </c>
      <c r="D45" s="21" t="s">
        <v>2842</v>
      </c>
      <c r="E45" s="93"/>
    </row>
    <row x14ac:dyDescent="0.25" r="46" customHeight="1" ht="18.75" customFormat="1" s="1">
      <c r="A46" s="5" t="s">
        <v>2064</v>
      </c>
      <c r="B46" s="5" t="s">
        <v>2874</v>
      </c>
      <c r="C46" s="5" t="s">
        <v>2847</v>
      </c>
      <c r="D46" s="21" t="s">
        <v>2875</v>
      </c>
      <c r="E46" s="93"/>
    </row>
    <row x14ac:dyDescent="0.25" r="47" customHeight="1" ht="18.75" customFormat="1" s="1">
      <c r="A47" s="46"/>
      <c r="B47" s="46"/>
      <c r="C47" s="46"/>
      <c r="D47" s="123"/>
      <c r="E47" s="46"/>
    </row>
    <row x14ac:dyDescent="0.25" r="48" customHeight="1" ht="18.75" customFormat="1" s="1">
      <c r="A48" s="46"/>
      <c r="B48" s="46"/>
      <c r="C48" s="46"/>
      <c r="D48" s="123"/>
      <c r="E48" s="46"/>
    </row>
    <row x14ac:dyDescent="0.25" r="49" customHeight="1" ht="18.75" customFormat="1" s="1">
      <c r="A49" s="46"/>
      <c r="B49" s="46"/>
      <c r="C49" s="46"/>
      <c r="D49" s="123"/>
      <c r="E49" s="46"/>
    </row>
    <row x14ac:dyDescent="0.25" r="50" customHeight="1" ht="18.75" customFormat="1" s="1">
      <c r="A50" s="46"/>
      <c r="B50" s="46"/>
      <c r="C50" s="46"/>
      <c r="D50" s="123"/>
      <c r="E50" s="46"/>
    </row>
    <row x14ac:dyDescent="0.25" r="51" customHeight="1" ht="18.75" customFormat="1" s="1">
      <c r="A51" s="46"/>
      <c r="B51" s="46"/>
      <c r="C51" s="46"/>
      <c r="D51" s="123"/>
      <c r="E51" s="46"/>
    </row>
    <row x14ac:dyDescent="0.25" r="52" customHeight="1" ht="18.75" customFormat="1" s="1">
      <c r="A52" s="142"/>
      <c r="B52" s="142"/>
      <c r="C52" s="142"/>
      <c r="D52" s="143"/>
      <c r="E52" s="142"/>
    </row>
    <row x14ac:dyDescent="0.25" r="53" customHeight="1" ht="18.75" customFormat="1" s="1">
      <c r="A53" s="46"/>
      <c r="B53" s="46"/>
      <c r="C53" s="46"/>
      <c r="D53" s="123"/>
      <c r="E53" s="46"/>
    </row>
    <row x14ac:dyDescent="0.25" r="54" customHeight="1" ht="18.75" customFormat="1" s="1">
      <c r="A54" s="5" t="s">
        <v>2876</v>
      </c>
      <c r="B54" s="5" t="s">
        <v>2877</v>
      </c>
      <c r="C54" s="93"/>
      <c r="D54" s="93"/>
      <c r="E54" s="93"/>
    </row>
    <row x14ac:dyDescent="0.25" r="55" customHeight="1" ht="18.75" customFormat="1" s="1">
      <c r="A55" s="145" t="s">
        <v>2878</v>
      </c>
      <c r="B55" s="146"/>
      <c r="C55" s="147"/>
      <c r="D55" s="148"/>
      <c r="E55" s="147"/>
    </row>
    <row x14ac:dyDescent="0.25" r="56" customHeight="1" ht="18.75" customFormat="1" s="1">
      <c r="A56" s="131" t="s">
        <v>2833</v>
      </c>
      <c r="B56" s="131" t="s">
        <v>2834</v>
      </c>
      <c r="C56" s="131" t="s">
        <v>2835</v>
      </c>
      <c r="D56" s="132" t="s">
        <v>2836</v>
      </c>
      <c r="E56" s="131" t="s">
        <v>2837</v>
      </c>
    </row>
    <row x14ac:dyDescent="0.25" r="57" customHeight="1" ht="18.75" customFormat="1" s="1">
      <c r="A57" s="133" t="s">
        <v>0</v>
      </c>
      <c r="B57" s="133" t="s">
        <v>2840</v>
      </c>
      <c r="C57" s="133" t="s">
        <v>2841</v>
      </c>
      <c r="D57" s="149" t="s">
        <v>2842</v>
      </c>
      <c r="E57" s="133" t="s">
        <v>2868</v>
      </c>
    </row>
    <row x14ac:dyDescent="0.25" r="58" customHeight="1" ht="18.75" customFormat="1" s="1">
      <c r="A58" s="3" t="s">
        <v>2081</v>
      </c>
      <c r="B58" s="150" t="s">
        <v>2869</v>
      </c>
      <c r="C58" s="150" t="s">
        <v>2841</v>
      </c>
      <c r="D58" s="151" t="s">
        <v>2842</v>
      </c>
      <c r="E58" s="152"/>
    </row>
    <row x14ac:dyDescent="0.25" r="59" customHeight="1" ht="18.75" customFormat="1" s="1">
      <c r="A59" s="4" t="s">
        <v>2082</v>
      </c>
      <c r="B59" s="4" t="s">
        <v>2844</v>
      </c>
      <c r="C59" s="4" t="s">
        <v>2845</v>
      </c>
      <c r="D59" s="138" t="s">
        <v>2842</v>
      </c>
      <c r="E59" s="139"/>
    </row>
    <row x14ac:dyDescent="0.25" r="60" customHeight="1" ht="18.75" customFormat="1" s="1">
      <c r="A60" s="5" t="s">
        <v>2083</v>
      </c>
      <c r="B60" s="5" t="s">
        <v>2879</v>
      </c>
      <c r="C60" s="5" t="s">
        <v>2847</v>
      </c>
      <c r="D60" s="21" t="s">
        <v>2842</v>
      </c>
      <c r="E60" s="5" t="s">
        <v>2880</v>
      </c>
    </row>
    <row x14ac:dyDescent="0.25" r="61" customHeight="1" ht="18.75" customFormat="1" s="1">
      <c r="A61" s="5" t="s">
        <v>2084</v>
      </c>
      <c r="B61" s="5" t="s">
        <v>2881</v>
      </c>
      <c r="C61" s="5" t="s">
        <v>2847</v>
      </c>
      <c r="D61" s="21" t="s">
        <v>2842</v>
      </c>
      <c r="E61" s="93"/>
    </row>
    <row x14ac:dyDescent="0.25" r="62" customHeight="1" ht="18.75" customFormat="1" s="1">
      <c r="A62" s="5" t="s">
        <v>2085</v>
      </c>
      <c r="B62" s="5" t="s">
        <v>2882</v>
      </c>
      <c r="C62" s="5" t="s">
        <v>2847</v>
      </c>
      <c r="D62" s="21" t="s">
        <v>2842</v>
      </c>
      <c r="E62" s="93"/>
    </row>
    <row x14ac:dyDescent="0.25" r="63" customHeight="1" ht="18.75" customFormat="1" s="1">
      <c r="A63" s="5" t="s">
        <v>2086</v>
      </c>
      <c r="B63" s="5" t="s">
        <v>2883</v>
      </c>
      <c r="C63" s="5" t="s">
        <v>2847</v>
      </c>
      <c r="D63" s="21" t="s">
        <v>2842</v>
      </c>
      <c r="E63" s="93"/>
    </row>
    <row x14ac:dyDescent="0.25" r="64" customHeight="1" ht="18.75" customFormat="1" s="1">
      <c r="A64" s="5" t="s">
        <v>2087</v>
      </c>
      <c r="B64" s="5" t="s">
        <v>2884</v>
      </c>
      <c r="C64" s="5" t="s">
        <v>2847</v>
      </c>
      <c r="D64" s="21" t="s">
        <v>2842</v>
      </c>
      <c r="E64" s="93"/>
    </row>
    <row x14ac:dyDescent="0.25" r="65" customHeight="1" ht="18.75" customFormat="1" s="1">
      <c r="A65" s="5" t="s">
        <v>2088</v>
      </c>
      <c r="B65" s="5" t="s">
        <v>2885</v>
      </c>
      <c r="C65" s="5" t="s">
        <v>2847</v>
      </c>
      <c r="D65" s="21" t="s">
        <v>2842</v>
      </c>
      <c r="E65" s="93"/>
    </row>
    <row x14ac:dyDescent="0.25" r="66" customHeight="1" ht="18.75" customFormat="1" s="1">
      <c r="A66" s="5" t="s">
        <v>2089</v>
      </c>
      <c r="B66" s="5" t="s">
        <v>2874</v>
      </c>
      <c r="C66" s="5" t="s">
        <v>2847</v>
      </c>
      <c r="D66" s="21" t="s">
        <v>2875</v>
      </c>
      <c r="E66" s="93"/>
    </row>
    <row x14ac:dyDescent="0.25" r="67" customHeight="1" ht="18.75" customFormat="1" s="1">
      <c r="A67" s="46"/>
      <c r="B67" s="46"/>
      <c r="C67" s="46"/>
      <c r="D67" s="123"/>
      <c r="E67" s="46"/>
    </row>
    <row x14ac:dyDescent="0.25" r="68" customHeight="1" ht="18.75" customFormat="1" s="1">
      <c r="A68" s="46"/>
      <c r="B68" s="46"/>
      <c r="C68" s="46"/>
      <c r="D68" s="123"/>
      <c r="E68" s="46"/>
    </row>
    <row x14ac:dyDescent="0.25" r="69" customHeight="1" ht="18.75" customFormat="1" s="1">
      <c r="A69" s="46"/>
      <c r="B69" s="46"/>
      <c r="C69" s="46"/>
      <c r="D69" s="123"/>
      <c r="E69" s="46"/>
    </row>
    <row x14ac:dyDescent="0.25" r="70" customHeight="1" ht="18.75" customFormat="1" s="1">
      <c r="A70" s="46"/>
      <c r="B70" s="46"/>
      <c r="C70" s="46"/>
      <c r="D70" s="123"/>
      <c r="E70" s="46"/>
    </row>
    <row x14ac:dyDescent="0.25" r="71" customHeight="1" ht="18.75" customFormat="1" s="1">
      <c r="A71" s="46"/>
      <c r="B71" s="46"/>
      <c r="C71" s="46"/>
      <c r="D71" s="123"/>
      <c r="E71" s="46"/>
    </row>
    <row x14ac:dyDescent="0.25" r="72" customHeight="1" ht="18.75" customFormat="1" s="1">
      <c r="A72" s="142"/>
      <c r="B72" s="142"/>
      <c r="C72" s="142"/>
      <c r="D72" s="143"/>
      <c r="E72" s="142"/>
    </row>
    <row x14ac:dyDescent="0.25" r="73" customHeight="1" ht="18.75" customFormat="1" s="1">
      <c r="A73" s="46"/>
      <c r="B73" s="46"/>
      <c r="C73" s="46"/>
      <c r="D73" s="123"/>
      <c r="E73" s="46"/>
    </row>
    <row x14ac:dyDescent="0.25" r="74" customHeight="1" ht="16.2" customFormat="1" s="1">
      <c r="A74" s="13" t="s">
        <v>2886</v>
      </c>
      <c r="B74" s="13" t="s">
        <v>2887</v>
      </c>
      <c r="C74" s="46"/>
      <c r="D74" s="46"/>
      <c r="E74" s="46"/>
    </row>
    <row x14ac:dyDescent="0.25" r="75" customHeight="1" ht="18.75" customFormat="1" s="1">
      <c r="A75" s="153" t="s">
        <v>2888</v>
      </c>
      <c r="B75" s="154"/>
      <c r="C75" s="129"/>
      <c r="D75" s="130"/>
      <c r="E75" s="129"/>
    </row>
    <row x14ac:dyDescent="0.25" r="76" customHeight="1" ht="18.75" customFormat="1" s="1">
      <c r="A76" s="131" t="s">
        <v>2833</v>
      </c>
      <c r="B76" s="131" t="s">
        <v>2834</v>
      </c>
      <c r="C76" s="131" t="s">
        <v>2835</v>
      </c>
      <c r="D76" s="132" t="s">
        <v>2836</v>
      </c>
      <c r="E76" s="131" t="s">
        <v>2837</v>
      </c>
    </row>
    <row x14ac:dyDescent="0.25" r="77" customHeight="1" ht="18.75" customFormat="1" s="1">
      <c r="A77" s="133" t="s">
        <v>0</v>
      </c>
      <c r="B77" s="133" t="s">
        <v>2840</v>
      </c>
      <c r="C77" s="133" t="s">
        <v>2841</v>
      </c>
      <c r="D77" s="149" t="s">
        <v>2842</v>
      </c>
      <c r="E77" s="133" t="s">
        <v>2868</v>
      </c>
    </row>
    <row x14ac:dyDescent="0.25" r="78" customHeight="1" ht="18.75" customFormat="1" s="1">
      <c r="A78" s="3" t="s">
        <v>1461</v>
      </c>
      <c r="B78" s="150" t="s">
        <v>2869</v>
      </c>
      <c r="C78" s="150" t="s">
        <v>2841</v>
      </c>
      <c r="D78" s="151" t="s">
        <v>2842</v>
      </c>
      <c r="E78" s="152"/>
    </row>
    <row x14ac:dyDescent="0.25" r="79" customHeight="1" ht="18.75" customFormat="1" s="1">
      <c r="A79" s="4" t="s">
        <v>1462</v>
      </c>
      <c r="B79" s="4" t="s">
        <v>2844</v>
      </c>
      <c r="C79" s="4" t="s">
        <v>2845</v>
      </c>
      <c r="D79" s="138" t="s">
        <v>2842</v>
      </c>
      <c r="E79" s="139"/>
    </row>
    <row x14ac:dyDescent="0.25" r="80" customHeight="1" ht="18.75" customFormat="1" s="1">
      <c r="A80" s="5" t="s">
        <v>1463</v>
      </c>
      <c r="B80" s="5" t="s">
        <v>2889</v>
      </c>
      <c r="C80" s="5" t="s">
        <v>2847</v>
      </c>
      <c r="D80" s="21" t="s">
        <v>2842</v>
      </c>
      <c r="E80" s="93"/>
    </row>
    <row x14ac:dyDescent="0.25" r="81" customHeight="1" ht="18.75" customFormat="1" s="1">
      <c r="A81" s="5" t="s">
        <v>1464</v>
      </c>
      <c r="B81" s="5" t="s">
        <v>2890</v>
      </c>
      <c r="C81" s="5" t="s">
        <v>2847</v>
      </c>
      <c r="D81" s="21" t="s">
        <v>2842</v>
      </c>
      <c r="E81" s="93"/>
    </row>
    <row x14ac:dyDescent="0.25" r="82" customHeight="1" ht="18.75" customFormat="1" s="1">
      <c r="A82" s="5" t="s">
        <v>1465</v>
      </c>
      <c r="B82" s="5" t="s">
        <v>2891</v>
      </c>
      <c r="C82" s="5" t="s">
        <v>2847</v>
      </c>
      <c r="D82" s="21" t="s">
        <v>2842</v>
      </c>
      <c r="E82" s="93"/>
    </row>
    <row x14ac:dyDescent="0.25" r="83" customHeight="1" ht="18.75" customFormat="1" s="1">
      <c r="A83" s="5" t="s">
        <v>1466</v>
      </c>
      <c r="B83" s="5" t="s">
        <v>2892</v>
      </c>
      <c r="C83" s="5" t="s">
        <v>2847</v>
      </c>
      <c r="D83" s="21" t="s">
        <v>2842</v>
      </c>
      <c r="E83" s="93"/>
    </row>
    <row x14ac:dyDescent="0.25" r="84" customHeight="1" ht="18.75" customFormat="1" s="1">
      <c r="A84" s="5" t="s">
        <v>1467</v>
      </c>
      <c r="B84" s="5" t="s">
        <v>2893</v>
      </c>
      <c r="C84" s="5" t="s">
        <v>2847</v>
      </c>
      <c r="D84" s="21" t="s">
        <v>2842</v>
      </c>
      <c r="E84" s="93"/>
    </row>
    <row x14ac:dyDescent="0.25" r="85" customHeight="1" ht="18.75" customFormat="1" s="1">
      <c r="A85" s="5" t="s">
        <v>1468</v>
      </c>
      <c r="B85" s="5" t="s">
        <v>2894</v>
      </c>
      <c r="C85" s="5" t="s">
        <v>2847</v>
      </c>
      <c r="D85" s="21" t="s">
        <v>2842</v>
      </c>
      <c r="E85" s="93"/>
    </row>
    <row x14ac:dyDescent="0.25" r="86" customHeight="1" ht="18.75" customFormat="1" s="1">
      <c r="A86" s="5" t="s">
        <v>1469</v>
      </c>
      <c r="B86" s="5" t="s">
        <v>2895</v>
      </c>
      <c r="C86" s="5" t="s">
        <v>2847</v>
      </c>
      <c r="D86" s="21" t="s">
        <v>2842</v>
      </c>
      <c r="E86" s="93"/>
    </row>
    <row x14ac:dyDescent="0.25" r="87" customHeight="1" ht="18.75" customFormat="1" s="1">
      <c r="A87" s="5" t="s">
        <v>1470</v>
      </c>
      <c r="B87" s="5" t="s">
        <v>2874</v>
      </c>
      <c r="C87" s="5" t="s">
        <v>2847</v>
      </c>
      <c r="D87" s="21" t="s">
        <v>2875</v>
      </c>
      <c r="E87" s="93"/>
    </row>
    <row x14ac:dyDescent="0.25" r="88" customHeight="1" ht="18.75" customFormat="1" s="1">
      <c r="A88" s="46"/>
      <c r="B88" s="46"/>
      <c r="C88" s="46"/>
      <c r="D88" s="123"/>
      <c r="E88" s="46"/>
    </row>
    <row x14ac:dyDescent="0.25" r="89" customHeight="1" ht="18.75" customFormat="1" s="1">
      <c r="A89" s="46"/>
      <c r="B89" s="46"/>
      <c r="C89" s="46"/>
      <c r="D89" s="123"/>
      <c r="E89" s="46"/>
    </row>
    <row x14ac:dyDescent="0.25" r="90" customHeight="1" ht="18.75" customFormat="1" s="1">
      <c r="A90" s="46"/>
      <c r="B90" s="46"/>
      <c r="C90" s="46"/>
      <c r="D90" s="123"/>
      <c r="E90" s="46"/>
    </row>
    <row x14ac:dyDescent="0.25" r="91" customHeight="1" ht="18.75" customFormat="1" s="1">
      <c r="A91" s="46"/>
      <c r="B91" s="46"/>
      <c r="C91" s="46"/>
      <c r="D91" s="123"/>
      <c r="E91" s="46"/>
    </row>
    <row x14ac:dyDescent="0.25" r="92" customHeight="1" ht="18.75" customFormat="1" s="1">
      <c r="A92" s="46"/>
      <c r="B92" s="46"/>
      <c r="C92" s="46"/>
      <c r="D92" s="123"/>
      <c r="E92" s="46"/>
    </row>
    <row x14ac:dyDescent="0.25" r="93" customHeight="1" ht="18.75" customFormat="1" s="1">
      <c r="A93" s="142"/>
      <c r="B93" s="142"/>
      <c r="C93" s="142"/>
      <c r="D93" s="143"/>
      <c r="E93" s="142"/>
    </row>
    <row x14ac:dyDescent="0.25" r="94" customHeight="1" ht="18.75" customFormat="1" s="1">
      <c r="A94" s="46"/>
      <c r="B94" s="46"/>
      <c r="C94" s="46"/>
      <c r="D94" s="123"/>
      <c r="E94" s="46"/>
    </row>
    <row x14ac:dyDescent="0.25" r="95" customHeight="1" ht="18.75" customFormat="1" s="1">
      <c r="A95" s="13" t="s">
        <v>2896</v>
      </c>
      <c r="B95" s="13" t="s">
        <v>2897</v>
      </c>
      <c r="C95" s="46"/>
      <c r="D95" s="46"/>
      <c r="E95" s="46"/>
    </row>
    <row x14ac:dyDescent="0.25" r="96" customHeight="1" ht="18.75" customFormat="1" s="1">
      <c r="A96" s="153" t="s">
        <v>2898</v>
      </c>
      <c r="B96" s="154"/>
      <c r="C96" s="129"/>
      <c r="D96" s="130"/>
      <c r="E96" s="129"/>
    </row>
    <row x14ac:dyDescent="0.25" r="97" customHeight="1" ht="18.75" customFormat="1" s="1">
      <c r="A97" s="131" t="s">
        <v>2833</v>
      </c>
      <c r="B97" s="131" t="s">
        <v>2834</v>
      </c>
      <c r="C97" s="131" t="s">
        <v>2835</v>
      </c>
      <c r="D97" s="132" t="s">
        <v>2836</v>
      </c>
      <c r="E97" s="131" t="s">
        <v>2837</v>
      </c>
    </row>
    <row x14ac:dyDescent="0.25" r="98" customHeight="1" ht="18.75" customFormat="1" s="1">
      <c r="A98" s="133" t="s">
        <v>0</v>
      </c>
      <c r="B98" s="133" t="s">
        <v>2840</v>
      </c>
      <c r="C98" s="133" t="s">
        <v>2841</v>
      </c>
      <c r="D98" s="149" t="s">
        <v>2842</v>
      </c>
      <c r="E98" s="133" t="s">
        <v>2868</v>
      </c>
    </row>
    <row x14ac:dyDescent="0.25" r="99" customHeight="1" ht="18.75" customFormat="1" s="1">
      <c r="A99" s="3" t="s">
        <v>1288</v>
      </c>
      <c r="B99" s="150" t="s">
        <v>2869</v>
      </c>
      <c r="C99" s="150" t="s">
        <v>2841</v>
      </c>
      <c r="D99" s="151" t="s">
        <v>2842</v>
      </c>
      <c r="E99" s="152"/>
    </row>
    <row x14ac:dyDescent="0.25" r="100" customHeight="1" ht="18.75" customFormat="1" s="1">
      <c r="A100" s="4" t="s">
        <v>1289</v>
      </c>
      <c r="B100" s="4" t="s">
        <v>2844</v>
      </c>
      <c r="C100" s="4" t="s">
        <v>2845</v>
      </c>
      <c r="D100" s="138" t="s">
        <v>2842</v>
      </c>
      <c r="E100" s="139"/>
    </row>
    <row x14ac:dyDescent="0.25" r="101" customHeight="1" ht="18.75" customFormat="1" s="1">
      <c r="A101" s="5" t="s">
        <v>1290</v>
      </c>
      <c r="B101" s="5" t="s">
        <v>2899</v>
      </c>
      <c r="C101" s="5" t="s">
        <v>2847</v>
      </c>
      <c r="D101" s="21" t="s">
        <v>2842</v>
      </c>
      <c r="E101" s="93"/>
    </row>
    <row x14ac:dyDescent="0.25" r="102" customHeight="1" ht="18.75" customFormat="1" s="1">
      <c r="A102" s="5" t="s">
        <v>1291</v>
      </c>
      <c r="B102" s="5" t="s">
        <v>2900</v>
      </c>
      <c r="C102" s="5" t="s">
        <v>2847</v>
      </c>
      <c r="D102" s="21" t="s">
        <v>2842</v>
      </c>
      <c r="E102" s="93"/>
    </row>
    <row x14ac:dyDescent="0.25" r="103" customHeight="1" ht="18.75" customFormat="1" s="1">
      <c r="A103" s="5" t="s">
        <v>1292</v>
      </c>
      <c r="B103" s="5" t="s">
        <v>2901</v>
      </c>
      <c r="C103" s="5" t="s">
        <v>2847</v>
      </c>
      <c r="D103" s="21" t="s">
        <v>2842</v>
      </c>
      <c r="E103" s="93"/>
    </row>
    <row x14ac:dyDescent="0.25" r="104" customHeight="1" ht="18.75" customFormat="1" s="1">
      <c r="A104" s="5" t="s">
        <v>1293</v>
      </c>
      <c r="B104" s="5" t="s">
        <v>2902</v>
      </c>
      <c r="C104" s="5" t="s">
        <v>2847</v>
      </c>
      <c r="D104" s="21" t="s">
        <v>2842</v>
      </c>
      <c r="E104" s="93"/>
    </row>
    <row x14ac:dyDescent="0.25" r="105" customHeight="1" ht="18.75" customFormat="1" s="1">
      <c r="A105" s="5" t="s">
        <v>1294</v>
      </c>
      <c r="B105" s="5" t="s">
        <v>2903</v>
      </c>
      <c r="C105" s="5" t="s">
        <v>2847</v>
      </c>
      <c r="D105" s="21" t="s">
        <v>2842</v>
      </c>
      <c r="E105" s="93"/>
    </row>
    <row x14ac:dyDescent="0.25" r="106" customHeight="1" ht="18.75" customFormat="1" s="1">
      <c r="A106" s="5" t="s">
        <v>1295</v>
      </c>
      <c r="B106" s="5" t="s">
        <v>2904</v>
      </c>
      <c r="C106" s="5" t="s">
        <v>2847</v>
      </c>
      <c r="D106" s="21" t="s">
        <v>2842</v>
      </c>
      <c r="E106" s="93"/>
    </row>
    <row x14ac:dyDescent="0.25" r="107" customHeight="1" ht="18.75" customFormat="1" s="1">
      <c r="A107" s="5" t="s">
        <v>1296</v>
      </c>
      <c r="B107" s="5" t="s">
        <v>2905</v>
      </c>
      <c r="C107" s="5" t="s">
        <v>2847</v>
      </c>
      <c r="D107" s="21" t="s">
        <v>2842</v>
      </c>
      <c r="E107" s="93"/>
    </row>
    <row x14ac:dyDescent="0.25" r="108" customHeight="1" ht="18.75" customFormat="1" s="1">
      <c r="A108" s="5" t="s">
        <v>1297</v>
      </c>
      <c r="B108" s="5" t="s">
        <v>2906</v>
      </c>
      <c r="C108" s="5" t="s">
        <v>2847</v>
      </c>
      <c r="D108" s="21" t="s">
        <v>2842</v>
      </c>
      <c r="E108" s="93"/>
    </row>
    <row x14ac:dyDescent="0.25" r="109" customHeight="1" ht="18.75" customFormat="1" s="1">
      <c r="A109" s="5" t="s">
        <v>1298</v>
      </c>
      <c r="B109" s="5" t="s">
        <v>2874</v>
      </c>
      <c r="C109" s="5" t="s">
        <v>2847</v>
      </c>
      <c r="D109" s="21" t="s">
        <v>2875</v>
      </c>
      <c r="E109" s="93"/>
    </row>
    <row x14ac:dyDescent="0.25" r="110" customHeight="1" ht="18.75" customFormat="1" s="1">
      <c r="A110" s="46"/>
      <c r="B110" s="46"/>
      <c r="C110" s="46"/>
      <c r="D110" s="123"/>
      <c r="E110" s="46"/>
    </row>
    <row x14ac:dyDescent="0.25" r="111" customHeight="1" ht="18.75" customFormat="1" s="1">
      <c r="A111" s="46"/>
      <c r="B111" s="46"/>
      <c r="C111" s="46"/>
      <c r="D111" s="123"/>
      <c r="E111" s="46"/>
    </row>
    <row x14ac:dyDescent="0.25" r="112" customHeight="1" ht="18.75" customFormat="1" s="1">
      <c r="A112" s="46"/>
      <c r="B112" s="46"/>
      <c r="C112" s="46"/>
      <c r="D112" s="123"/>
      <c r="E112" s="46"/>
    </row>
    <row x14ac:dyDescent="0.25" r="113" customHeight="1" ht="18.75" customFormat="1" s="1">
      <c r="A113" s="46"/>
      <c r="B113" s="46"/>
      <c r="C113" s="46"/>
      <c r="D113" s="123"/>
      <c r="E113" s="46"/>
    </row>
    <row x14ac:dyDescent="0.25" r="114" customHeight="1" ht="18.75" customFormat="1" s="1">
      <c r="A114" s="46"/>
      <c r="B114" s="46"/>
      <c r="C114" s="46"/>
      <c r="D114" s="123"/>
      <c r="E114" s="46"/>
    </row>
    <row x14ac:dyDescent="0.25" r="115" customHeight="1" ht="18.75" customFormat="1" s="1">
      <c r="A115" s="142"/>
      <c r="B115" s="142"/>
      <c r="C115" s="142"/>
      <c r="D115" s="143"/>
      <c r="E115" s="142"/>
    </row>
    <row x14ac:dyDescent="0.25" r="116" customHeight="1" ht="18.75" customFormat="1" s="1">
      <c r="A116" s="46"/>
      <c r="B116" s="46"/>
      <c r="C116" s="46"/>
      <c r="D116" s="123"/>
      <c r="E116" s="46"/>
    </row>
    <row x14ac:dyDescent="0.25" r="117" customHeight="1" ht="18.75" customFormat="1" s="1">
      <c r="A117" s="13" t="s">
        <v>2907</v>
      </c>
      <c r="B117" s="13" t="s">
        <v>2908</v>
      </c>
      <c r="C117" s="46"/>
      <c r="D117" s="46"/>
      <c r="E117" s="46"/>
    </row>
    <row x14ac:dyDescent="0.25" r="118" customHeight="1" ht="18.75" customFormat="1" s="1">
      <c r="A118" s="155" t="s">
        <v>2909</v>
      </c>
      <c r="B118" s="129"/>
      <c r="C118" s="129"/>
      <c r="D118" s="130"/>
      <c r="E118" s="129"/>
    </row>
    <row x14ac:dyDescent="0.25" r="119" customHeight="1" ht="18.75" customFormat="1" s="1">
      <c r="A119" s="131" t="s">
        <v>2833</v>
      </c>
      <c r="B119" s="131" t="s">
        <v>2834</v>
      </c>
      <c r="C119" s="131" t="s">
        <v>2835</v>
      </c>
      <c r="D119" s="132" t="s">
        <v>2836</v>
      </c>
      <c r="E119" s="131" t="s">
        <v>2837</v>
      </c>
    </row>
    <row x14ac:dyDescent="0.25" r="120" customHeight="1" ht="18.75" customFormat="1" s="1">
      <c r="A120" s="133" t="s">
        <v>0</v>
      </c>
      <c r="B120" s="133" t="s">
        <v>2840</v>
      </c>
      <c r="C120" s="133" t="s">
        <v>2841</v>
      </c>
      <c r="D120" s="149" t="s">
        <v>2842</v>
      </c>
      <c r="E120" s="133" t="s">
        <v>2868</v>
      </c>
    </row>
    <row x14ac:dyDescent="0.25" r="121" customHeight="1" ht="18.75" customFormat="1" s="1">
      <c r="A121" s="3" t="s">
        <v>43</v>
      </c>
      <c r="B121" s="150" t="s">
        <v>2869</v>
      </c>
      <c r="C121" s="150" t="s">
        <v>2841</v>
      </c>
      <c r="D121" s="151" t="s">
        <v>2842</v>
      </c>
      <c r="E121" s="152"/>
    </row>
    <row x14ac:dyDescent="0.25" r="122" customHeight="1" ht="18.75" customFormat="1" s="1">
      <c r="A122" s="4" t="s">
        <v>44</v>
      </c>
      <c r="B122" s="4" t="s">
        <v>2844</v>
      </c>
      <c r="C122" s="4" t="s">
        <v>2845</v>
      </c>
      <c r="D122" s="138" t="s">
        <v>2842</v>
      </c>
      <c r="E122" s="139"/>
    </row>
    <row x14ac:dyDescent="0.25" r="123" customHeight="1" ht="18.75" customFormat="1" s="1">
      <c r="A123" s="5" t="s">
        <v>45</v>
      </c>
      <c r="B123" s="5" t="s">
        <v>2910</v>
      </c>
      <c r="C123" s="5" t="s">
        <v>2847</v>
      </c>
      <c r="D123" s="21" t="s">
        <v>2842</v>
      </c>
      <c r="E123" s="93"/>
    </row>
    <row x14ac:dyDescent="0.25" r="124" customHeight="1" ht="18.75" customFormat="1" s="1">
      <c r="A124" s="5" t="s">
        <v>46</v>
      </c>
      <c r="B124" s="5" t="s">
        <v>2911</v>
      </c>
      <c r="C124" s="5" t="s">
        <v>2847</v>
      </c>
      <c r="D124" s="21" t="s">
        <v>2842</v>
      </c>
      <c r="E124" s="93"/>
    </row>
    <row x14ac:dyDescent="0.25" r="125" customHeight="1" ht="18.75" customFormat="1" s="1">
      <c r="A125" s="5" t="s">
        <v>47</v>
      </c>
      <c r="B125" s="5" t="s">
        <v>2912</v>
      </c>
      <c r="C125" s="5" t="s">
        <v>2847</v>
      </c>
      <c r="D125" s="21" t="s">
        <v>2842</v>
      </c>
      <c r="E125" s="93"/>
    </row>
    <row x14ac:dyDescent="0.25" r="126" customHeight="1" ht="18.75" customFormat="1" s="1">
      <c r="A126" s="5" t="s">
        <v>48</v>
      </c>
      <c r="B126" s="5" t="s">
        <v>2913</v>
      </c>
      <c r="C126" s="5" t="s">
        <v>2847</v>
      </c>
      <c r="D126" s="21" t="s">
        <v>2842</v>
      </c>
      <c r="E126" s="93"/>
    </row>
    <row x14ac:dyDescent="0.25" r="127" customHeight="1" ht="18.75" customFormat="1" s="1">
      <c r="A127" s="5" t="s">
        <v>49</v>
      </c>
      <c r="B127" s="5" t="s">
        <v>2914</v>
      </c>
      <c r="C127" s="5" t="s">
        <v>2847</v>
      </c>
      <c r="D127" s="21" t="s">
        <v>2842</v>
      </c>
      <c r="E127" s="93"/>
    </row>
    <row x14ac:dyDescent="0.25" r="128" customHeight="1" ht="18.75" customFormat="1" s="1">
      <c r="A128" s="5" t="s">
        <v>50</v>
      </c>
      <c r="B128" s="5" t="s">
        <v>2915</v>
      </c>
      <c r="C128" s="5" t="s">
        <v>2847</v>
      </c>
      <c r="D128" s="21" t="s">
        <v>2875</v>
      </c>
      <c r="E128" s="5" t="s">
        <v>2916</v>
      </c>
    </row>
    <row x14ac:dyDescent="0.25" r="129" customHeight="1" ht="18.75" customFormat="1" s="1">
      <c r="A129" s="5" t="s">
        <v>51</v>
      </c>
      <c r="B129" s="140" t="s">
        <v>2917</v>
      </c>
      <c r="C129" s="5" t="s">
        <v>2847</v>
      </c>
      <c r="D129" s="21" t="s">
        <v>2842</v>
      </c>
      <c r="E129" s="93"/>
    </row>
    <row x14ac:dyDescent="0.25" r="130" customHeight="1" ht="18.75" customFormat="1" s="1">
      <c r="A130" s="46"/>
      <c r="B130" s="46"/>
      <c r="C130" s="46"/>
      <c r="D130" s="123"/>
      <c r="E130" s="46"/>
    </row>
    <row x14ac:dyDescent="0.25" r="131" customHeight="1" ht="18.75" customFormat="1" s="1">
      <c r="A131" s="46"/>
      <c r="B131" s="46"/>
      <c r="C131" s="46"/>
      <c r="D131" s="123"/>
      <c r="E131" s="46"/>
    </row>
    <row x14ac:dyDescent="0.25" r="132" customHeight="1" ht="18.75" customFormat="1" s="1">
      <c r="A132" s="46"/>
      <c r="B132" s="46"/>
      <c r="C132" s="46"/>
      <c r="D132" s="123"/>
      <c r="E132" s="46"/>
    </row>
    <row x14ac:dyDescent="0.25" r="133" customHeight="1" ht="18.75" customFormat="1" s="1">
      <c r="A133" s="46"/>
      <c r="B133" s="46"/>
      <c r="C133" s="46"/>
      <c r="D133" s="123"/>
      <c r="E133" s="46"/>
    </row>
    <row x14ac:dyDescent="0.25" r="134" customHeight="1" ht="18.75" customFormat="1" s="1">
      <c r="A134" s="46"/>
      <c r="B134" s="46"/>
      <c r="C134" s="46"/>
      <c r="D134" s="123"/>
      <c r="E134" s="46"/>
    </row>
    <row x14ac:dyDescent="0.25" r="135" customHeight="1" ht="18.75" customFormat="1" s="1">
      <c r="A135" s="142"/>
      <c r="B135" s="142"/>
      <c r="C135" s="142"/>
      <c r="D135" s="143"/>
      <c r="E135" s="142"/>
    </row>
    <row x14ac:dyDescent="0.25" r="136" customHeight="1" ht="18.75" customFormat="1" s="1">
      <c r="A136" s="46"/>
      <c r="B136" s="46"/>
      <c r="C136" s="46"/>
      <c r="D136" s="123"/>
      <c r="E136" s="46"/>
    </row>
    <row x14ac:dyDescent="0.25" r="137" customHeight="1" ht="18.75" customFormat="1" s="1">
      <c r="A137" s="13" t="s">
        <v>2918</v>
      </c>
      <c r="B137" s="13" t="s">
        <v>2919</v>
      </c>
      <c r="C137" s="46"/>
      <c r="D137" s="46"/>
      <c r="E137" s="46"/>
    </row>
    <row x14ac:dyDescent="0.25" r="138" customHeight="1" ht="18.75" customFormat="1" s="1">
      <c r="A138" s="155" t="s">
        <v>2920</v>
      </c>
      <c r="B138" s="129"/>
      <c r="C138" s="129"/>
      <c r="D138" s="130"/>
      <c r="E138" s="129"/>
    </row>
    <row x14ac:dyDescent="0.25" r="139" customHeight="1" ht="18.75" customFormat="1" s="1">
      <c r="A139" s="131" t="s">
        <v>2833</v>
      </c>
      <c r="B139" s="131" t="s">
        <v>2834</v>
      </c>
      <c r="C139" s="131" t="s">
        <v>2835</v>
      </c>
      <c r="D139" s="132" t="s">
        <v>2836</v>
      </c>
      <c r="E139" s="131" t="s">
        <v>2837</v>
      </c>
    </row>
    <row x14ac:dyDescent="0.25" r="140" customHeight="1" ht="18.75" customFormat="1" s="1">
      <c r="A140" s="133" t="s">
        <v>0</v>
      </c>
      <c r="B140" s="133" t="s">
        <v>2840</v>
      </c>
      <c r="C140" s="133" t="s">
        <v>2841</v>
      </c>
      <c r="D140" s="149" t="s">
        <v>2842</v>
      </c>
      <c r="E140" s="133" t="s">
        <v>2868</v>
      </c>
    </row>
    <row x14ac:dyDescent="0.25" r="141" customHeight="1" ht="18.75" customFormat="1" s="1">
      <c r="A141" s="3" t="s">
        <v>1983</v>
      </c>
      <c r="B141" s="150" t="s">
        <v>2869</v>
      </c>
      <c r="C141" s="150" t="s">
        <v>2841</v>
      </c>
      <c r="D141" s="151" t="s">
        <v>2842</v>
      </c>
      <c r="E141" s="152"/>
    </row>
    <row x14ac:dyDescent="0.25" r="142" customHeight="1" ht="18.75" customFormat="1" s="1">
      <c r="A142" s="4" t="s">
        <v>1984</v>
      </c>
      <c r="B142" s="4" t="s">
        <v>2844</v>
      </c>
      <c r="C142" s="4" t="s">
        <v>2845</v>
      </c>
      <c r="D142" s="138" t="s">
        <v>2842</v>
      </c>
      <c r="E142" s="139"/>
    </row>
    <row x14ac:dyDescent="0.25" r="143" customHeight="1" ht="18.75" customFormat="1" s="1">
      <c r="A143" s="5" t="s">
        <v>1985</v>
      </c>
      <c r="B143" s="5" t="s">
        <v>2921</v>
      </c>
      <c r="C143" s="5" t="s">
        <v>2847</v>
      </c>
      <c r="D143" s="21" t="s">
        <v>2842</v>
      </c>
      <c r="E143" s="93"/>
    </row>
    <row x14ac:dyDescent="0.25" r="144" customHeight="1" ht="18.75" customFormat="1" s="1">
      <c r="A144" s="5" t="s">
        <v>1986</v>
      </c>
      <c r="B144" s="5" t="s">
        <v>2922</v>
      </c>
      <c r="C144" s="5" t="s">
        <v>2847</v>
      </c>
      <c r="D144" s="21" t="s">
        <v>2842</v>
      </c>
      <c r="E144" s="93"/>
    </row>
    <row x14ac:dyDescent="0.25" r="145" customHeight="1" ht="18.75" customFormat="1" s="1">
      <c r="A145" s="5" t="s">
        <v>1987</v>
      </c>
      <c r="B145" s="5" t="s">
        <v>2923</v>
      </c>
      <c r="C145" s="5" t="s">
        <v>2847</v>
      </c>
      <c r="D145" s="21" t="s">
        <v>2842</v>
      </c>
      <c r="E145" s="93"/>
    </row>
    <row x14ac:dyDescent="0.25" r="146" customHeight="1" ht="18.75" customFormat="1" s="1">
      <c r="A146" s="5" t="s">
        <v>1988</v>
      </c>
      <c r="B146" s="5" t="s">
        <v>2915</v>
      </c>
      <c r="C146" s="5" t="s">
        <v>2847</v>
      </c>
      <c r="D146" s="21" t="s">
        <v>2875</v>
      </c>
      <c r="E146" s="93"/>
    </row>
    <row x14ac:dyDescent="0.25" r="147" customHeight="1" ht="18.75" customFormat="1" s="1">
      <c r="A147" s="5" t="s">
        <v>1989</v>
      </c>
      <c r="B147" s="5" t="s">
        <v>2924</v>
      </c>
      <c r="C147" s="5" t="s">
        <v>2847</v>
      </c>
      <c r="D147" s="21" t="s">
        <v>2842</v>
      </c>
      <c r="E147" s="93"/>
    </row>
    <row x14ac:dyDescent="0.25" r="148" customHeight="1" ht="18.75" customFormat="1" s="1">
      <c r="A148" s="5" t="s">
        <v>1990</v>
      </c>
      <c r="B148" s="5" t="s">
        <v>2925</v>
      </c>
      <c r="C148" s="5" t="s">
        <v>2847</v>
      </c>
      <c r="D148" s="21" t="s">
        <v>2842</v>
      </c>
      <c r="E148" s="93"/>
    </row>
    <row x14ac:dyDescent="0.25" r="149" customHeight="1" ht="18.75" customFormat="1" s="1">
      <c r="A149" s="5" t="s">
        <v>1991</v>
      </c>
      <c r="B149" s="5" t="s">
        <v>2874</v>
      </c>
      <c r="C149" s="5" t="s">
        <v>2847</v>
      </c>
      <c r="D149" s="21" t="s">
        <v>2875</v>
      </c>
      <c r="E149" s="93"/>
    </row>
    <row x14ac:dyDescent="0.25" r="150" customHeight="1" ht="18.75" customFormat="1" s="1">
      <c r="A150" s="46"/>
      <c r="B150" s="46"/>
      <c r="C150" s="46"/>
      <c r="D150" s="123"/>
      <c r="E150" s="46"/>
    </row>
    <row x14ac:dyDescent="0.25" r="151" customHeight="1" ht="18.75" customFormat="1" s="1">
      <c r="A151" s="46"/>
      <c r="B151" s="46"/>
      <c r="C151" s="46"/>
      <c r="D151" s="123"/>
      <c r="E151" s="46"/>
    </row>
    <row x14ac:dyDescent="0.25" r="152" customHeight="1" ht="18.75" customFormat="1" s="1">
      <c r="A152" s="46"/>
      <c r="B152" s="46"/>
      <c r="C152" s="46"/>
      <c r="D152" s="123"/>
      <c r="E152" s="46"/>
    </row>
    <row x14ac:dyDescent="0.25" r="153" customHeight="1" ht="18.75" customFormat="1" s="1">
      <c r="A153" s="46"/>
      <c r="B153" s="46"/>
      <c r="C153" s="46"/>
      <c r="D153" s="123"/>
      <c r="E153" s="46"/>
    </row>
    <row x14ac:dyDescent="0.25" r="154" customHeight="1" ht="18.75" customFormat="1" s="1">
      <c r="A154" s="46"/>
      <c r="B154" s="46"/>
      <c r="C154" s="46"/>
      <c r="D154" s="123"/>
      <c r="E154" s="46"/>
    </row>
    <row x14ac:dyDescent="0.25" r="155" customHeight="1" ht="18.75" customFormat="1" s="1">
      <c r="A155" s="46"/>
      <c r="B155" s="46"/>
      <c r="C155" s="46"/>
      <c r="D155" s="123"/>
      <c r="E155" s="46"/>
    </row>
    <row x14ac:dyDescent="0.25" r="156" customHeight="1" ht="18.75" customFormat="1" s="1">
      <c r="A156" s="142"/>
      <c r="B156" s="142"/>
      <c r="C156" s="142"/>
      <c r="D156" s="143"/>
      <c r="E156" s="142"/>
    </row>
    <row x14ac:dyDescent="0.25" r="157" customHeight="1" ht="18.75" customFormat="1" s="1">
      <c r="A157" s="46"/>
      <c r="B157" s="46"/>
      <c r="C157" s="46"/>
      <c r="D157" s="123"/>
      <c r="E157" s="46"/>
    </row>
    <row x14ac:dyDescent="0.25" r="158" customHeight="1" ht="18.75" customFormat="1" s="1">
      <c r="A158" s="13" t="s">
        <v>2926</v>
      </c>
      <c r="B158" s="13" t="s">
        <v>2927</v>
      </c>
      <c r="C158" s="46"/>
      <c r="D158" s="46"/>
      <c r="E158" s="46"/>
    </row>
    <row x14ac:dyDescent="0.25" r="159" customHeight="1" ht="18.75" customFormat="1" s="1">
      <c r="A159" s="153" t="s">
        <v>2928</v>
      </c>
      <c r="B159" s="154"/>
      <c r="C159" s="129"/>
      <c r="D159" s="130"/>
      <c r="E159" s="129"/>
    </row>
    <row x14ac:dyDescent="0.25" r="160" customHeight="1" ht="18.75" customFormat="1" s="1">
      <c r="A160" s="131" t="s">
        <v>2833</v>
      </c>
      <c r="B160" s="131" t="s">
        <v>2834</v>
      </c>
      <c r="C160" s="131" t="s">
        <v>2835</v>
      </c>
      <c r="D160" s="132" t="s">
        <v>2836</v>
      </c>
      <c r="E160" s="131" t="s">
        <v>2837</v>
      </c>
    </row>
    <row x14ac:dyDescent="0.25" r="161" customHeight="1" ht="18.75" customFormat="1" s="1">
      <c r="A161" s="133" t="s">
        <v>0</v>
      </c>
      <c r="B161" s="133" t="s">
        <v>2840</v>
      </c>
      <c r="C161" s="133" t="s">
        <v>2841</v>
      </c>
      <c r="D161" s="149" t="s">
        <v>2842</v>
      </c>
      <c r="E161" s="133" t="s">
        <v>2868</v>
      </c>
    </row>
    <row x14ac:dyDescent="0.25" r="162" customHeight="1" ht="18.75" customFormat="1" s="1">
      <c r="A162" s="3" t="s">
        <v>2097</v>
      </c>
      <c r="B162" s="150" t="s">
        <v>2869</v>
      </c>
      <c r="C162" s="150" t="s">
        <v>2841</v>
      </c>
      <c r="D162" s="151" t="s">
        <v>2842</v>
      </c>
      <c r="E162" s="152"/>
    </row>
    <row x14ac:dyDescent="0.25" r="163" customHeight="1" ht="18.75" customFormat="1" s="1">
      <c r="A163" s="4" t="s">
        <v>2098</v>
      </c>
      <c r="B163" s="4" t="s">
        <v>2844</v>
      </c>
      <c r="C163" s="4" t="s">
        <v>2845</v>
      </c>
      <c r="D163" s="138" t="s">
        <v>2842</v>
      </c>
      <c r="E163" s="139"/>
    </row>
    <row x14ac:dyDescent="0.25" r="164" customHeight="1" ht="18.75" customFormat="1" s="1">
      <c r="A164" s="5" t="s">
        <v>2099</v>
      </c>
      <c r="B164" s="5" t="s">
        <v>2929</v>
      </c>
      <c r="C164" s="5" t="s">
        <v>2847</v>
      </c>
      <c r="D164" s="21" t="s">
        <v>2842</v>
      </c>
      <c r="E164" s="93"/>
    </row>
    <row x14ac:dyDescent="0.25" r="165" customHeight="1" ht="18.75" customFormat="1" s="1">
      <c r="A165" s="5" t="s">
        <v>2100</v>
      </c>
      <c r="B165" s="5" t="s">
        <v>2930</v>
      </c>
      <c r="C165" s="5" t="s">
        <v>2847</v>
      </c>
      <c r="D165" s="21" t="s">
        <v>2875</v>
      </c>
      <c r="E165" s="93"/>
    </row>
    <row x14ac:dyDescent="0.25" r="166" customHeight="1" ht="18.75" customFormat="1" s="1">
      <c r="A166" s="5" t="s">
        <v>2101</v>
      </c>
      <c r="B166" s="5" t="s">
        <v>2882</v>
      </c>
      <c r="C166" s="5" t="s">
        <v>2847</v>
      </c>
      <c r="D166" s="21" t="s">
        <v>2842</v>
      </c>
      <c r="E166" s="93"/>
    </row>
    <row x14ac:dyDescent="0.25" r="167" customHeight="1" ht="18.75" customFormat="1" s="1">
      <c r="A167" s="5" t="s">
        <v>2102</v>
      </c>
      <c r="B167" s="5" t="s">
        <v>2883</v>
      </c>
      <c r="C167" s="5" t="s">
        <v>2847</v>
      </c>
      <c r="D167" s="21" t="s">
        <v>2842</v>
      </c>
      <c r="E167" s="93"/>
    </row>
    <row x14ac:dyDescent="0.25" r="168" customHeight="1" ht="18.75" customFormat="1" s="1">
      <c r="A168" s="46"/>
      <c r="B168" s="46"/>
      <c r="C168" s="46"/>
      <c r="D168" s="123"/>
      <c r="E168" s="46"/>
    </row>
    <row x14ac:dyDescent="0.25" r="169" customHeight="1" ht="18.75" customFormat="1" s="1">
      <c r="A169" s="46"/>
      <c r="B169" s="46"/>
      <c r="C169" s="46"/>
      <c r="D169" s="123"/>
      <c r="E169" s="46"/>
    </row>
    <row x14ac:dyDescent="0.25" r="170" customHeight="1" ht="18.75" customFormat="1" s="1">
      <c r="A170" s="46"/>
      <c r="B170" s="46"/>
      <c r="C170" s="46"/>
      <c r="D170" s="123"/>
      <c r="E170" s="46"/>
    </row>
    <row x14ac:dyDescent="0.25" r="171" customHeight="1" ht="18.75" customFormat="1" s="1">
      <c r="A171" s="46"/>
      <c r="B171" s="46"/>
      <c r="C171" s="46"/>
      <c r="D171" s="123"/>
      <c r="E171" s="46"/>
    </row>
    <row x14ac:dyDescent="0.25" r="172" customHeight="1" ht="18.75" customFormat="1" s="1">
      <c r="A172" s="46"/>
      <c r="B172" s="46"/>
      <c r="C172" s="46"/>
      <c r="D172" s="123"/>
      <c r="E172" s="46"/>
    </row>
    <row x14ac:dyDescent="0.25" r="173" customHeight="1" ht="18.75" customFormat="1" s="1">
      <c r="A173" s="46"/>
      <c r="B173" s="46"/>
      <c r="C173" s="46"/>
      <c r="D173" s="123"/>
      <c r="E173" s="46"/>
    </row>
    <row x14ac:dyDescent="0.25" r="174" customHeight="1" ht="18.75" customFormat="1" s="1">
      <c r="A174" s="142"/>
      <c r="B174" s="142"/>
      <c r="C174" s="142"/>
      <c r="D174" s="143"/>
      <c r="E174" s="142"/>
    </row>
    <row x14ac:dyDescent="0.25" r="175" customHeight="1" ht="18.75" customFormat="1" s="1">
      <c r="A175" s="46"/>
      <c r="B175" s="46"/>
      <c r="C175" s="46"/>
      <c r="D175" s="123"/>
      <c r="E175" s="46"/>
    </row>
    <row x14ac:dyDescent="0.25" r="176" customHeight="1" ht="18.75" customFormat="1" s="1">
      <c r="A176" s="13" t="s">
        <v>2931</v>
      </c>
      <c r="B176" s="13" t="s">
        <v>2932</v>
      </c>
      <c r="C176" s="46"/>
      <c r="D176" s="46"/>
      <c r="E176" s="46"/>
    </row>
    <row x14ac:dyDescent="0.25" r="177" customHeight="1" ht="18.75" customFormat="1" s="1">
      <c r="A177" s="153" t="s">
        <v>2933</v>
      </c>
      <c r="B177" s="154"/>
      <c r="C177" s="129"/>
      <c r="D177" s="130"/>
      <c r="E177" s="129"/>
    </row>
    <row x14ac:dyDescent="0.25" r="178" customHeight="1" ht="18.75" customFormat="1" s="1">
      <c r="A178" s="131" t="s">
        <v>2833</v>
      </c>
      <c r="B178" s="131" t="s">
        <v>2834</v>
      </c>
      <c r="C178" s="131" t="s">
        <v>2835</v>
      </c>
      <c r="D178" s="132" t="s">
        <v>2836</v>
      </c>
      <c r="E178" s="131" t="s">
        <v>2837</v>
      </c>
    </row>
    <row x14ac:dyDescent="0.25" r="179" customHeight="1" ht="18.75" customFormat="1" s="1">
      <c r="A179" s="133" t="s">
        <v>0</v>
      </c>
      <c r="B179" s="133" t="s">
        <v>2840</v>
      </c>
      <c r="C179" s="133" t="s">
        <v>2841</v>
      </c>
      <c r="D179" s="149" t="s">
        <v>2842</v>
      </c>
      <c r="E179" s="133" t="s">
        <v>2868</v>
      </c>
    </row>
    <row x14ac:dyDescent="0.25" r="180" customHeight="1" ht="18.75" customFormat="1" s="1">
      <c r="A180" s="3" t="s">
        <v>1</v>
      </c>
      <c r="B180" s="150" t="s">
        <v>2869</v>
      </c>
      <c r="C180" s="150" t="s">
        <v>2841</v>
      </c>
      <c r="D180" s="151" t="s">
        <v>2842</v>
      </c>
      <c r="E180" s="152"/>
    </row>
    <row x14ac:dyDescent="0.25" r="181" customHeight="1" ht="18.75" customFormat="1" s="1">
      <c r="A181" s="4" t="s">
        <v>2</v>
      </c>
      <c r="B181" s="4" t="s">
        <v>2844</v>
      </c>
      <c r="C181" s="4" t="s">
        <v>2845</v>
      </c>
      <c r="D181" s="138" t="s">
        <v>2842</v>
      </c>
      <c r="E181" s="139"/>
    </row>
    <row x14ac:dyDescent="0.25" r="182" customHeight="1" ht="18.75" customFormat="1" s="1">
      <c r="A182" s="5" t="s">
        <v>3</v>
      </c>
      <c r="B182" s="5" t="s">
        <v>2934</v>
      </c>
      <c r="C182" s="5" t="s">
        <v>2847</v>
      </c>
      <c r="D182" s="21" t="s">
        <v>2842</v>
      </c>
      <c r="E182" s="93"/>
    </row>
    <row x14ac:dyDescent="0.25" r="183" customHeight="1" ht="18.75" customFormat="1" s="1">
      <c r="A183" s="5" t="s">
        <v>4</v>
      </c>
      <c r="B183" s="5" t="s">
        <v>2935</v>
      </c>
      <c r="C183" s="5" t="s">
        <v>2847</v>
      </c>
      <c r="D183" s="21" t="s">
        <v>2842</v>
      </c>
      <c r="E183" s="93"/>
    </row>
    <row x14ac:dyDescent="0.25" r="184" customHeight="1" ht="18.75" customFormat="1" s="1">
      <c r="A184" s="5" t="s">
        <v>5</v>
      </c>
      <c r="B184" s="5" t="s">
        <v>2882</v>
      </c>
      <c r="C184" s="5" t="s">
        <v>2847</v>
      </c>
      <c r="D184" s="21" t="s">
        <v>2842</v>
      </c>
      <c r="E184" s="93"/>
    </row>
    <row x14ac:dyDescent="0.25" r="185" customHeight="1" ht="18.75" customFormat="1" s="1">
      <c r="A185" s="46"/>
      <c r="B185" s="46"/>
      <c r="C185" s="46"/>
      <c r="D185" s="123"/>
      <c r="E185" s="46"/>
    </row>
    <row x14ac:dyDescent="0.25" r="186" customHeight="1" ht="18.75" customFormat="1" s="1">
      <c r="A186" s="46"/>
      <c r="B186" s="46"/>
      <c r="C186" s="46"/>
      <c r="D186" s="126"/>
      <c r="E186" s="46"/>
    </row>
    <row x14ac:dyDescent="0.25" r="187" customHeight="1" ht="18.75" customFormat="1" s="1">
      <c r="A187" s="46"/>
      <c r="B187" s="46"/>
      <c r="C187" s="46"/>
      <c r="D187" s="123"/>
      <c r="E187" s="46"/>
    </row>
    <row x14ac:dyDescent="0.25" r="188" customHeight="1" ht="18.75" customFormat="1" s="1">
      <c r="A188" s="46"/>
      <c r="B188" s="46"/>
      <c r="C188" s="46"/>
      <c r="D188" s="123"/>
      <c r="E188" s="46"/>
    </row>
    <row x14ac:dyDescent="0.25" r="189" customHeight="1" ht="18.75" customFormat="1" s="1">
      <c r="A189" s="46"/>
      <c r="B189" s="46"/>
      <c r="C189" s="46"/>
      <c r="D189" s="123"/>
      <c r="E189" s="46"/>
    </row>
    <row x14ac:dyDescent="0.25" r="190" customHeight="1" ht="18.75" customFormat="1" s="1">
      <c r="A190" s="46"/>
      <c r="B190" s="46"/>
      <c r="C190" s="46"/>
      <c r="D190" s="123"/>
      <c r="E190" s="46"/>
    </row>
    <row x14ac:dyDescent="0.25" r="191" customHeight="1" ht="18.75" customFormat="1" s="1">
      <c r="A191" s="142"/>
      <c r="B191" s="142"/>
      <c r="C191" s="142"/>
      <c r="D191" s="143"/>
      <c r="E191" s="142"/>
    </row>
    <row x14ac:dyDescent="0.25" r="192" customHeight="1" ht="18.75" customFormat="1" s="1">
      <c r="A192" s="46"/>
      <c r="B192" s="46"/>
      <c r="C192" s="46"/>
      <c r="D192" s="123"/>
      <c r="E192" s="46"/>
    </row>
    <row x14ac:dyDescent="0.25" r="193" customHeight="1" ht="18.75" customFormat="1" s="1">
      <c r="A193" s="13" t="s">
        <v>2936</v>
      </c>
      <c r="B193" s="13" t="s">
        <v>2937</v>
      </c>
      <c r="C193" s="46"/>
      <c r="D193" s="46"/>
      <c r="E193" s="46"/>
    </row>
    <row x14ac:dyDescent="0.25" r="194" customHeight="1" ht="18.75" customFormat="1" s="1">
      <c r="A194" s="153" t="s">
        <v>2938</v>
      </c>
      <c r="B194" s="154"/>
      <c r="C194" s="129"/>
      <c r="D194" s="130"/>
      <c r="E194" s="129"/>
    </row>
    <row x14ac:dyDescent="0.25" r="195" customHeight="1" ht="18.75" customFormat="1" s="1">
      <c r="A195" s="131" t="s">
        <v>2833</v>
      </c>
      <c r="B195" s="131" t="s">
        <v>2834</v>
      </c>
      <c r="C195" s="131" t="s">
        <v>2835</v>
      </c>
      <c r="D195" s="132" t="s">
        <v>2836</v>
      </c>
      <c r="E195" s="131" t="s">
        <v>2837</v>
      </c>
    </row>
    <row x14ac:dyDescent="0.25" r="196" customHeight="1" ht="18.75" customFormat="1" s="1">
      <c r="A196" s="133" t="s">
        <v>0</v>
      </c>
      <c r="B196" s="133" t="s">
        <v>2840</v>
      </c>
      <c r="C196" s="133" t="s">
        <v>2841</v>
      </c>
      <c r="D196" s="149" t="s">
        <v>2842</v>
      </c>
      <c r="E196" s="133" t="s">
        <v>2868</v>
      </c>
    </row>
    <row x14ac:dyDescent="0.25" r="197" customHeight="1" ht="18.75" customFormat="1" s="1">
      <c r="A197" s="3" t="s">
        <v>30</v>
      </c>
      <c r="B197" s="150" t="s">
        <v>2869</v>
      </c>
      <c r="C197" s="150" t="s">
        <v>2841</v>
      </c>
      <c r="D197" s="151" t="s">
        <v>2842</v>
      </c>
      <c r="E197" s="152"/>
    </row>
    <row x14ac:dyDescent="0.25" r="198" customHeight="1" ht="18.75" customFormat="1" s="1">
      <c r="A198" s="4" t="s">
        <v>31</v>
      </c>
      <c r="B198" s="4" t="s">
        <v>2844</v>
      </c>
      <c r="C198" s="4" t="s">
        <v>2845</v>
      </c>
      <c r="D198" s="138" t="s">
        <v>2842</v>
      </c>
      <c r="E198" s="139"/>
    </row>
    <row x14ac:dyDescent="0.25" r="199" customHeight="1" ht="18.75" customFormat="1" s="1">
      <c r="A199" s="5" t="s">
        <v>32</v>
      </c>
      <c r="B199" s="5" t="s">
        <v>2939</v>
      </c>
      <c r="C199" s="5" t="s">
        <v>2847</v>
      </c>
      <c r="D199" s="21" t="s">
        <v>2842</v>
      </c>
      <c r="E199" s="93"/>
    </row>
    <row x14ac:dyDescent="0.25" r="200" customHeight="1" ht="18.75" customFormat="1" s="1">
      <c r="A200" s="5" t="s">
        <v>33</v>
      </c>
      <c r="B200" s="5" t="s">
        <v>2924</v>
      </c>
      <c r="C200" s="5" t="s">
        <v>2847</v>
      </c>
      <c r="D200" s="21" t="s">
        <v>2842</v>
      </c>
      <c r="E200" s="93"/>
    </row>
    <row x14ac:dyDescent="0.25" r="201" customHeight="1" ht="18.75" customFormat="1" s="1">
      <c r="A201" s="5" t="s">
        <v>34</v>
      </c>
      <c r="B201" s="5" t="s">
        <v>2940</v>
      </c>
      <c r="C201" s="5" t="s">
        <v>2847</v>
      </c>
      <c r="D201" s="21" t="s">
        <v>2842</v>
      </c>
      <c r="E201" s="93"/>
    </row>
    <row x14ac:dyDescent="0.25" r="202" customHeight="1" ht="18.75" customFormat="1" s="1">
      <c r="A202" s="5" t="s">
        <v>35</v>
      </c>
      <c r="B202" s="5" t="s">
        <v>2941</v>
      </c>
      <c r="C202" s="5" t="s">
        <v>2847</v>
      </c>
      <c r="D202" s="21" t="s">
        <v>2842</v>
      </c>
      <c r="E202" s="93"/>
    </row>
    <row x14ac:dyDescent="0.25" r="203" customHeight="1" ht="18.75" customFormat="1" s="1">
      <c r="A203" s="5" t="s">
        <v>36</v>
      </c>
      <c r="B203" s="5" t="s">
        <v>2942</v>
      </c>
      <c r="C203" s="5" t="s">
        <v>2847</v>
      </c>
      <c r="D203" s="21" t="s">
        <v>2842</v>
      </c>
      <c r="E203" s="93"/>
    </row>
    <row x14ac:dyDescent="0.25" r="204" customHeight="1" ht="18.75" customFormat="1" s="1">
      <c r="A204" s="46"/>
      <c r="B204" s="46"/>
      <c r="C204" s="46"/>
      <c r="D204" s="123"/>
      <c r="E204" s="46"/>
    </row>
    <row x14ac:dyDescent="0.25" r="205" customHeight="1" ht="18.75" customFormat="1" s="1">
      <c r="A205" s="46"/>
      <c r="B205" s="46"/>
      <c r="C205" s="46"/>
      <c r="D205" s="123"/>
      <c r="E205" s="46"/>
    </row>
    <row x14ac:dyDescent="0.25" r="206" customHeight="1" ht="18.75" customFormat="1" s="1">
      <c r="A206" s="46"/>
      <c r="B206" s="46"/>
      <c r="C206" s="46"/>
      <c r="D206" s="123"/>
      <c r="E206" s="46"/>
    </row>
    <row x14ac:dyDescent="0.25" r="207" customHeight="1" ht="18.75" customFormat="1" s="1">
      <c r="A207" s="46"/>
      <c r="B207" s="46"/>
      <c r="C207" s="46"/>
      <c r="D207" s="123"/>
      <c r="E207" s="46"/>
    </row>
    <row x14ac:dyDescent="0.25" r="208" customHeight="1" ht="18.75" customFormat="1" s="1">
      <c r="A208" s="46"/>
      <c r="B208" s="46"/>
      <c r="C208" s="46"/>
      <c r="D208" s="123"/>
      <c r="E208" s="46"/>
    </row>
    <row x14ac:dyDescent="0.25" r="209" customHeight="1" ht="18.75" customFormat="1" s="1">
      <c r="A209" s="46"/>
      <c r="B209" s="46"/>
      <c r="C209" s="46"/>
      <c r="D209" s="123"/>
      <c r="E209" s="46"/>
    </row>
    <row x14ac:dyDescent="0.25" r="210" customHeight="1" ht="18.75" customFormat="1" s="1">
      <c r="A210" s="142"/>
      <c r="B210" s="142"/>
      <c r="C210" s="142"/>
      <c r="D210" s="143"/>
      <c r="E210" s="142"/>
    </row>
    <row x14ac:dyDescent="0.25" r="211" customHeight="1" ht="18.75" customFormat="1" s="1">
      <c r="A211" s="46"/>
      <c r="B211" s="46"/>
      <c r="C211" s="46"/>
      <c r="D211" s="123"/>
      <c r="E211" s="46"/>
    </row>
    <row x14ac:dyDescent="0.25" r="212" customHeight="1" ht="18.75" customFormat="1" s="1">
      <c r="A212" s="13" t="s">
        <v>2943</v>
      </c>
      <c r="B212" s="13" t="s">
        <v>2944</v>
      </c>
      <c r="C212" s="46"/>
      <c r="D212" s="46"/>
      <c r="E212" s="46"/>
    </row>
    <row x14ac:dyDescent="0.25" r="213" customHeight="1" ht="18.75" customFormat="1" s="1">
      <c r="A213" s="127" t="s">
        <v>2945</v>
      </c>
      <c r="B213" s="128"/>
      <c r="C213" s="129"/>
      <c r="D213" s="130"/>
      <c r="E213" s="129"/>
    </row>
    <row x14ac:dyDescent="0.25" r="214" customHeight="1" ht="18.75" customFormat="1" s="1">
      <c r="A214" s="131" t="s">
        <v>2833</v>
      </c>
      <c r="B214" s="131" t="s">
        <v>2834</v>
      </c>
      <c r="C214" s="131" t="s">
        <v>2835</v>
      </c>
      <c r="D214" s="132" t="s">
        <v>2836</v>
      </c>
      <c r="E214" s="131" t="s">
        <v>2837</v>
      </c>
    </row>
    <row x14ac:dyDescent="0.25" r="215" customHeight="1" ht="18.75" customFormat="1" s="1">
      <c r="A215" s="133" t="s">
        <v>0</v>
      </c>
      <c r="B215" s="133" t="s">
        <v>2840</v>
      </c>
      <c r="C215" s="133" t="s">
        <v>2841</v>
      </c>
      <c r="D215" s="149" t="s">
        <v>2842</v>
      </c>
      <c r="E215" s="133" t="s">
        <v>2868</v>
      </c>
    </row>
    <row x14ac:dyDescent="0.25" r="216" customHeight="1" ht="18.75" customFormat="1" s="1">
      <c r="A216" s="3" t="s">
        <v>6</v>
      </c>
      <c r="B216" s="150" t="s">
        <v>2869</v>
      </c>
      <c r="C216" s="150" t="s">
        <v>2841</v>
      </c>
      <c r="D216" s="151" t="s">
        <v>2842</v>
      </c>
      <c r="E216" s="152"/>
    </row>
    <row x14ac:dyDescent="0.25" r="217" customHeight="1" ht="18.75" customFormat="1" s="1">
      <c r="A217" s="4" t="s">
        <v>7</v>
      </c>
      <c r="B217" s="4" t="s">
        <v>2844</v>
      </c>
      <c r="C217" s="4" t="s">
        <v>2845</v>
      </c>
      <c r="D217" s="138" t="s">
        <v>2842</v>
      </c>
      <c r="E217" s="139"/>
    </row>
    <row x14ac:dyDescent="0.25" r="218" customHeight="1" ht="18.75">
      <c r="A218" s="7" t="s">
        <v>8</v>
      </c>
      <c r="B218" s="5" t="s">
        <v>2946</v>
      </c>
      <c r="C218" s="5" t="s">
        <v>2847</v>
      </c>
      <c r="D218" s="21" t="s">
        <v>2842</v>
      </c>
      <c r="E218" s="7"/>
    </row>
    <row x14ac:dyDescent="0.25" r="219" customHeight="1" ht="18.75">
      <c r="A219" s="7" t="s">
        <v>9</v>
      </c>
      <c r="B219" s="5" t="s">
        <v>2947</v>
      </c>
      <c r="C219" s="5" t="s">
        <v>2847</v>
      </c>
      <c r="D219" s="21" t="s">
        <v>2842</v>
      </c>
      <c r="E219" s="7"/>
    </row>
    <row x14ac:dyDescent="0.25" r="220" customHeight="1" ht="18.75">
      <c r="A220" s="7" t="s">
        <v>10</v>
      </c>
      <c r="B220" s="5" t="s">
        <v>2948</v>
      </c>
      <c r="C220" s="5" t="s">
        <v>2847</v>
      </c>
      <c r="D220" s="21" t="s">
        <v>2842</v>
      </c>
      <c r="E220" s="7"/>
    </row>
    <row x14ac:dyDescent="0.25" r="221" customHeight="1" ht="18.75">
      <c r="A221" s="7" t="s">
        <v>11</v>
      </c>
      <c r="B221" s="5" t="s">
        <v>2949</v>
      </c>
      <c r="C221" s="5" t="s">
        <v>2847</v>
      </c>
      <c r="D221" s="21" t="s">
        <v>2842</v>
      </c>
      <c r="E221" s="7"/>
    </row>
    <row x14ac:dyDescent="0.25" r="222" customHeight="1" ht="18.75">
      <c r="A222" s="7" t="s">
        <v>12</v>
      </c>
      <c r="B222" s="5" t="s">
        <v>2950</v>
      </c>
      <c r="C222" s="5" t="s">
        <v>2847</v>
      </c>
      <c r="D222" s="21" t="s">
        <v>2842</v>
      </c>
      <c r="E222" s="7"/>
    </row>
    <row x14ac:dyDescent="0.25" r="223" customHeight="1" ht="18.75" customFormat="1" s="1">
      <c r="A223" s="46"/>
      <c r="B223" s="46"/>
      <c r="C223" s="46"/>
      <c r="D223" s="123"/>
      <c r="E223" s="46"/>
    </row>
    <row x14ac:dyDescent="0.25" r="224" customHeight="1" ht="18.75" customFormat="1" s="1">
      <c r="A224" s="46"/>
      <c r="B224" s="46"/>
      <c r="C224" s="46"/>
      <c r="D224" s="123"/>
      <c r="E224" s="46"/>
    </row>
    <row x14ac:dyDescent="0.25" r="225" customHeight="1" ht="18.75" customFormat="1" s="1">
      <c r="A225" s="46"/>
      <c r="B225" s="46"/>
      <c r="C225" s="46"/>
      <c r="D225" s="123"/>
      <c r="E225" s="46"/>
    </row>
    <row x14ac:dyDescent="0.25" r="226" customHeight="1" ht="18.75" customFormat="1" s="1">
      <c r="A226" s="46"/>
      <c r="B226" s="46"/>
      <c r="C226" s="46"/>
      <c r="D226" s="123"/>
      <c r="E226" s="46"/>
    </row>
    <row x14ac:dyDescent="0.25" r="227" customHeight="1" ht="18.75" customFormat="1" s="1">
      <c r="A227" s="46"/>
      <c r="B227" s="46"/>
      <c r="C227" s="46"/>
      <c r="D227" s="123"/>
      <c r="E227" s="46"/>
    </row>
    <row x14ac:dyDescent="0.25" r="228" customHeight="1" ht="18.75" customFormat="1" s="1">
      <c r="A228" s="46"/>
      <c r="B228" s="46"/>
      <c r="C228" s="46"/>
      <c r="D228" s="123"/>
      <c r="E228" s="46"/>
    </row>
    <row x14ac:dyDescent="0.25" r="229" customHeight="1" ht="18.75" customFormat="1" s="1">
      <c r="A229" s="142"/>
      <c r="B229" s="142"/>
      <c r="C229" s="142"/>
      <c r="D229" s="143"/>
      <c r="E229" s="142"/>
    </row>
    <row x14ac:dyDescent="0.25" r="230" customHeight="1" ht="18.75" customFormat="1" s="1">
      <c r="A230" s="46"/>
      <c r="B230" s="46"/>
      <c r="C230" s="46"/>
      <c r="D230" s="123"/>
      <c r="E230" s="46"/>
    </row>
    <row x14ac:dyDescent="0.25" r="231" customHeight="1" ht="18.75" customFormat="1" s="1">
      <c r="A231" s="13" t="s">
        <v>2951</v>
      </c>
      <c r="B231" s="13" t="s">
        <v>2952</v>
      </c>
      <c r="C231" s="46"/>
      <c r="D231" s="46"/>
      <c r="E231" s="46"/>
    </row>
    <row x14ac:dyDescent="0.25" r="232" customHeight="1" ht="18.75" customFormat="1" s="1">
      <c r="A232" s="153" t="s">
        <v>2953</v>
      </c>
      <c r="B232" s="154"/>
      <c r="C232" s="129"/>
      <c r="D232" s="130"/>
      <c r="E232" s="129"/>
    </row>
    <row x14ac:dyDescent="0.25" r="233" customHeight="1" ht="18.75" customFormat="1" s="1">
      <c r="A233" s="131" t="s">
        <v>2833</v>
      </c>
      <c r="B233" s="131" t="s">
        <v>2834</v>
      </c>
      <c r="C233" s="131" t="s">
        <v>2835</v>
      </c>
      <c r="D233" s="132" t="s">
        <v>2836</v>
      </c>
      <c r="E233" s="131" t="s">
        <v>2837</v>
      </c>
    </row>
    <row x14ac:dyDescent="0.25" r="234" customHeight="1" ht="18.75" customFormat="1" s="1">
      <c r="A234" s="133" t="s">
        <v>0</v>
      </c>
      <c r="B234" s="133" t="s">
        <v>2840</v>
      </c>
      <c r="C234" s="133" t="s">
        <v>2841</v>
      </c>
      <c r="D234" s="149" t="s">
        <v>2842</v>
      </c>
      <c r="E234" s="133" t="s">
        <v>2868</v>
      </c>
    </row>
    <row x14ac:dyDescent="0.25" r="235" customHeight="1" ht="18.75" customFormat="1" s="1">
      <c r="A235" s="3" t="s">
        <v>13</v>
      </c>
      <c r="B235" s="150" t="s">
        <v>2869</v>
      </c>
      <c r="C235" s="150" t="s">
        <v>2841</v>
      </c>
      <c r="D235" s="151" t="s">
        <v>2842</v>
      </c>
      <c r="E235" s="152"/>
    </row>
    <row x14ac:dyDescent="0.25" r="236" customHeight="1" ht="18.75" customFormat="1" s="1">
      <c r="A236" s="4" t="s">
        <v>14</v>
      </c>
      <c r="B236" s="4" t="s">
        <v>2844</v>
      </c>
      <c r="C236" s="4" t="s">
        <v>2845</v>
      </c>
      <c r="D236" s="138" t="s">
        <v>2842</v>
      </c>
      <c r="E236" s="139"/>
    </row>
    <row x14ac:dyDescent="0.25" r="237" customHeight="1" ht="18.75" customFormat="1" s="1">
      <c r="A237" s="5" t="s">
        <v>15</v>
      </c>
      <c r="B237" s="5" t="s">
        <v>2954</v>
      </c>
      <c r="C237" s="5" t="s">
        <v>2847</v>
      </c>
      <c r="D237" s="21" t="s">
        <v>2842</v>
      </c>
      <c r="E237" s="93"/>
    </row>
    <row x14ac:dyDescent="0.25" r="238" customHeight="1" ht="18.75" customFormat="1" s="1">
      <c r="A238" s="5" t="s">
        <v>16</v>
      </c>
      <c r="B238" s="5" t="s">
        <v>2955</v>
      </c>
      <c r="C238" s="5" t="s">
        <v>2847</v>
      </c>
      <c r="D238" s="21" t="s">
        <v>2842</v>
      </c>
      <c r="E238" s="93"/>
    </row>
    <row x14ac:dyDescent="0.25" r="239" customHeight="1" ht="28.2" customFormat="1" s="1">
      <c r="A239" s="5" t="s">
        <v>17</v>
      </c>
      <c r="B239" s="5" t="s">
        <v>2956</v>
      </c>
      <c r="C239" s="5" t="s">
        <v>2847</v>
      </c>
      <c r="D239" s="21" t="s">
        <v>2842</v>
      </c>
      <c r="E239" s="93"/>
    </row>
  </sheetData>
  <mergeCells count="21">
    <mergeCell ref="A8:B8"/>
    <mergeCell ref="B36:E36"/>
    <mergeCell ref="A37:B37"/>
    <mergeCell ref="B54:E54"/>
    <mergeCell ref="A55:B55"/>
    <mergeCell ref="B74:E74"/>
    <mergeCell ref="A75:B75"/>
    <mergeCell ref="B95:E95"/>
    <mergeCell ref="A96:B96"/>
    <mergeCell ref="B117:E117"/>
    <mergeCell ref="B137:E137"/>
    <mergeCell ref="B158:E158"/>
    <mergeCell ref="A159:B159"/>
    <mergeCell ref="B176:E176"/>
    <mergeCell ref="A177:B177"/>
    <mergeCell ref="B193:E193"/>
    <mergeCell ref="A194:B194"/>
    <mergeCell ref="B212:E212"/>
    <mergeCell ref="A213:B213"/>
    <mergeCell ref="B231:E231"/>
    <mergeCell ref="A232:B23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K415"/>
  <sheetViews>
    <sheetView workbookViewId="0"/>
  </sheetViews>
  <sheetFormatPr defaultRowHeight="15" x14ac:dyDescent="0.25"/>
  <cols>
    <col min="1" max="1" style="6" width="17.14785714285714" customWidth="1" bestFit="1"/>
    <col min="2" max="2" style="41" width="14.43357142857143" customWidth="1" bestFit="1"/>
    <col min="3" max="3" style="42" width="18.433571428571426" customWidth="1" bestFit="1"/>
    <col min="4" max="4" style="17" width="23.433571428571426" customWidth="1" bestFit="1"/>
    <col min="5" max="5" style="42" width="51.14785714285715" customWidth="1" bestFit="1"/>
    <col min="6" max="6" style="17" width="15.290714285714287" customWidth="1" bestFit="1"/>
    <col min="7" max="7" style="17" width="13.43357142857143" customWidth="1" bestFit="1"/>
    <col min="8" max="8" style="17" width="21.862142857142857" customWidth="1" bestFit="1"/>
    <col min="9" max="9" style="17" width="40.57642857142857" customWidth="1" bestFit="1"/>
    <col min="10" max="10" style="17" width="20.862142857142857" customWidth="1" bestFit="1"/>
    <col min="11" max="11" style="6" width="13.576428571428572" customWidth="1" bestFit="1"/>
  </cols>
  <sheetData>
    <row x14ac:dyDescent="0.25" r="1" customHeight="1" ht="18.75" customFormat="1" s="1">
      <c r="A1" s="26" t="s">
        <v>0</v>
      </c>
      <c r="B1" s="27" t="s">
        <v>43</v>
      </c>
      <c r="C1" s="28" t="s">
        <v>44</v>
      </c>
      <c r="D1" s="29" t="s">
        <v>45</v>
      </c>
      <c r="E1" s="30" t="s">
        <v>46</v>
      </c>
      <c r="F1" s="29" t="s">
        <v>47</v>
      </c>
      <c r="G1" s="29" t="s">
        <v>48</v>
      </c>
      <c r="H1" s="29" t="s">
        <v>49</v>
      </c>
      <c r="I1" s="29" t="s">
        <v>50</v>
      </c>
      <c r="J1" s="29" t="s">
        <v>51</v>
      </c>
      <c r="K1" s="14"/>
    </row>
    <row x14ac:dyDescent="0.25" r="2" customHeight="1" ht="39.75" customFormat="1" s="1">
      <c r="A2" s="29" t="s">
        <v>52</v>
      </c>
      <c r="B2" s="31">
        <v>1</v>
      </c>
      <c r="C2" s="30">
        <v>45240</v>
      </c>
      <c r="D2" s="29" t="s">
        <v>53</v>
      </c>
      <c r="E2" s="30" t="s">
        <v>54</v>
      </c>
      <c r="F2" s="29" t="s">
        <v>55</v>
      </c>
      <c r="G2" s="29" t="s">
        <v>56</v>
      </c>
      <c r="H2" s="29" t="s">
        <v>57</v>
      </c>
      <c r="I2" s="29" t="s">
        <v>58</v>
      </c>
      <c r="J2" s="29" t="s">
        <v>59</v>
      </c>
      <c r="K2" s="14"/>
    </row>
    <row x14ac:dyDescent="0.25" r="3" customHeight="1" ht="39.75" customFormat="1" s="1">
      <c r="A3" s="29" t="s">
        <v>52</v>
      </c>
      <c r="B3" s="31">
        <v>2</v>
      </c>
      <c r="C3" s="30">
        <v>45240</v>
      </c>
      <c r="D3" s="29" t="s">
        <v>53</v>
      </c>
      <c r="E3" s="30" t="s">
        <v>54</v>
      </c>
      <c r="F3" s="29" t="s">
        <v>55</v>
      </c>
      <c r="G3" s="29" t="s">
        <v>60</v>
      </c>
      <c r="H3" s="29" t="s">
        <v>57</v>
      </c>
      <c r="I3" s="29" t="s">
        <v>61</v>
      </c>
      <c r="J3" s="29" t="s">
        <v>62</v>
      </c>
      <c r="K3" s="14"/>
    </row>
    <row x14ac:dyDescent="0.25" r="4" customHeight="1" ht="39.75" customFormat="1" s="1">
      <c r="A4" s="29" t="s">
        <v>52</v>
      </c>
      <c r="B4" s="31">
        <v>3</v>
      </c>
      <c r="C4" s="30">
        <v>45240</v>
      </c>
      <c r="D4" s="29" t="s">
        <v>53</v>
      </c>
      <c r="E4" s="30" t="s">
        <v>54</v>
      </c>
      <c r="F4" s="29" t="s">
        <v>63</v>
      </c>
      <c r="G4" s="29" t="s">
        <v>56</v>
      </c>
      <c r="H4" s="29" t="s">
        <v>64</v>
      </c>
      <c r="I4" s="29" t="s">
        <v>65</v>
      </c>
      <c r="J4" s="29" t="s">
        <v>66</v>
      </c>
      <c r="K4" s="14"/>
    </row>
    <row x14ac:dyDescent="0.25" r="5" customHeight="1" ht="28.5" customFormat="1" s="1">
      <c r="A5" s="29" t="s">
        <v>52</v>
      </c>
      <c r="B5" s="31">
        <v>4</v>
      </c>
      <c r="C5" s="30">
        <v>45240</v>
      </c>
      <c r="D5" s="29" t="s">
        <v>53</v>
      </c>
      <c r="E5" s="30" t="s">
        <v>54</v>
      </c>
      <c r="F5" s="29" t="s">
        <v>63</v>
      </c>
      <c r="G5" s="29" t="s">
        <v>60</v>
      </c>
      <c r="H5" s="29" t="s">
        <v>67</v>
      </c>
      <c r="I5" s="29" t="s">
        <v>68</v>
      </c>
      <c r="J5" s="29" t="s">
        <v>69</v>
      </c>
      <c r="K5" s="14"/>
    </row>
    <row x14ac:dyDescent="0.25" r="6" customHeight="1" ht="39.75" customFormat="1" s="1">
      <c r="A6" s="29" t="s">
        <v>52</v>
      </c>
      <c r="B6" s="31">
        <v>5</v>
      </c>
      <c r="C6" s="30">
        <v>45240</v>
      </c>
      <c r="D6" s="29" t="s">
        <v>53</v>
      </c>
      <c r="E6" s="30" t="s">
        <v>54</v>
      </c>
      <c r="F6" s="29" t="s">
        <v>70</v>
      </c>
      <c r="G6" s="29" t="s">
        <v>56</v>
      </c>
      <c r="H6" s="29" t="s">
        <v>67</v>
      </c>
      <c r="I6" s="32" t="s">
        <v>71</v>
      </c>
      <c r="J6" s="29" t="s">
        <v>72</v>
      </c>
      <c r="K6" s="14"/>
    </row>
    <row x14ac:dyDescent="0.25" r="7" customHeight="1" ht="28.5" customFormat="1" s="1">
      <c r="A7" s="29" t="s">
        <v>52</v>
      </c>
      <c r="B7" s="31">
        <v>6</v>
      </c>
      <c r="C7" s="30">
        <v>45240</v>
      </c>
      <c r="D7" s="29" t="s">
        <v>53</v>
      </c>
      <c r="E7" s="30" t="s">
        <v>54</v>
      </c>
      <c r="F7" s="29" t="s">
        <v>70</v>
      </c>
      <c r="G7" s="29" t="s">
        <v>60</v>
      </c>
      <c r="H7" s="29" t="s">
        <v>67</v>
      </c>
      <c r="I7" s="32" t="s">
        <v>73</v>
      </c>
      <c r="J7" s="29" t="s">
        <v>74</v>
      </c>
      <c r="K7" s="14"/>
    </row>
    <row x14ac:dyDescent="0.25" r="8" customHeight="1" ht="39.75" customFormat="1" s="1">
      <c r="A8" s="29" t="s">
        <v>52</v>
      </c>
      <c r="B8" s="31">
        <v>7</v>
      </c>
      <c r="C8" s="30">
        <v>45240</v>
      </c>
      <c r="D8" s="29" t="s">
        <v>53</v>
      </c>
      <c r="E8" s="30" t="s">
        <v>54</v>
      </c>
      <c r="F8" s="29" t="s">
        <v>75</v>
      </c>
      <c r="G8" s="29" t="s">
        <v>76</v>
      </c>
      <c r="H8" s="29" t="s">
        <v>57</v>
      </c>
      <c r="I8" s="29" t="s">
        <v>77</v>
      </c>
      <c r="J8" s="29" t="s">
        <v>78</v>
      </c>
      <c r="K8" s="14"/>
    </row>
    <row x14ac:dyDescent="0.25" r="9" customHeight="1" ht="39.75" customFormat="1" s="1">
      <c r="A9" s="29" t="s">
        <v>52</v>
      </c>
      <c r="B9" s="31">
        <v>8</v>
      </c>
      <c r="C9" s="30">
        <v>45240</v>
      </c>
      <c r="D9" s="29" t="s">
        <v>53</v>
      </c>
      <c r="E9" s="30" t="s">
        <v>54</v>
      </c>
      <c r="F9" s="29" t="s">
        <v>63</v>
      </c>
      <c r="G9" s="29" t="s">
        <v>79</v>
      </c>
      <c r="H9" s="29" t="s">
        <v>57</v>
      </c>
      <c r="I9" s="29" t="s">
        <v>80</v>
      </c>
      <c r="J9" s="29" t="s">
        <v>81</v>
      </c>
      <c r="K9" s="14"/>
    </row>
    <row x14ac:dyDescent="0.25" r="10" customHeight="1" ht="39.75" customFormat="1" s="1">
      <c r="A10" s="29" t="s">
        <v>52</v>
      </c>
      <c r="B10" s="31">
        <v>9</v>
      </c>
      <c r="C10" s="30">
        <v>45240</v>
      </c>
      <c r="D10" s="29" t="s">
        <v>53</v>
      </c>
      <c r="E10" s="30" t="s">
        <v>54</v>
      </c>
      <c r="F10" s="29" t="s">
        <v>55</v>
      </c>
      <c r="G10" s="29" t="s">
        <v>82</v>
      </c>
      <c r="H10" s="29" t="s">
        <v>57</v>
      </c>
      <c r="I10" s="29" t="s">
        <v>83</v>
      </c>
      <c r="J10" s="29" t="s">
        <v>84</v>
      </c>
      <c r="K10" s="14"/>
    </row>
    <row x14ac:dyDescent="0.25" r="11" customHeight="1" ht="39.75" customFormat="1" s="1">
      <c r="A11" s="29" t="s">
        <v>52</v>
      </c>
      <c r="B11" s="31">
        <v>10</v>
      </c>
      <c r="C11" s="30">
        <v>45240</v>
      </c>
      <c r="D11" s="29" t="s">
        <v>53</v>
      </c>
      <c r="E11" s="30" t="s">
        <v>54</v>
      </c>
      <c r="F11" s="29" t="s">
        <v>85</v>
      </c>
      <c r="G11" s="29" t="s">
        <v>79</v>
      </c>
      <c r="H11" s="29" t="s">
        <v>67</v>
      </c>
      <c r="I11" s="29" t="s">
        <v>86</v>
      </c>
      <c r="J11" s="29" t="s">
        <v>87</v>
      </c>
      <c r="K11" s="14"/>
    </row>
    <row x14ac:dyDescent="0.25" r="12" customHeight="1" ht="51" customFormat="1" s="1">
      <c r="A12" s="29" t="s">
        <v>52</v>
      </c>
      <c r="B12" s="31">
        <v>11</v>
      </c>
      <c r="C12" s="30">
        <v>45240</v>
      </c>
      <c r="D12" s="29" t="s">
        <v>53</v>
      </c>
      <c r="E12" s="30" t="s">
        <v>54</v>
      </c>
      <c r="F12" s="29" t="s">
        <v>88</v>
      </c>
      <c r="G12" s="29" t="s">
        <v>89</v>
      </c>
      <c r="H12" s="29" t="s">
        <v>90</v>
      </c>
      <c r="I12" s="29" t="s">
        <v>91</v>
      </c>
      <c r="J12" s="29" t="s">
        <v>92</v>
      </c>
      <c r="K12" s="14"/>
    </row>
    <row x14ac:dyDescent="0.25" r="13" customHeight="1" ht="39.75" customFormat="1" s="1">
      <c r="A13" s="29" t="s">
        <v>93</v>
      </c>
      <c r="B13" s="31">
        <v>1</v>
      </c>
      <c r="C13" s="30">
        <v>45204</v>
      </c>
      <c r="D13" s="29" t="s">
        <v>53</v>
      </c>
      <c r="E13" s="30" t="s">
        <v>54</v>
      </c>
      <c r="F13" s="29" t="s">
        <v>75</v>
      </c>
      <c r="G13" s="29" t="s">
        <v>94</v>
      </c>
      <c r="H13" s="29" t="s">
        <v>57</v>
      </c>
      <c r="I13" s="29" t="s">
        <v>95</v>
      </c>
      <c r="J13" s="29" t="s">
        <v>96</v>
      </c>
      <c r="K13" s="14"/>
    </row>
    <row x14ac:dyDescent="0.25" r="14" customHeight="1" ht="73.5" customFormat="1" s="1">
      <c r="A14" s="29" t="s">
        <v>93</v>
      </c>
      <c r="B14" s="31">
        <v>2</v>
      </c>
      <c r="C14" s="30">
        <v>45204</v>
      </c>
      <c r="D14" s="29" t="s">
        <v>53</v>
      </c>
      <c r="E14" s="30" t="s">
        <v>54</v>
      </c>
      <c r="F14" s="29" t="s">
        <v>85</v>
      </c>
      <c r="G14" s="29" t="s">
        <v>97</v>
      </c>
      <c r="H14" s="29" t="s">
        <v>98</v>
      </c>
      <c r="I14" s="29" t="s">
        <v>99</v>
      </c>
      <c r="J14" s="29" t="s">
        <v>100</v>
      </c>
      <c r="K14" s="14"/>
    </row>
    <row x14ac:dyDescent="0.25" r="15" customHeight="1" ht="39.75" customFormat="1" s="1">
      <c r="A15" s="29" t="s">
        <v>93</v>
      </c>
      <c r="B15" s="31">
        <v>3</v>
      </c>
      <c r="C15" s="30">
        <v>45204</v>
      </c>
      <c r="D15" s="29" t="s">
        <v>53</v>
      </c>
      <c r="E15" s="30" t="s">
        <v>54</v>
      </c>
      <c r="F15" s="29" t="s">
        <v>63</v>
      </c>
      <c r="G15" s="29" t="s">
        <v>101</v>
      </c>
      <c r="H15" s="29" t="s">
        <v>57</v>
      </c>
      <c r="I15" s="29" t="s">
        <v>102</v>
      </c>
      <c r="J15" s="29" t="s">
        <v>103</v>
      </c>
      <c r="K15" s="14"/>
    </row>
    <row x14ac:dyDescent="0.25" r="16" customHeight="1" ht="39.75" customFormat="1" s="1">
      <c r="A16" s="29" t="s">
        <v>93</v>
      </c>
      <c r="B16" s="31">
        <v>4</v>
      </c>
      <c r="C16" s="30">
        <v>45204</v>
      </c>
      <c r="D16" s="29" t="s">
        <v>53</v>
      </c>
      <c r="E16" s="30" t="s">
        <v>54</v>
      </c>
      <c r="F16" s="29" t="s">
        <v>85</v>
      </c>
      <c r="G16" s="29" t="s">
        <v>94</v>
      </c>
      <c r="H16" s="29" t="s">
        <v>104</v>
      </c>
      <c r="I16" s="29" t="s">
        <v>105</v>
      </c>
      <c r="J16" s="29" t="s">
        <v>106</v>
      </c>
      <c r="K16" s="14"/>
    </row>
    <row x14ac:dyDescent="0.25" r="17" customHeight="1" ht="51" customFormat="1" s="1">
      <c r="A17" s="29" t="s">
        <v>93</v>
      </c>
      <c r="B17" s="31">
        <v>5</v>
      </c>
      <c r="C17" s="30">
        <v>45204</v>
      </c>
      <c r="D17" s="29" t="s">
        <v>53</v>
      </c>
      <c r="E17" s="30" t="s">
        <v>54</v>
      </c>
      <c r="F17" s="29" t="s">
        <v>63</v>
      </c>
      <c r="G17" s="29" t="s">
        <v>107</v>
      </c>
      <c r="H17" s="29" t="s">
        <v>104</v>
      </c>
      <c r="I17" s="29" t="s">
        <v>108</v>
      </c>
      <c r="J17" s="29" t="s">
        <v>109</v>
      </c>
      <c r="K17" s="14"/>
    </row>
    <row x14ac:dyDescent="0.25" r="18" customHeight="1" ht="18.75" customFormat="1" s="1">
      <c r="A18" s="29" t="s">
        <v>93</v>
      </c>
      <c r="B18" s="31">
        <v>6</v>
      </c>
      <c r="C18" s="30">
        <v>45204</v>
      </c>
      <c r="D18" s="29" t="s">
        <v>53</v>
      </c>
      <c r="E18" s="30" t="s">
        <v>54</v>
      </c>
      <c r="F18" s="29" t="s">
        <v>88</v>
      </c>
      <c r="G18" s="29" t="s">
        <v>110</v>
      </c>
      <c r="H18" s="29" t="s">
        <v>90</v>
      </c>
      <c r="I18" s="29" t="s">
        <v>111</v>
      </c>
      <c r="J18" s="29" t="s">
        <v>112</v>
      </c>
      <c r="K18" s="14"/>
    </row>
    <row x14ac:dyDescent="0.25" r="19" customHeight="1" ht="18.75" customFormat="1" s="1">
      <c r="A19" s="29" t="s">
        <v>113</v>
      </c>
      <c r="B19" s="31">
        <v>1</v>
      </c>
      <c r="C19" s="30">
        <v>45178</v>
      </c>
      <c r="D19" s="29" t="s">
        <v>53</v>
      </c>
      <c r="E19" s="30" t="s">
        <v>54</v>
      </c>
      <c r="F19" s="29" t="s">
        <v>114</v>
      </c>
      <c r="G19" s="29" t="s">
        <v>115</v>
      </c>
      <c r="H19" s="29" t="s">
        <v>57</v>
      </c>
      <c r="I19" s="29" t="s">
        <v>116</v>
      </c>
      <c r="J19" s="29" t="s">
        <v>117</v>
      </c>
      <c r="K19" s="14"/>
    </row>
    <row x14ac:dyDescent="0.25" r="20" customHeight="1" ht="18.75">
      <c r="A20" s="29" t="s">
        <v>113</v>
      </c>
      <c r="B20" s="31">
        <v>2</v>
      </c>
      <c r="C20" s="30">
        <v>45178</v>
      </c>
      <c r="D20" s="29" t="s">
        <v>53</v>
      </c>
      <c r="E20" s="30" t="s">
        <v>54</v>
      </c>
      <c r="F20" s="29" t="s">
        <v>85</v>
      </c>
      <c r="G20" s="29" t="s">
        <v>118</v>
      </c>
      <c r="H20" s="29" t="s">
        <v>98</v>
      </c>
      <c r="I20" s="29" t="s">
        <v>119</v>
      </c>
      <c r="J20" s="29" t="s">
        <v>120</v>
      </c>
      <c r="K20" s="33"/>
    </row>
    <row x14ac:dyDescent="0.25" r="21" customHeight="1" ht="18.75">
      <c r="A21" s="29" t="s">
        <v>113</v>
      </c>
      <c r="B21" s="31">
        <v>3</v>
      </c>
      <c r="C21" s="30">
        <v>45178</v>
      </c>
      <c r="D21" s="29" t="s">
        <v>53</v>
      </c>
      <c r="E21" s="30" t="s">
        <v>54</v>
      </c>
      <c r="F21" s="29" t="s">
        <v>63</v>
      </c>
      <c r="G21" s="29" t="s">
        <v>121</v>
      </c>
      <c r="H21" s="29" t="s">
        <v>57</v>
      </c>
      <c r="I21" s="29" t="s">
        <v>122</v>
      </c>
      <c r="J21" s="29" t="s">
        <v>123</v>
      </c>
      <c r="K21" s="33"/>
    </row>
    <row x14ac:dyDescent="0.25" r="22" customHeight="1" ht="18.75">
      <c r="A22" s="29" t="s">
        <v>113</v>
      </c>
      <c r="B22" s="31">
        <v>4</v>
      </c>
      <c r="C22" s="30">
        <v>45178</v>
      </c>
      <c r="D22" s="29" t="s">
        <v>53</v>
      </c>
      <c r="E22" s="30" t="s">
        <v>54</v>
      </c>
      <c r="F22" s="29" t="s">
        <v>75</v>
      </c>
      <c r="G22" s="29" t="s">
        <v>124</v>
      </c>
      <c r="H22" s="29" t="s">
        <v>57</v>
      </c>
      <c r="I22" s="29" t="s">
        <v>125</v>
      </c>
      <c r="J22" s="29" t="s">
        <v>126</v>
      </c>
      <c r="K22" s="33"/>
    </row>
    <row x14ac:dyDescent="0.25" r="23" customHeight="1" ht="18.75">
      <c r="A23" s="29" t="s">
        <v>113</v>
      </c>
      <c r="B23" s="31">
        <v>5</v>
      </c>
      <c r="C23" s="30">
        <v>45178</v>
      </c>
      <c r="D23" s="29" t="s">
        <v>53</v>
      </c>
      <c r="E23" s="30" t="s">
        <v>54</v>
      </c>
      <c r="F23" s="29" t="s">
        <v>88</v>
      </c>
      <c r="G23" s="29" t="s">
        <v>127</v>
      </c>
      <c r="H23" s="29" t="s">
        <v>90</v>
      </c>
      <c r="I23" s="29" t="s">
        <v>128</v>
      </c>
      <c r="J23" s="29" t="s">
        <v>129</v>
      </c>
      <c r="K23" s="33"/>
    </row>
    <row x14ac:dyDescent="0.25" r="24" customHeight="1" ht="18.75">
      <c r="A24" s="29" t="s">
        <v>113</v>
      </c>
      <c r="B24" s="31">
        <v>6</v>
      </c>
      <c r="C24" s="30">
        <v>45178</v>
      </c>
      <c r="D24" s="29" t="s">
        <v>53</v>
      </c>
      <c r="E24" s="30" t="s">
        <v>54</v>
      </c>
      <c r="F24" s="29" t="s">
        <v>85</v>
      </c>
      <c r="G24" s="29" t="s">
        <v>130</v>
      </c>
      <c r="H24" s="29" t="s">
        <v>131</v>
      </c>
      <c r="I24" s="29" t="s">
        <v>132</v>
      </c>
      <c r="J24" s="29" t="s">
        <v>133</v>
      </c>
      <c r="K24" s="33"/>
    </row>
    <row x14ac:dyDescent="0.25" r="25" customHeight="1" ht="18.75">
      <c r="A25" s="29" t="s">
        <v>113</v>
      </c>
      <c r="B25" s="31">
        <v>7</v>
      </c>
      <c r="C25" s="30">
        <v>45178</v>
      </c>
      <c r="D25" s="29" t="s">
        <v>53</v>
      </c>
      <c r="E25" s="30" t="s">
        <v>54</v>
      </c>
      <c r="F25" s="29" t="s">
        <v>63</v>
      </c>
      <c r="G25" s="29" t="s">
        <v>130</v>
      </c>
      <c r="H25" s="29" t="s">
        <v>131</v>
      </c>
      <c r="I25" s="29" t="s">
        <v>134</v>
      </c>
      <c r="J25" s="29" t="s">
        <v>135</v>
      </c>
      <c r="K25" s="33"/>
    </row>
    <row x14ac:dyDescent="0.25" r="26" customHeight="1" ht="18.75">
      <c r="A26" s="29" t="s">
        <v>113</v>
      </c>
      <c r="B26" s="31">
        <v>8</v>
      </c>
      <c r="C26" s="30">
        <v>45178</v>
      </c>
      <c r="D26" s="29" t="s">
        <v>53</v>
      </c>
      <c r="E26" s="30" t="s">
        <v>54</v>
      </c>
      <c r="F26" s="29" t="s">
        <v>75</v>
      </c>
      <c r="G26" s="29" t="s">
        <v>130</v>
      </c>
      <c r="H26" s="29" t="s">
        <v>131</v>
      </c>
      <c r="I26" s="29" t="s">
        <v>136</v>
      </c>
      <c r="J26" s="29" t="s">
        <v>137</v>
      </c>
      <c r="K26" s="33"/>
    </row>
    <row x14ac:dyDescent="0.25" r="27" customHeight="1" ht="38.25">
      <c r="A27" s="29" t="s">
        <v>18</v>
      </c>
      <c r="B27" s="31">
        <v>1</v>
      </c>
      <c r="C27" s="30">
        <v>45549</v>
      </c>
      <c r="D27" s="29" t="s">
        <v>53</v>
      </c>
      <c r="E27" s="30" t="s">
        <v>138</v>
      </c>
      <c r="F27" s="29" t="s">
        <v>139</v>
      </c>
      <c r="G27" s="29" t="s">
        <v>140</v>
      </c>
      <c r="H27" s="29" t="s">
        <v>141</v>
      </c>
      <c r="I27" s="29" t="s">
        <v>142</v>
      </c>
      <c r="J27" s="29" t="s">
        <v>143</v>
      </c>
      <c r="K27" s="33"/>
    </row>
    <row x14ac:dyDescent="0.25" r="28" customHeight="1" ht="18.75" customFormat="1" s="1">
      <c r="A28" s="29" t="s">
        <v>18</v>
      </c>
      <c r="B28" s="31">
        <v>2</v>
      </c>
      <c r="C28" s="30">
        <v>45549</v>
      </c>
      <c r="D28" s="29" t="s">
        <v>53</v>
      </c>
      <c r="E28" s="30" t="s">
        <v>138</v>
      </c>
      <c r="F28" s="29" t="s">
        <v>144</v>
      </c>
      <c r="G28" s="29" t="s">
        <v>140</v>
      </c>
      <c r="H28" s="29" t="s">
        <v>57</v>
      </c>
      <c r="I28" s="29" t="s">
        <v>145</v>
      </c>
      <c r="J28" s="29" t="s">
        <v>146</v>
      </c>
      <c r="K28" s="14"/>
    </row>
    <row x14ac:dyDescent="0.25" r="29" customHeight="1" ht="18.75" customFormat="1" s="1">
      <c r="A29" s="29" t="s">
        <v>18</v>
      </c>
      <c r="B29" s="31">
        <v>3</v>
      </c>
      <c r="C29" s="30">
        <v>45549</v>
      </c>
      <c r="D29" s="29" t="s">
        <v>53</v>
      </c>
      <c r="E29" s="30" t="s">
        <v>138</v>
      </c>
      <c r="F29" s="29" t="s">
        <v>147</v>
      </c>
      <c r="G29" s="29" t="s">
        <v>140</v>
      </c>
      <c r="H29" s="29" t="s">
        <v>57</v>
      </c>
      <c r="I29" s="29" t="s">
        <v>148</v>
      </c>
      <c r="J29" s="29" t="s">
        <v>149</v>
      </c>
      <c r="K29" s="14"/>
    </row>
    <row x14ac:dyDescent="0.25" r="30" customHeight="1" ht="18.75" customFormat="1" s="1">
      <c r="A30" s="29" t="s">
        <v>18</v>
      </c>
      <c r="B30" s="31">
        <v>4</v>
      </c>
      <c r="C30" s="30">
        <v>45549</v>
      </c>
      <c r="D30" s="29" t="s">
        <v>53</v>
      </c>
      <c r="E30" s="30" t="s">
        <v>138</v>
      </c>
      <c r="F30" s="29" t="s">
        <v>150</v>
      </c>
      <c r="G30" s="29" t="s">
        <v>140</v>
      </c>
      <c r="H30" s="29" t="s">
        <v>151</v>
      </c>
      <c r="I30" s="29" t="s">
        <v>152</v>
      </c>
      <c r="J30" s="29" t="s">
        <v>153</v>
      </c>
      <c r="K30" s="14"/>
    </row>
    <row x14ac:dyDescent="0.25" r="31" customHeight="1" ht="18.75" customFormat="1" s="1">
      <c r="A31" s="29" t="s">
        <v>18</v>
      </c>
      <c r="B31" s="31">
        <v>5</v>
      </c>
      <c r="C31" s="30">
        <v>45549</v>
      </c>
      <c r="D31" s="29" t="s">
        <v>53</v>
      </c>
      <c r="E31" s="30" t="s">
        <v>138</v>
      </c>
      <c r="F31" s="29" t="s">
        <v>154</v>
      </c>
      <c r="G31" s="29" t="s">
        <v>140</v>
      </c>
      <c r="H31" s="29" t="s">
        <v>155</v>
      </c>
      <c r="I31" s="29" t="s">
        <v>156</v>
      </c>
      <c r="J31" s="29" t="s">
        <v>157</v>
      </c>
      <c r="K31" s="14"/>
    </row>
    <row x14ac:dyDescent="0.25" r="32" customHeight="1" ht="18.75" customFormat="1" s="1">
      <c r="A32" s="29" t="s">
        <v>18</v>
      </c>
      <c r="B32" s="31">
        <v>6</v>
      </c>
      <c r="C32" s="30">
        <v>45549</v>
      </c>
      <c r="D32" s="29" t="s">
        <v>53</v>
      </c>
      <c r="E32" s="30" t="s">
        <v>138</v>
      </c>
      <c r="F32" s="29" t="s">
        <v>158</v>
      </c>
      <c r="G32" s="29" t="s">
        <v>140</v>
      </c>
      <c r="H32" s="29" t="s">
        <v>141</v>
      </c>
      <c r="I32" s="29" t="s">
        <v>159</v>
      </c>
      <c r="J32" s="29" t="s">
        <v>160</v>
      </c>
      <c r="K32" s="14"/>
    </row>
    <row x14ac:dyDescent="0.25" r="33" customHeight="1" ht="18.75" customFormat="1" s="1">
      <c r="A33" s="29" t="s">
        <v>18</v>
      </c>
      <c r="B33" s="31">
        <v>7</v>
      </c>
      <c r="C33" s="30">
        <v>45549</v>
      </c>
      <c r="D33" s="29" t="s">
        <v>53</v>
      </c>
      <c r="E33" s="30" t="s">
        <v>138</v>
      </c>
      <c r="F33" s="29" t="s">
        <v>161</v>
      </c>
      <c r="G33" s="29" t="s">
        <v>140</v>
      </c>
      <c r="H33" s="29" t="s">
        <v>57</v>
      </c>
      <c r="I33" s="29" t="s">
        <v>162</v>
      </c>
      <c r="J33" s="29" t="s">
        <v>163</v>
      </c>
      <c r="K33" s="14"/>
    </row>
    <row x14ac:dyDescent="0.25" r="34" customHeight="1" ht="18.75" customFormat="1" s="1">
      <c r="A34" s="29" t="s">
        <v>18</v>
      </c>
      <c r="B34" s="31">
        <v>8</v>
      </c>
      <c r="C34" s="30">
        <v>45549</v>
      </c>
      <c r="D34" s="29" t="s">
        <v>53</v>
      </c>
      <c r="E34" s="30" t="s">
        <v>138</v>
      </c>
      <c r="F34" s="29" t="s">
        <v>164</v>
      </c>
      <c r="G34" s="29" t="s">
        <v>165</v>
      </c>
      <c r="H34" s="29" t="s">
        <v>166</v>
      </c>
      <c r="I34" s="29" t="s">
        <v>167</v>
      </c>
      <c r="J34" s="29" t="s">
        <v>168</v>
      </c>
      <c r="K34" s="14"/>
    </row>
    <row x14ac:dyDescent="0.25" r="35" customHeight="1" ht="18.75" customFormat="1" s="1">
      <c r="A35" s="29" t="s">
        <v>18</v>
      </c>
      <c r="B35" s="31">
        <v>9</v>
      </c>
      <c r="C35" s="30">
        <v>45549</v>
      </c>
      <c r="D35" s="29" t="s">
        <v>53</v>
      </c>
      <c r="E35" s="30" t="s">
        <v>138</v>
      </c>
      <c r="F35" s="29" t="s">
        <v>169</v>
      </c>
      <c r="G35" s="29" t="s">
        <v>140</v>
      </c>
      <c r="H35" s="29" t="s">
        <v>170</v>
      </c>
      <c r="I35" s="29" t="s">
        <v>171</v>
      </c>
      <c r="J35" s="29" t="s">
        <v>172</v>
      </c>
      <c r="K35" s="14"/>
    </row>
    <row x14ac:dyDescent="0.25" r="36" customHeight="1" ht="18.75" customFormat="1" s="1">
      <c r="A36" s="29" t="s">
        <v>18</v>
      </c>
      <c r="B36" s="31">
        <v>10</v>
      </c>
      <c r="C36" s="30">
        <v>45549</v>
      </c>
      <c r="D36" s="29" t="s">
        <v>53</v>
      </c>
      <c r="E36" s="30" t="s">
        <v>138</v>
      </c>
      <c r="F36" s="29" t="s">
        <v>173</v>
      </c>
      <c r="G36" s="29" t="s">
        <v>140</v>
      </c>
      <c r="H36" s="29" t="s">
        <v>170</v>
      </c>
      <c r="I36" s="29" t="s">
        <v>174</v>
      </c>
      <c r="J36" s="29" t="s">
        <v>175</v>
      </c>
      <c r="K36" s="14"/>
    </row>
    <row x14ac:dyDescent="0.25" r="37" customHeight="1" ht="18.75" customFormat="1" s="1">
      <c r="A37" s="29" t="s">
        <v>18</v>
      </c>
      <c r="B37" s="31">
        <v>11</v>
      </c>
      <c r="C37" s="30">
        <v>45549</v>
      </c>
      <c r="D37" s="29" t="s">
        <v>53</v>
      </c>
      <c r="E37" s="30" t="s">
        <v>138</v>
      </c>
      <c r="F37" s="29" t="s">
        <v>176</v>
      </c>
      <c r="G37" s="29" t="s">
        <v>140</v>
      </c>
      <c r="H37" s="29" t="s">
        <v>177</v>
      </c>
      <c r="I37" s="29" t="s">
        <v>178</v>
      </c>
      <c r="J37" s="29" t="s">
        <v>179</v>
      </c>
      <c r="K37" s="14"/>
    </row>
    <row x14ac:dyDescent="0.25" r="38" customHeight="1" ht="18.75" customFormat="1" s="1">
      <c r="A38" s="29" t="s">
        <v>18</v>
      </c>
      <c r="B38" s="31">
        <v>12</v>
      </c>
      <c r="C38" s="30">
        <v>45549</v>
      </c>
      <c r="D38" s="29" t="s">
        <v>53</v>
      </c>
      <c r="E38" s="30" t="s">
        <v>138</v>
      </c>
      <c r="F38" s="29" t="s">
        <v>180</v>
      </c>
      <c r="G38" s="29" t="s">
        <v>140</v>
      </c>
      <c r="H38" s="29" t="s">
        <v>177</v>
      </c>
      <c r="I38" s="29" t="s">
        <v>181</v>
      </c>
      <c r="J38" s="29" t="s">
        <v>179</v>
      </c>
      <c r="K38" s="14"/>
    </row>
    <row x14ac:dyDescent="0.25" r="39" customHeight="1" ht="18.75" customFormat="1" s="1">
      <c r="A39" s="29" t="s">
        <v>18</v>
      </c>
      <c r="B39" s="31">
        <v>13</v>
      </c>
      <c r="C39" s="30">
        <v>45549</v>
      </c>
      <c r="D39" s="29" t="s">
        <v>53</v>
      </c>
      <c r="E39" s="30" t="s">
        <v>138</v>
      </c>
      <c r="F39" s="29" t="s">
        <v>114</v>
      </c>
      <c r="G39" s="29" t="s">
        <v>140</v>
      </c>
      <c r="H39" s="29" t="s">
        <v>177</v>
      </c>
      <c r="I39" s="29" t="s">
        <v>182</v>
      </c>
      <c r="J39" s="29" t="s">
        <v>179</v>
      </c>
      <c r="K39" s="14"/>
    </row>
    <row x14ac:dyDescent="0.25" r="40" customHeight="1" ht="18.75" customFormat="1" s="1">
      <c r="A40" s="29" t="s">
        <v>18</v>
      </c>
      <c r="B40" s="31">
        <v>14</v>
      </c>
      <c r="C40" s="30">
        <v>45549</v>
      </c>
      <c r="D40" s="29" t="s">
        <v>53</v>
      </c>
      <c r="E40" s="30" t="s">
        <v>138</v>
      </c>
      <c r="F40" s="29" t="s">
        <v>183</v>
      </c>
      <c r="G40" s="29" t="s">
        <v>184</v>
      </c>
      <c r="H40" s="29" t="s">
        <v>98</v>
      </c>
      <c r="I40" s="29" t="s">
        <v>185</v>
      </c>
      <c r="J40" s="29" t="s">
        <v>186</v>
      </c>
      <c r="K40" s="14"/>
    </row>
    <row x14ac:dyDescent="0.25" r="41" customHeight="1" ht="18.75" customFormat="1" s="1">
      <c r="A41" s="29" t="s">
        <v>18</v>
      </c>
      <c r="B41" s="31">
        <v>15</v>
      </c>
      <c r="C41" s="30">
        <v>45549</v>
      </c>
      <c r="D41" s="29" t="s">
        <v>53</v>
      </c>
      <c r="E41" s="30" t="s">
        <v>138</v>
      </c>
      <c r="F41" s="29" t="s">
        <v>187</v>
      </c>
      <c r="G41" s="29" t="s">
        <v>188</v>
      </c>
      <c r="H41" s="29" t="s">
        <v>170</v>
      </c>
      <c r="I41" s="29" t="s">
        <v>189</v>
      </c>
      <c r="J41" s="29" t="s">
        <v>172</v>
      </c>
      <c r="K41" s="14"/>
    </row>
    <row x14ac:dyDescent="0.25" r="42" customHeight="1" ht="18.75" customFormat="1" s="1">
      <c r="A42" s="29" t="s">
        <v>18</v>
      </c>
      <c r="B42" s="31">
        <v>16</v>
      </c>
      <c r="C42" s="30">
        <v>45549</v>
      </c>
      <c r="D42" s="29" t="s">
        <v>53</v>
      </c>
      <c r="E42" s="30" t="s">
        <v>138</v>
      </c>
      <c r="F42" s="29" t="s">
        <v>190</v>
      </c>
      <c r="G42" s="29" t="s">
        <v>188</v>
      </c>
      <c r="H42" s="29" t="s">
        <v>170</v>
      </c>
      <c r="I42" s="29" t="s">
        <v>191</v>
      </c>
      <c r="J42" s="29" t="s">
        <v>175</v>
      </c>
      <c r="K42" s="14"/>
    </row>
    <row x14ac:dyDescent="0.25" r="43" customHeight="1" ht="18.75" customFormat="1" s="1">
      <c r="A43" s="29" t="s">
        <v>18</v>
      </c>
      <c r="B43" s="31">
        <v>17</v>
      </c>
      <c r="C43" s="30">
        <v>45549</v>
      </c>
      <c r="D43" s="29" t="s">
        <v>53</v>
      </c>
      <c r="E43" s="30" t="s">
        <v>138</v>
      </c>
      <c r="F43" s="29" t="s">
        <v>75</v>
      </c>
      <c r="G43" s="29" t="s">
        <v>140</v>
      </c>
      <c r="H43" s="29" t="s">
        <v>177</v>
      </c>
      <c r="I43" s="29" t="s">
        <v>192</v>
      </c>
      <c r="J43" s="29" t="s">
        <v>179</v>
      </c>
      <c r="K43" s="14"/>
    </row>
    <row x14ac:dyDescent="0.25" r="44" customHeight="1" ht="18.75" customFormat="1" s="1">
      <c r="A44" s="29" t="s">
        <v>18</v>
      </c>
      <c r="B44" s="31">
        <v>18</v>
      </c>
      <c r="C44" s="30">
        <v>45549</v>
      </c>
      <c r="D44" s="29" t="s">
        <v>53</v>
      </c>
      <c r="E44" s="30" t="s">
        <v>138</v>
      </c>
      <c r="F44" s="29" t="s">
        <v>193</v>
      </c>
      <c r="G44" s="29" t="s">
        <v>184</v>
      </c>
      <c r="H44" s="29" t="s">
        <v>141</v>
      </c>
      <c r="I44" s="29" t="s">
        <v>194</v>
      </c>
      <c r="J44" s="29" t="s">
        <v>195</v>
      </c>
      <c r="K44" s="14"/>
    </row>
    <row x14ac:dyDescent="0.25" r="45" customHeight="1" ht="18.75" customFormat="1" s="1">
      <c r="A45" s="29" t="s">
        <v>18</v>
      </c>
      <c r="B45" s="31">
        <v>19</v>
      </c>
      <c r="C45" s="30">
        <v>45549</v>
      </c>
      <c r="D45" s="29" t="s">
        <v>53</v>
      </c>
      <c r="E45" s="30" t="s">
        <v>138</v>
      </c>
      <c r="F45" s="29" t="s">
        <v>196</v>
      </c>
      <c r="G45" s="29" t="s">
        <v>197</v>
      </c>
      <c r="H45" s="29" t="s">
        <v>170</v>
      </c>
      <c r="I45" s="29" t="s">
        <v>198</v>
      </c>
      <c r="J45" s="29" t="s">
        <v>199</v>
      </c>
      <c r="K45" s="14"/>
    </row>
    <row x14ac:dyDescent="0.25" r="46" customHeight="1" ht="18.75" customFormat="1" s="1">
      <c r="A46" s="29" t="s">
        <v>18</v>
      </c>
      <c r="B46" s="31">
        <v>20</v>
      </c>
      <c r="C46" s="30">
        <v>45549</v>
      </c>
      <c r="D46" s="29" t="s">
        <v>53</v>
      </c>
      <c r="E46" s="30" t="s">
        <v>138</v>
      </c>
      <c r="F46" s="29" t="s">
        <v>139</v>
      </c>
      <c r="G46" s="29" t="s">
        <v>200</v>
      </c>
      <c r="H46" s="29" t="s">
        <v>141</v>
      </c>
      <c r="I46" s="29" t="s">
        <v>201</v>
      </c>
      <c r="J46" s="29" t="s">
        <v>202</v>
      </c>
      <c r="K46" s="14"/>
    </row>
    <row x14ac:dyDescent="0.25" r="47" customHeight="1" ht="18.75" customFormat="1" s="1">
      <c r="A47" s="29" t="s">
        <v>18</v>
      </c>
      <c r="B47" s="31">
        <v>21</v>
      </c>
      <c r="C47" s="30">
        <v>45549</v>
      </c>
      <c r="D47" s="29" t="s">
        <v>53</v>
      </c>
      <c r="E47" s="30" t="s">
        <v>138</v>
      </c>
      <c r="F47" s="29" t="s">
        <v>63</v>
      </c>
      <c r="G47" s="29" t="s">
        <v>140</v>
      </c>
      <c r="H47" s="29" t="s">
        <v>203</v>
      </c>
      <c r="I47" s="29" t="s">
        <v>204</v>
      </c>
      <c r="J47" s="29" t="s">
        <v>205</v>
      </c>
      <c r="K47" s="14"/>
    </row>
    <row x14ac:dyDescent="0.25" r="48" customHeight="1" ht="18.75" customFormat="1" s="1">
      <c r="A48" s="29" t="s">
        <v>18</v>
      </c>
      <c r="B48" s="31">
        <v>22</v>
      </c>
      <c r="C48" s="30">
        <v>45549</v>
      </c>
      <c r="D48" s="29" t="s">
        <v>53</v>
      </c>
      <c r="E48" s="30" t="s">
        <v>138</v>
      </c>
      <c r="F48" s="29" t="s">
        <v>206</v>
      </c>
      <c r="G48" s="29" t="s">
        <v>188</v>
      </c>
      <c r="H48" s="29" t="s">
        <v>155</v>
      </c>
      <c r="I48" s="29" t="s">
        <v>207</v>
      </c>
      <c r="J48" s="29" t="s">
        <v>208</v>
      </c>
      <c r="K48" s="14"/>
    </row>
    <row x14ac:dyDescent="0.25" r="49" customHeight="1" ht="18.75" customFormat="1" s="1">
      <c r="A49" s="29" t="s">
        <v>18</v>
      </c>
      <c r="B49" s="31">
        <v>23</v>
      </c>
      <c r="C49" s="30">
        <v>45549</v>
      </c>
      <c r="D49" s="29" t="s">
        <v>53</v>
      </c>
      <c r="E49" s="30" t="s">
        <v>138</v>
      </c>
      <c r="F49" s="29" t="s">
        <v>209</v>
      </c>
      <c r="G49" s="29" t="s">
        <v>140</v>
      </c>
      <c r="H49" s="29" t="s">
        <v>210</v>
      </c>
      <c r="I49" s="29" t="s">
        <v>211</v>
      </c>
      <c r="J49" s="29" t="s">
        <v>212</v>
      </c>
      <c r="K49" s="14"/>
    </row>
    <row x14ac:dyDescent="0.25" r="50" customHeight="1" ht="18.75" customFormat="1" s="1">
      <c r="A50" s="29" t="s">
        <v>18</v>
      </c>
      <c r="B50" s="31">
        <v>24</v>
      </c>
      <c r="C50" s="30">
        <v>45549</v>
      </c>
      <c r="D50" s="29" t="s">
        <v>53</v>
      </c>
      <c r="E50" s="30" t="s">
        <v>138</v>
      </c>
      <c r="F50" s="29" t="s">
        <v>213</v>
      </c>
      <c r="G50" s="29" t="s">
        <v>140</v>
      </c>
      <c r="H50" s="29" t="s">
        <v>203</v>
      </c>
      <c r="I50" s="29" t="s">
        <v>214</v>
      </c>
      <c r="J50" s="29" t="s">
        <v>205</v>
      </c>
      <c r="K50" s="14"/>
    </row>
    <row x14ac:dyDescent="0.25" r="51" customHeight="1" ht="18.75" customFormat="1" s="1">
      <c r="A51" s="29" t="s">
        <v>18</v>
      </c>
      <c r="B51" s="31">
        <v>25</v>
      </c>
      <c r="C51" s="30">
        <v>45549</v>
      </c>
      <c r="D51" s="29" t="s">
        <v>53</v>
      </c>
      <c r="E51" s="30" t="s">
        <v>138</v>
      </c>
      <c r="F51" s="29" t="s">
        <v>215</v>
      </c>
      <c r="G51" s="29" t="s">
        <v>140</v>
      </c>
      <c r="H51" s="29" t="s">
        <v>216</v>
      </c>
      <c r="I51" s="29" t="s">
        <v>217</v>
      </c>
      <c r="J51" s="29" t="s">
        <v>218</v>
      </c>
      <c r="K51" s="14"/>
    </row>
    <row x14ac:dyDescent="0.25" r="52" customHeight="1" ht="18.75" customFormat="1" s="1">
      <c r="A52" s="29" t="s">
        <v>18</v>
      </c>
      <c r="B52" s="31">
        <v>26</v>
      </c>
      <c r="C52" s="30">
        <v>45549</v>
      </c>
      <c r="D52" s="29" t="s">
        <v>53</v>
      </c>
      <c r="E52" s="30" t="s">
        <v>138</v>
      </c>
      <c r="F52" s="29" t="s">
        <v>219</v>
      </c>
      <c r="G52" s="29" t="s">
        <v>140</v>
      </c>
      <c r="H52" s="29" t="s">
        <v>98</v>
      </c>
      <c r="I52" s="29" t="s">
        <v>220</v>
      </c>
      <c r="J52" s="29" t="s">
        <v>221</v>
      </c>
      <c r="K52" s="14"/>
    </row>
    <row x14ac:dyDescent="0.25" r="53" customHeight="1" ht="18.75" customFormat="1" s="1">
      <c r="A53" s="29" t="s">
        <v>18</v>
      </c>
      <c r="B53" s="31">
        <v>27</v>
      </c>
      <c r="C53" s="30">
        <v>45549</v>
      </c>
      <c r="D53" s="29" t="s">
        <v>53</v>
      </c>
      <c r="E53" s="30" t="s">
        <v>138</v>
      </c>
      <c r="F53" s="29" t="s">
        <v>70</v>
      </c>
      <c r="G53" s="29" t="s">
        <v>140</v>
      </c>
      <c r="H53" s="29" t="s">
        <v>203</v>
      </c>
      <c r="I53" s="29" t="s">
        <v>222</v>
      </c>
      <c r="J53" s="29" t="s">
        <v>205</v>
      </c>
      <c r="K53" s="14"/>
    </row>
    <row x14ac:dyDescent="0.25" r="54" customHeight="1" ht="18.75" customFormat="1" s="1">
      <c r="A54" s="29" t="s">
        <v>18</v>
      </c>
      <c r="B54" s="31">
        <v>28</v>
      </c>
      <c r="C54" s="30">
        <v>45549</v>
      </c>
      <c r="D54" s="29" t="s">
        <v>53</v>
      </c>
      <c r="E54" s="30" t="s">
        <v>138</v>
      </c>
      <c r="F54" s="29" t="s">
        <v>223</v>
      </c>
      <c r="G54" s="29" t="s">
        <v>140</v>
      </c>
      <c r="H54" s="29" t="s">
        <v>203</v>
      </c>
      <c r="I54" s="29" t="s">
        <v>224</v>
      </c>
      <c r="J54" s="29" t="s">
        <v>205</v>
      </c>
      <c r="K54" s="14"/>
    </row>
    <row x14ac:dyDescent="0.25" r="55" customHeight="1" ht="58.5" customFormat="1" s="1">
      <c r="A55" s="29" t="s">
        <v>225</v>
      </c>
      <c r="B55" s="31">
        <v>1</v>
      </c>
      <c r="C55" s="30">
        <v>45348</v>
      </c>
      <c r="D55" s="29" t="s">
        <v>53</v>
      </c>
      <c r="E55" s="30" t="s">
        <v>226</v>
      </c>
      <c r="F55" s="29" t="s">
        <v>227</v>
      </c>
      <c r="G55" s="29" t="s">
        <v>228</v>
      </c>
      <c r="H55" s="29" t="s">
        <v>229</v>
      </c>
      <c r="I55" s="29" t="s">
        <v>230</v>
      </c>
      <c r="J55" s="29" t="s">
        <v>231</v>
      </c>
      <c r="K55" s="14"/>
    </row>
    <row x14ac:dyDescent="0.25" r="56" customHeight="1" ht="57.75" customFormat="1" s="1">
      <c r="A56" s="29" t="s">
        <v>232</v>
      </c>
      <c r="B56" s="31">
        <v>1</v>
      </c>
      <c r="C56" s="30">
        <v>45601</v>
      </c>
      <c r="D56" s="29" t="s">
        <v>53</v>
      </c>
      <c r="E56" s="30" t="s">
        <v>233</v>
      </c>
      <c r="F56" s="29" t="s">
        <v>234</v>
      </c>
      <c r="G56" s="29" t="s">
        <v>235</v>
      </c>
      <c r="H56" s="29" t="s">
        <v>236</v>
      </c>
      <c r="I56" s="29" t="s">
        <v>237</v>
      </c>
      <c r="J56" s="29" t="s">
        <v>238</v>
      </c>
      <c r="K56" s="14"/>
    </row>
    <row x14ac:dyDescent="0.25" r="57" customHeight="1" ht="18.75" customFormat="1" s="1">
      <c r="A57" s="29" t="s">
        <v>232</v>
      </c>
      <c r="B57" s="31">
        <v>2</v>
      </c>
      <c r="C57" s="30">
        <v>45601</v>
      </c>
      <c r="D57" s="29" t="s">
        <v>53</v>
      </c>
      <c r="E57" s="30" t="s">
        <v>233</v>
      </c>
      <c r="F57" s="29" t="s">
        <v>239</v>
      </c>
      <c r="G57" s="29" t="s">
        <v>240</v>
      </c>
      <c r="H57" s="29" t="s">
        <v>241</v>
      </c>
      <c r="I57" s="29" t="s">
        <v>242</v>
      </c>
      <c r="J57" s="29" t="s">
        <v>243</v>
      </c>
      <c r="K57" s="14"/>
    </row>
    <row x14ac:dyDescent="0.25" r="58" customHeight="1" ht="18.75" customFormat="1" s="1">
      <c r="A58" s="29" t="s">
        <v>232</v>
      </c>
      <c r="B58" s="31">
        <v>3</v>
      </c>
      <c r="C58" s="30">
        <v>45601</v>
      </c>
      <c r="D58" s="29" t="s">
        <v>53</v>
      </c>
      <c r="E58" s="30" t="s">
        <v>233</v>
      </c>
      <c r="F58" s="29" t="s">
        <v>244</v>
      </c>
      <c r="G58" s="29" t="s">
        <v>245</v>
      </c>
      <c r="H58" s="29" t="s">
        <v>246</v>
      </c>
      <c r="I58" s="29" t="s">
        <v>247</v>
      </c>
      <c r="J58" s="29" t="s">
        <v>248</v>
      </c>
      <c r="K58" s="14"/>
    </row>
    <row x14ac:dyDescent="0.25" r="59" customHeight="1" ht="18.75" customFormat="1" s="1">
      <c r="A59" s="29" t="s">
        <v>232</v>
      </c>
      <c r="B59" s="31">
        <v>4</v>
      </c>
      <c r="C59" s="30">
        <v>45601</v>
      </c>
      <c r="D59" s="29" t="s">
        <v>53</v>
      </c>
      <c r="E59" s="30" t="s">
        <v>233</v>
      </c>
      <c r="F59" s="29" t="s">
        <v>249</v>
      </c>
      <c r="G59" s="29" t="s">
        <v>245</v>
      </c>
      <c r="H59" s="29" t="s">
        <v>250</v>
      </c>
      <c r="I59" s="29" t="s">
        <v>251</v>
      </c>
      <c r="J59" s="29" t="s">
        <v>252</v>
      </c>
      <c r="K59" s="14"/>
    </row>
    <row x14ac:dyDescent="0.25" r="60" customHeight="1" ht="46.5" customFormat="1" s="1">
      <c r="A60" s="29" t="s">
        <v>232</v>
      </c>
      <c r="B60" s="31">
        <v>5</v>
      </c>
      <c r="C60" s="30">
        <v>45601</v>
      </c>
      <c r="D60" s="29" t="s">
        <v>53</v>
      </c>
      <c r="E60" s="30" t="s">
        <v>233</v>
      </c>
      <c r="F60" s="29" t="s">
        <v>253</v>
      </c>
      <c r="G60" s="29" t="s">
        <v>254</v>
      </c>
      <c r="H60" s="29" t="s">
        <v>255</v>
      </c>
      <c r="I60" s="29" t="s">
        <v>256</v>
      </c>
      <c r="J60" s="29" t="s">
        <v>257</v>
      </c>
      <c r="K60" s="14"/>
    </row>
    <row x14ac:dyDescent="0.25" r="61" customHeight="1" ht="18.75" customFormat="1" s="1">
      <c r="A61" s="29" t="s">
        <v>232</v>
      </c>
      <c r="B61" s="31">
        <v>6</v>
      </c>
      <c r="C61" s="30">
        <v>45601</v>
      </c>
      <c r="D61" s="29" t="s">
        <v>53</v>
      </c>
      <c r="E61" s="30" t="s">
        <v>233</v>
      </c>
      <c r="F61" s="29" t="s">
        <v>258</v>
      </c>
      <c r="G61" s="29" t="s">
        <v>259</v>
      </c>
      <c r="H61" s="29" t="s">
        <v>260</v>
      </c>
      <c r="I61" s="29" t="s">
        <v>261</v>
      </c>
      <c r="J61" s="29" t="s">
        <v>262</v>
      </c>
      <c r="K61" s="14"/>
    </row>
    <row x14ac:dyDescent="0.25" r="62" customHeight="1" ht="18.75" customFormat="1" s="1">
      <c r="A62" s="29" t="s">
        <v>232</v>
      </c>
      <c r="B62" s="31">
        <v>7</v>
      </c>
      <c r="C62" s="30">
        <v>45601</v>
      </c>
      <c r="D62" s="29" t="s">
        <v>53</v>
      </c>
      <c r="E62" s="30" t="s">
        <v>233</v>
      </c>
      <c r="F62" s="29" t="s">
        <v>263</v>
      </c>
      <c r="G62" s="29" t="s">
        <v>264</v>
      </c>
      <c r="H62" s="29" t="s">
        <v>265</v>
      </c>
      <c r="I62" s="29" t="s">
        <v>266</v>
      </c>
      <c r="J62" s="29" t="s">
        <v>267</v>
      </c>
      <c r="K62" s="14"/>
    </row>
    <row x14ac:dyDescent="0.25" r="63" customHeight="1" ht="18.75" customFormat="1" s="1">
      <c r="A63" s="29" t="s">
        <v>232</v>
      </c>
      <c r="B63" s="31">
        <v>8</v>
      </c>
      <c r="C63" s="30">
        <v>45601</v>
      </c>
      <c r="D63" s="29" t="s">
        <v>53</v>
      </c>
      <c r="E63" s="30" t="s">
        <v>233</v>
      </c>
      <c r="F63" s="29" t="s">
        <v>268</v>
      </c>
      <c r="G63" s="29" t="s">
        <v>269</v>
      </c>
      <c r="H63" s="29" t="s">
        <v>270</v>
      </c>
      <c r="I63" s="29" t="s">
        <v>271</v>
      </c>
      <c r="J63" s="29" t="s">
        <v>272</v>
      </c>
      <c r="K63" s="14"/>
    </row>
    <row x14ac:dyDescent="0.25" r="64" customHeight="1" ht="18.75" customFormat="1" s="1">
      <c r="A64" s="29" t="s">
        <v>232</v>
      </c>
      <c r="B64" s="31">
        <v>9</v>
      </c>
      <c r="C64" s="30">
        <v>45601</v>
      </c>
      <c r="D64" s="29" t="s">
        <v>53</v>
      </c>
      <c r="E64" s="30" t="s">
        <v>233</v>
      </c>
      <c r="F64" s="29" t="s">
        <v>273</v>
      </c>
      <c r="G64" s="29" t="s">
        <v>274</v>
      </c>
      <c r="H64" s="29" t="s">
        <v>275</v>
      </c>
      <c r="I64" s="29" t="s">
        <v>276</v>
      </c>
      <c r="J64" s="29" t="s">
        <v>277</v>
      </c>
      <c r="K64" s="14"/>
    </row>
    <row x14ac:dyDescent="0.25" r="65" customHeight="1" ht="18.75" customFormat="1" s="1">
      <c r="A65" s="29" t="s">
        <v>232</v>
      </c>
      <c r="B65" s="31">
        <v>10</v>
      </c>
      <c r="C65" s="30">
        <v>45601</v>
      </c>
      <c r="D65" s="29" t="s">
        <v>53</v>
      </c>
      <c r="E65" s="30" t="s">
        <v>233</v>
      </c>
      <c r="F65" s="29" t="s">
        <v>278</v>
      </c>
      <c r="G65" s="29" t="s">
        <v>279</v>
      </c>
      <c r="H65" s="29" t="s">
        <v>280</v>
      </c>
      <c r="I65" s="29" t="s">
        <v>281</v>
      </c>
      <c r="J65" s="29" t="s">
        <v>282</v>
      </c>
      <c r="K65" s="14"/>
    </row>
    <row x14ac:dyDescent="0.25" r="66" customHeight="1" ht="18.75" customFormat="1" s="1">
      <c r="A66" s="29" t="s">
        <v>232</v>
      </c>
      <c r="B66" s="31">
        <v>11</v>
      </c>
      <c r="C66" s="30">
        <v>45601</v>
      </c>
      <c r="D66" s="29" t="s">
        <v>53</v>
      </c>
      <c r="E66" s="30" t="s">
        <v>233</v>
      </c>
      <c r="F66" s="29" t="s">
        <v>283</v>
      </c>
      <c r="G66" s="29" t="s">
        <v>284</v>
      </c>
      <c r="H66" s="29" t="s">
        <v>285</v>
      </c>
      <c r="I66" s="29" t="s">
        <v>286</v>
      </c>
      <c r="J66" s="29" t="s">
        <v>287</v>
      </c>
      <c r="K66" s="14"/>
    </row>
    <row x14ac:dyDescent="0.25" r="67" customHeight="1" ht="18.75" customFormat="1" s="1">
      <c r="A67" s="29" t="s">
        <v>232</v>
      </c>
      <c r="B67" s="31">
        <v>12</v>
      </c>
      <c r="C67" s="30">
        <v>45601</v>
      </c>
      <c r="D67" s="29" t="s">
        <v>53</v>
      </c>
      <c r="E67" s="30" t="s">
        <v>233</v>
      </c>
      <c r="F67" s="29" t="s">
        <v>288</v>
      </c>
      <c r="G67" s="29" t="s">
        <v>289</v>
      </c>
      <c r="H67" s="29" t="s">
        <v>290</v>
      </c>
      <c r="I67" s="29" t="s">
        <v>291</v>
      </c>
      <c r="J67" s="29" t="s">
        <v>292</v>
      </c>
      <c r="K67" s="14"/>
    </row>
    <row x14ac:dyDescent="0.25" r="68" customHeight="1" ht="42.75" customFormat="1" s="1">
      <c r="A68" s="29" t="s">
        <v>293</v>
      </c>
      <c r="B68" s="31">
        <v>1</v>
      </c>
      <c r="C68" s="30">
        <v>45607</v>
      </c>
      <c r="D68" s="29" t="s">
        <v>294</v>
      </c>
      <c r="E68" s="30" t="s">
        <v>295</v>
      </c>
      <c r="F68" s="29" t="s">
        <v>296</v>
      </c>
      <c r="G68" s="29" t="s">
        <v>297</v>
      </c>
      <c r="H68" s="29" t="s">
        <v>57</v>
      </c>
      <c r="I68" s="29" t="s">
        <v>298</v>
      </c>
      <c r="J68" s="29" t="s">
        <v>299</v>
      </c>
      <c r="K68" s="14"/>
    </row>
    <row x14ac:dyDescent="0.25" r="69" customHeight="1" ht="50.25" customFormat="1" s="1">
      <c r="A69" s="29" t="s">
        <v>293</v>
      </c>
      <c r="B69" s="31">
        <v>2</v>
      </c>
      <c r="C69" s="30">
        <v>45607</v>
      </c>
      <c r="D69" s="29" t="s">
        <v>294</v>
      </c>
      <c r="E69" s="30" t="s">
        <v>295</v>
      </c>
      <c r="F69" s="29" t="s">
        <v>296</v>
      </c>
      <c r="G69" s="29" t="s">
        <v>297</v>
      </c>
      <c r="H69" s="29" t="s">
        <v>57</v>
      </c>
      <c r="I69" s="29" t="s">
        <v>300</v>
      </c>
      <c r="J69" s="29" t="s">
        <v>301</v>
      </c>
      <c r="K69" s="14"/>
    </row>
    <row x14ac:dyDescent="0.25" r="70" customHeight="1" ht="18.75" customFormat="1" s="1">
      <c r="A70" s="29" t="s">
        <v>293</v>
      </c>
      <c r="B70" s="31">
        <v>1</v>
      </c>
      <c r="C70" s="30">
        <v>45607</v>
      </c>
      <c r="D70" s="29" t="s">
        <v>294</v>
      </c>
      <c r="E70" s="30" t="s">
        <v>295</v>
      </c>
      <c r="F70" s="29" t="s">
        <v>296</v>
      </c>
      <c r="G70" s="29" t="s">
        <v>297</v>
      </c>
      <c r="H70" s="29" t="s">
        <v>57</v>
      </c>
      <c r="I70" s="29" t="s">
        <v>302</v>
      </c>
      <c r="J70" s="29" t="s">
        <v>299</v>
      </c>
      <c r="K70" s="14"/>
    </row>
    <row x14ac:dyDescent="0.25" r="71" customHeight="1" ht="46.5" customFormat="1" s="1">
      <c r="A71" s="29" t="s">
        <v>293</v>
      </c>
      <c r="B71" s="31">
        <v>2</v>
      </c>
      <c r="C71" s="30">
        <v>45607</v>
      </c>
      <c r="D71" s="29" t="s">
        <v>294</v>
      </c>
      <c r="E71" s="30" t="s">
        <v>295</v>
      </c>
      <c r="F71" s="29" t="s">
        <v>296</v>
      </c>
      <c r="G71" s="29" t="s">
        <v>297</v>
      </c>
      <c r="H71" s="29" t="s">
        <v>57</v>
      </c>
      <c r="I71" s="29" t="s">
        <v>303</v>
      </c>
      <c r="J71" s="29" t="s">
        <v>301</v>
      </c>
      <c r="K71" s="14"/>
    </row>
    <row x14ac:dyDescent="0.25" r="72" customHeight="1" ht="43.5" customFormat="1" s="1">
      <c r="A72" s="29" t="s">
        <v>304</v>
      </c>
      <c r="B72" s="31">
        <v>1</v>
      </c>
      <c r="C72" s="30">
        <v>44998</v>
      </c>
      <c r="D72" s="29" t="s">
        <v>53</v>
      </c>
      <c r="E72" s="30" t="s">
        <v>305</v>
      </c>
      <c r="F72" s="29" t="s">
        <v>306</v>
      </c>
      <c r="G72" s="29" t="s">
        <v>307</v>
      </c>
      <c r="H72" s="29" t="s">
        <v>308</v>
      </c>
      <c r="I72" s="29" t="s">
        <v>309</v>
      </c>
      <c r="J72" s="29" t="s">
        <v>310</v>
      </c>
      <c r="K72" s="14"/>
    </row>
    <row x14ac:dyDescent="0.25" r="73" customHeight="1" ht="61.5" customFormat="1" s="1">
      <c r="A73" s="29" t="s">
        <v>304</v>
      </c>
      <c r="B73" s="31">
        <v>2</v>
      </c>
      <c r="C73" s="30">
        <v>44998</v>
      </c>
      <c r="D73" s="29" t="s">
        <v>53</v>
      </c>
      <c r="E73" s="30" t="s">
        <v>305</v>
      </c>
      <c r="F73" s="29" t="s">
        <v>311</v>
      </c>
      <c r="G73" s="29" t="s">
        <v>312</v>
      </c>
      <c r="H73" s="29" t="s">
        <v>313</v>
      </c>
      <c r="I73" s="29" t="s">
        <v>314</v>
      </c>
      <c r="J73" s="29" t="s">
        <v>315</v>
      </c>
      <c r="K73" s="14"/>
    </row>
    <row x14ac:dyDescent="0.25" r="74" customHeight="1" ht="56.25" customFormat="1" s="1">
      <c r="A74" s="29" t="s">
        <v>304</v>
      </c>
      <c r="B74" s="31">
        <v>3</v>
      </c>
      <c r="C74" s="30">
        <v>44998</v>
      </c>
      <c r="D74" s="29" t="s">
        <v>53</v>
      </c>
      <c r="E74" s="30" t="s">
        <v>305</v>
      </c>
      <c r="F74" s="29" t="s">
        <v>316</v>
      </c>
      <c r="G74" s="29" t="s">
        <v>317</v>
      </c>
      <c r="H74" s="29" t="s">
        <v>313</v>
      </c>
      <c r="I74" s="29" t="s">
        <v>318</v>
      </c>
      <c r="J74" s="29" t="s">
        <v>319</v>
      </c>
      <c r="K74" s="14"/>
    </row>
    <row x14ac:dyDescent="0.25" r="75" customHeight="1" ht="55.5" customFormat="1" s="1">
      <c r="A75" s="29" t="s">
        <v>304</v>
      </c>
      <c r="B75" s="31">
        <v>4</v>
      </c>
      <c r="C75" s="30">
        <v>44998</v>
      </c>
      <c r="D75" s="29" t="s">
        <v>53</v>
      </c>
      <c r="E75" s="30" t="s">
        <v>305</v>
      </c>
      <c r="F75" s="29" t="s">
        <v>320</v>
      </c>
      <c r="G75" s="29" t="s">
        <v>312</v>
      </c>
      <c r="H75" s="29" t="s">
        <v>321</v>
      </c>
      <c r="I75" s="29" t="s">
        <v>322</v>
      </c>
      <c r="J75" s="29" t="s">
        <v>323</v>
      </c>
      <c r="K75" s="14"/>
    </row>
    <row x14ac:dyDescent="0.25" r="76" customHeight="1" ht="54.75" customFormat="1" s="1">
      <c r="A76" s="29" t="s">
        <v>304</v>
      </c>
      <c r="B76" s="31">
        <v>5</v>
      </c>
      <c r="C76" s="30">
        <v>44998</v>
      </c>
      <c r="D76" s="29" t="s">
        <v>53</v>
      </c>
      <c r="E76" s="30" t="s">
        <v>305</v>
      </c>
      <c r="F76" s="29" t="s">
        <v>320</v>
      </c>
      <c r="G76" s="29" t="s">
        <v>324</v>
      </c>
      <c r="H76" s="29" t="s">
        <v>325</v>
      </c>
      <c r="I76" s="29" t="s">
        <v>326</v>
      </c>
      <c r="J76" s="29" t="s">
        <v>327</v>
      </c>
      <c r="K76" s="14"/>
    </row>
    <row x14ac:dyDescent="0.25" r="77" customHeight="1" ht="57" customFormat="1" s="1">
      <c r="A77" s="29" t="s">
        <v>304</v>
      </c>
      <c r="B77" s="31">
        <v>6</v>
      </c>
      <c r="C77" s="30">
        <v>44998</v>
      </c>
      <c r="D77" s="29" t="s">
        <v>53</v>
      </c>
      <c r="E77" s="30" t="s">
        <v>305</v>
      </c>
      <c r="F77" s="29" t="s">
        <v>316</v>
      </c>
      <c r="G77" s="29" t="s">
        <v>312</v>
      </c>
      <c r="H77" s="29" t="s">
        <v>321</v>
      </c>
      <c r="I77" s="29" t="s">
        <v>328</v>
      </c>
      <c r="J77" s="29" t="s">
        <v>329</v>
      </c>
      <c r="K77" s="14"/>
    </row>
    <row x14ac:dyDescent="0.25" r="78" customHeight="1" ht="59.25" customFormat="1" s="1">
      <c r="A78" s="29" t="s">
        <v>304</v>
      </c>
      <c r="B78" s="31">
        <v>7</v>
      </c>
      <c r="C78" s="30">
        <v>44998</v>
      </c>
      <c r="D78" s="29" t="s">
        <v>53</v>
      </c>
      <c r="E78" s="30" t="s">
        <v>305</v>
      </c>
      <c r="F78" s="29" t="s">
        <v>311</v>
      </c>
      <c r="G78" s="29" t="s">
        <v>330</v>
      </c>
      <c r="H78" s="29" t="s">
        <v>321</v>
      </c>
      <c r="I78" s="34" t="s">
        <v>331</v>
      </c>
      <c r="J78" s="29" t="s">
        <v>332</v>
      </c>
      <c r="K78" s="14"/>
    </row>
    <row x14ac:dyDescent="0.25" r="79" customHeight="1" ht="57" customFormat="1" s="1">
      <c r="A79" s="29" t="s">
        <v>333</v>
      </c>
      <c r="B79" s="31">
        <v>1</v>
      </c>
      <c r="C79" s="30">
        <v>45016</v>
      </c>
      <c r="D79" s="29" t="s">
        <v>53</v>
      </c>
      <c r="E79" s="30" t="s">
        <v>54</v>
      </c>
      <c r="F79" s="29" t="s">
        <v>334</v>
      </c>
      <c r="G79" s="29" t="s">
        <v>335</v>
      </c>
      <c r="H79" s="29" t="s">
        <v>98</v>
      </c>
      <c r="I79" s="29" t="s">
        <v>336</v>
      </c>
      <c r="J79" s="29" t="s">
        <v>337</v>
      </c>
      <c r="K79" s="35"/>
    </row>
    <row x14ac:dyDescent="0.25" r="80" customHeight="1" ht="51.75" customFormat="1" s="1">
      <c r="A80" s="29" t="s">
        <v>333</v>
      </c>
      <c r="B80" s="31">
        <v>1</v>
      </c>
      <c r="C80" s="30">
        <v>45016</v>
      </c>
      <c r="D80" s="29" t="s">
        <v>53</v>
      </c>
      <c r="E80" s="30" t="s">
        <v>54</v>
      </c>
      <c r="F80" s="29" t="s">
        <v>334</v>
      </c>
      <c r="G80" s="29" t="s">
        <v>338</v>
      </c>
      <c r="H80" s="29" t="s">
        <v>98</v>
      </c>
      <c r="I80" s="29" t="s">
        <v>339</v>
      </c>
      <c r="J80" s="29" t="s">
        <v>337</v>
      </c>
      <c r="K80" s="35"/>
    </row>
    <row x14ac:dyDescent="0.25" r="81" customHeight="1" ht="18.75" customFormat="1" s="1">
      <c r="A81" s="29" t="s">
        <v>333</v>
      </c>
      <c r="B81" s="31">
        <v>2</v>
      </c>
      <c r="C81" s="30">
        <v>45016</v>
      </c>
      <c r="D81" s="29" t="s">
        <v>53</v>
      </c>
      <c r="E81" s="30" t="s">
        <v>54</v>
      </c>
      <c r="F81" s="29" t="s">
        <v>70</v>
      </c>
      <c r="G81" s="29" t="s">
        <v>340</v>
      </c>
      <c r="H81" s="29" t="s">
        <v>131</v>
      </c>
      <c r="I81" s="29" t="s">
        <v>341</v>
      </c>
      <c r="J81" s="29" t="s">
        <v>342</v>
      </c>
      <c r="K81" s="35"/>
    </row>
    <row x14ac:dyDescent="0.25" r="82" customHeight="1" ht="35.25" customFormat="1" s="1">
      <c r="A82" s="29" t="s">
        <v>333</v>
      </c>
      <c r="B82" s="31">
        <v>3</v>
      </c>
      <c r="C82" s="30">
        <v>45016</v>
      </c>
      <c r="D82" s="29" t="s">
        <v>53</v>
      </c>
      <c r="E82" s="30" t="s">
        <v>54</v>
      </c>
      <c r="F82" s="29" t="s">
        <v>343</v>
      </c>
      <c r="G82" s="29" t="s">
        <v>340</v>
      </c>
      <c r="H82" s="29" t="s">
        <v>98</v>
      </c>
      <c r="I82" s="29" t="s">
        <v>344</v>
      </c>
      <c r="J82" s="29" t="s">
        <v>345</v>
      </c>
      <c r="K82" s="35"/>
    </row>
    <row x14ac:dyDescent="0.25" r="83" customHeight="1" ht="18.75" customFormat="1" s="1">
      <c r="A83" s="29" t="s">
        <v>333</v>
      </c>
      <c r="B83" s="31">
        <v>4</v>
      </c>
      <c r="C83" s="30">
        <v>45016</v>
      </c>
      <c r="D83" s="29" t="s">
        <v>53</v>
      </c>
      <c r="E83" s="30" t="s">
        <v>54</v>
      </c>
      <c r="F83" s="29" t="s">
        <v>227</v>
      </c>
      <c r="G83" s="29" t="s">
        <v>340</v>
      </c>
      <c r="H83" s="29" t="s">
        <v>131</v>
      </c>
      <c r="I83" s="29" t="s">
        <v>346</v>
      </c>
      <c r="J83" s="29" t="s">
        <v>347</v>
      </c>
      <c r="K83" s="35"/>
    </row>
    <row x14ac:dyDescent="0.25" r="84" customHeight="1" ht="18.75" customFormat="1" s="1">
      <c r="A84" s="29" t="s">
        <v>348</v>
      </c>
      <c r="B84" s="31">
        <v>1</v>
      </c>
      <c r="C84" s="30">
        <v>45615</v>
      </c>
      <c r="D84" s="29" t="s">
        <v>53</v>
      </c>
      <c r="E84" s="30" t="s">
        <v>349</v>
      </c>
      <c r="F84" s="29" t="s">
        <v>88</v>
      </c>
      <c r="G84" s="29" t="s">
        <v>350</v>
      </c>
      <c r="H84" s="29" t="s">
        <v>98</v>
      </c>
      <c r="I84" s="29" t="s">
        <v>351</v>
      </c>
      <c r="J84" s="29" t="s">
        <v>352</v>
      </c>
      <c r="K84" s="14"/>
    </row>
    <row x14ac:dyDescent="0.25" r="85" customHeight="1" ht="18.75" customFormat="1" s="1">
      <c r="A85" s="29" t="s">
        <v>348</v>
      </c>
      <c r="B85" s="31">
        <v>2</v>
      </c>
      <c r="C85" s="30">
        <v>45615</v>
      </c>
      <c r="D85" s="29" t="s">
        <v>53</v>
      </c>
      <c r="E85" s="30" t="s">
        <v>349</v>
      </c>
      <c r="F85" s="29" t="s">
        <v>353</v>
      </c>
      <c r="G85" s="29" t="s">
        <v>354</v>
      </c>
      <c r="H85" s="29" t="s">
        <v>98</v>
      </c>
      <c r="I85" s="29" t="s">
        <v>355</v>
      </c>
      <c r="J85" s="29" t="s">
        <v>356</v>
      </c>
      <c r="K85" s="14"/>
    </row>
    <row x14ac:dyDescent="0.25" r="86" customHeight="1" ht="18.75" customFormat="1" s="1">
      <c r="A86" s="29" t="s">
        <v>348</v>
      </c>
      <c r="B86" s="31">
        <v>3</v>
      </c>
      <c r="C86" s="30">
        <v>45615</v>
      </c>
      <c r="D86" s="29" t="s">
        <v>53</v>
      </c>
      <c r="E86" s="30" t="s">
        <v>349</v>
      </c>
      <c r="F86" s="29" t="s">
        <v>357</v>
      </c>
      <c r="G86" s="29" t="s">
        <v>350</v>
      </c>
      <c r="H86" s="29" t="s">
        <v>358</v>
      </c>
      <c r="I86" s="29" t="s">
        <v>359</v>
      </c>
      <c r="J86" s="29" t="s">
        <v>360</v>
      </c>
      <c r="K86" s="14"/>
    </row>
    <row x14ac:dyDescent="0.25" r="87" customHeight="1" ht="18.75" customFormat="1" s="1">
      <c r="A87" s="29" t="s">
        <v>348</v>
      </c>
      <c r="B87" s="31">
        <v>4</v>
      </c>
      <c r="C87" s="30">
        <v>45615</v>
      </c>
      <c r="D87" s="29" t="s">
        <v>53</v>
      </c>
      <c r="E87" s="30" t="s">
        <v>349</v>
      </c>
      <c r="F87" s="29" t="s">
        <v>361</v>
      </c>
      <c r="G87" s="29" t="s">
        <v>362</v>
      </c>
      <c r="H87" s="29" t="s">
        <v>363</v>
      </c>
      <c r="I87" s="29" t="s">
        <v>364</v>
      </c>
      <c r="J87" s="29" t="s">
        <v>365</v>
      </c>
      <c r="K87" s="14"/>
    </row>
    <row x14ac:dyDescent="0.25" r="88" customHeight="1" ht="18.75" customFormat="1" s="1">
      <c r="A88" s="29" t="s">
        <v>348</v>
      </c>
      <c r="B88" s="31">
        <v>5</v>
      </c>
      <c r="C88" s="30">
        <v>45615</v>
      </c>
      <c r="D88" s="29" t="s">
        <v>53</v>
      </c>
      <c r="E88" s="30" t="s">
        <v>349</v>
      </c>
      <c r="F88" s="29" t="s">
        <v>366</v>
      </c>
      <c r="G88" s="29" t="s">
        <v>362</v>
      </c>
      <c r="H88" s="29" t="s">
        <v>367</v>
      </c>
      <c r="I88" s="29" t="s">
        <v>368</v>
      </c>
      <c r="J88" s="29" t="s">
        <v>369</v>
      </c>
      <c r="K88" s="14"/>
    </row>
    <row x14ac:dyDescent="0.25" r="89" customHeight="1" ht="18.75" customFormat="1" s="1">
      <c r="A89" s="29" t="s">
        <v>348</v>
      </c>
      <c r="B89" s="31">
        <v>6</v>
      </c>
      <c r="C89" s="30">
        <v>45615</v>
      </c>
      <c r="D89" s="29" t="s">
        <v>53</v>
      </c>
      <c r="E89" s="30" t="s">
        <v>349</v>
      </c>
      <c r="F89" s="29" t="s">
        <v>370</v>
      </c>
      <c r="G89" s="29" t="s">
        <v>362</v>
      </c>
      <c r="H89" s="29" t="s">
        <v>363</v>
      </c>
      <c r="I89" s="29" t="s">
        <v>371</v>
      </c>
      <c r="J89" s="29" t="s">
        <v>372</v>
      </c>
      <c r="K89" s="14"/>
    </row>
    <row x14ac:dyDescent="0.25" r="90" customHeight="1" ht="18.75" customFormat="1" s="1">
      <c r="A90" s="29" t="s">
        <v>348</v>
      </c>
      <c r="B90" s="31">
        <v>7</v>
      </c>
      <c r="C90" s="30">
        <v>45615</v>
      </c>
      <c r="D90" s="29" t="s">
        <v>53</v>
      </c>
      <c r="E90" s="30" t="s">
        <v>349</v>
      </c>
      <c r="F90" s="29" t="s">
        <v>373</v>
      </c>
      <c r="G90" s="29" t="s">
        <v>350</v>
      </c>
      <c r="H90" s="29" t="s">
        <v>374</v>
      </c>
      <c r="I90" s="29" t="s">
        <v>375</v>
      </c>
      <c r="J90" s="29" t="s">
        <v>376</v>
      </c>
      <c r="K90" s="14"/>
    </row>
    <row x14ac:dyDescent="0.25" r="91" customHeight="1" ht="18.75" customFormat="1" s="1">
      <c r="A91" s="29" t="s">
        <v>348</v>
      </c>
      <c r="B91" s="31">
        <v>8</v>
      </c>
      <c r="C91" s="30">
        <v>45615</v>
      </c>
      <c r="D91" s="29" t="s">
        <v>53</v>
      </c>
      <c r="E91" s="30" t="s">
        <v>349</v>
      </c>
      <c r="F91" s="29" t="s">
        <v>377</v>
      </c>
      <c r="G91" s="29" t="s">
        <v>362</v>
      </c>
      <c r="H91" s="29" t="s">
        <v>363</v>
      </c>
      <c r="I91" s="29" t="s">
        <v>364</v>
      </c>
      <c r="J91" s="29" t="s">
        <v>378</v>
      </c>
      <c r="K91" s="14"/>
    </row>
    <row x14ac:dyDescent="0.25" r="92" customHeight="1" ht="18.75" customFormat="1" s="1">
      <c r="A92" s="29" t="s">
        <v>348</v>
      </c>
      <c r="B92" s="31">
        <v>9</v>
      </c>
      <c r="C92" s="30">
        <v>45615</v>
      </c>
      <c r="D92" s="29" t="s">
        <v>53</v>
      </c>
      <c r="E92" s="30" t="s">
        <v>349</v>
      </c>
      <c r="F92" s="29" t="s">
        <v>379</v>
      </c>
      <c r="G92" s="29" t="s">
        <v>362</v>
      </c>
      <c r="H92" s="29" t="s">
        <v>363</v>
      </c>
      <c r="I92" s="29" t="s">
        <v>380</v>
      </c>
      <c r="J92" s="29" t="s">
        <v>381</v>
      </c>
      <c r="K92" s="14"/>
    </row>
    <row x14ac:dyDescent="0.25" r="93" customHeight="1" ht="18.75" customFormat="1" s="1">
      <c r="A93" s="29" t="s">
        <v>348</v>
      </c>
      <c r="B93" s="31">
        <v>10</v>
      </c>
      <c r="C93" s="30">
        <v>45615</v>
      </c>
      <c r="D93" s="29" t="s">
        <v>53</v>
      </c>
      <c r="E93" s="30" t="s">
        <v>349</v>
      </c>
      <c r="F93" s="29" t="s">
        <v>382</v>
      </c>
      <c r="G93" s="29" t="s">
        <v>362</v>
      </c>
      <c r="H93" s="29" t="s">
        <v>383</v>
      </c>
      <c r="I93" s="29" t="s">
        <v>368</v>
      </c>
      <c r="J93" s="29" t="s">
        <v>384</v>
      </c>
      <c r="K93" s="14"/>
    </row>
    <row x14ac:dyDescent="0.25" r="94" customHeight="1" ht="18.75" customFormat="1" s="1">
      <c r="A94" s="29" t="s">
        <v>348</v>
      </c>
      <c r="B94" s="31">
        <v>11</v>
      </c>
      <c r="C94" s="30">
        <v>45615</v>
      </c>
      <c r="D94" s="29" t="s">
        <v>53</v>
      </c>
      <c r="E94" s="30" t="s">
        <v>349</v>
      </c>
      <c r="F94" s="29" t="s">
        <v>385</v>
      </c>
      <c r="G94" s="29" t="s">
        <v>362</v>
      </c>
      <c r="H94" s="29" t="s">
        <v>363</v>
      </c>
      <c r="I94" s="29" t="s">
        <v>364</v>
      </c>
      <c r="J94" s="29" t="s">
        <v>386</v>
      </c>
      <c r="K94" s="14"/>
    </row>
    <row x14ac:dyDescent="0.25" r="95" customHeight="1" ht="18.75" customFormat="1" s="1">
      <c r="A95" s="29" t="s">
        <v>348</v>
      </c>
      <c r="B95" s="31">
        <v>12</v>
      </c>
      <c r="C95" s="30">
        <v>45615</v>
      </c>
      <c r="D95" s="29" t="s">
        <v>53</v>
      </c>
      <c r="E95" s="30" t="s">
        <v>349</v>
      </c>
      <c r="F95" s="29" t="s">
        <v>387</v>
      </c>
      <c r="G95" s="29" t="s">
        <v>362</v>
      </c>
      <c r="H95" s="29" t="s">
        <v>363</v>
      </c>
      <c r="I95" s="29" t="s">
        <v>364</v>
      </c>
      <c r="J95" s="29" t="s">
        <v>386</v>
      </c>
      <c r="K95" s="14"/>
    </row>
    <row x14ac:dyDescent="0.25" r="96" customHeight="1" ht="18.75" customFormat="1" s="1">
      <c r="A96" s="29" t="s">
        <v>348</v>
      </c>
      <c r="B96" s="31">
        <v>13</v>
      </c>
      <c r="C96" s="30">
        <v>45615</v>
      </c>
      <c r="D96" s="29" t="s">
        <v>53</v>
      </c>
      <c r="E96" s="30" t="s">
        <v>349</v>
      </c>
      <c r="F96" s="29" t="s">
        <v>388</v>
      </c>
      <c r="G96" s="29" t="s">
        <v>389</v>
      </c>
      <c r="H96" s="29" t="s">
        <v>170</v>
      </c>
      <c r="I96" s="29" t="s">
        <v>390</v>
      </c>
      <c r="J96" s="29" t="s">
        <v>391</v>
      </c>
      <c r="K96" s="14"/>
    </row>
    <row x14ac:dyDescent="0.25" r="97" customHeight="1" ht="18.75" customFormat="1" s="1">
      <c r="A97" s="29" t="s">
        <v>348</v>
      </c>
      <c r="B97" s="31">
        <v>14</v>
      </c>
      <c r="C97" s="30">
        <v>45615</v>
      </c>
      <c r="D97" s="29" t="s">
        <v>53</v>
      </c>
      <c r="E97" s="30" t="s">
        <v>349</v>
      </c>
      <c r="F97" s="29" t="s">
        <v>392</v>
      </c>
      <c r="G97" s="29" t="s">
        <v>389</v>
      </c>
      <c r="H97" s="29" t="s">
        <v>170</v>
      </c>
      <c r="I97" s="29" t="s">
        <v>390</v>
      </c>
      <c r="J97" s="29" t="s">
        <v>391</v>
      </c>
      <c r="K97" s="14"/>
    </row>
    <row x14ac:dyDescent="0.25" r="98" customHeight="1" ht="18.75" customFormat="1" s="1">
      <c r="A98" s="29" t="s">
        <v>348</v>
      </c>
      <c r="B98" s="31">
        <v>15</v>
      </c>
      <c r="C98" s="30">
        <v>45615</v>
      </c>
      <c r="D98" s="29" t="s">
        <v>53</v>
      </c>
      <c r="E98" s="30" t="s">
        <v>349</v>
      </c>
      <c r="F98" s="29" t="s">
        <v>370</v>
      </c>
      <c r="G98" s="29" t="s">
        <v>362</v>
      </c>
      <c r="H98" s="29" t="s">
        <v>363</v>
      </c>
      <c r="I98" s="29" t="s">
        <v>393</v>
      </c>
      <c r="J98" s="29" t="s">
        <v>394</v>
      </c>
      <c r="K98" s="14"/>
    </row>
    <row x14ac:dyDescent="0.25" r="99" customHeight="1" ht="18.75" customFormat="1" s="1">
      <c r="A99" s="29" t="s">
        <v>348</v>
      </c>
      <c r="B99" s="31">
        <v>16</v>
      </c>
      <c r="C99" s="30">
        <v>45615</v>
      </c>
      <c r="D99" s="29" t="s">
        <v>53</v>
      </c>
      <c r="E99" s="30" t="s">
        <v>349</v>
      </c>
      <c r="F99" s="29" t="s">
        <v>395</v>
      </c>
      <c r="G99" s="29" t="s">
        <v>396</v>
      </c>
      <c r="H99" s="29" t="s">
        <v>170</v>
      </c>
      <c r="I99" s="29" t="s">
        <v>397</v>
      </c>
      <c r="J99" s="29" t="s">
        <v>398</v>
      </c>
      <c r="K99" s="14"/>
    </row>
    <row x14ac:dyDescent="0.25" r="100" customHeight="1" ht="18.75" customFormat="1" s="1">
      <c r="A100" s="29" t="s">
        <v>348</v>
      </c>
      <c r="B100" s="31">
        <v>17</v>
      </c>
      <c r="C100" s="30">
        <v>45615</v>
      </c>
      <c r="D100" s="29" t="s">
        <v>53</v>
      </c>
      <c r="E100" s="30" t="s">
        <v>349</v>
      </c>
      <c r="F100" s="29" t="s">
        <v>399</v>
      </c>
      <c r="G100" s="29" t="s">
        <v>362</v>
      </c>
      <c r="H100" s="29" t="s">
        <v>363</v>
      </c>
      <c r="I100" s="29" t="s">
        <v>400</v>
      </c>
      <c r="J100" s="29" t="s">
        <v>401</v>
      </c>
      <c r="K100" s="14"/>
    </row>
    <row x14ac:dyDescent="0.25" r="101" customHeight="1" ht="18.75" customFormat="1" s="1">
      <c r="A101" s="29" t="s">
        <v>348</v>
      </c>
      <c r="B101" s="31">
        <v>18</v>
      </c>
      <c r="C101" s="30">
        <v>45615</v>
      </c>
      <c r="D101" s="29" t="s">
        <v>53</v>
      </c>
      <c r="E101" s="30" t="s">
        <v>349</v>
      </c>
      <c r="F101" s="29" t="s">
        <v>402</v>
      </c>
      <c r="G101" s="29" t="s">
        <v>362</v>
      </c>
      <c r="H101" s="29" t="s">
        <v>363</v>
      </c>
      <c r="I101" s="29" t="s">
        <v>403</v>
      </c>
      <c r="J101" s="29" t="s">
        <v>404</v>
      </c>
      <c r="K101" s="14"/>
    </row>
    <row x14ac:dyDescent="0.25" r="102" customHeight="1" ht="18.75" customFormat="1" s="1">
      <c r="A102" s="29" t="s">
        <v>348</v>
      </c>
      <c r="B102" s="31">
        <v>19</v>
      </c>
      <c r="C102" s="30">
        <v>45615</v>
      </c>
      <c r="D102" s="29" t="s">
        <v>53</v>
      </c>
      <c r="E102" s="30" t="s">
        <v>349</v>
      </c>
      <c r="F102" s="29" t="s">
        <v>405</v>
      </c>
      <c r="G102" s="29" t="s">
        <v>362</v>
      </c>
      <c r="H102" s="29" t="s">
        <v>363</v>
      </c>
      <c r="I102" s="29" t="s">
        <v>406</v>
      </c>
      <c r="J102" s="29" t="s">
        <v>407</v>
      </c>
      <c r="K102" s="14"/>
    </row>
    <row x14ac:dyDescent="0.25" r="103" customHeight="1" ht="36" customFormat="1" s="1">
      <c r="A103" s="29" t="s">
        <v>408</v>
      </c>
      <c r="B103" s="31">
        <v>1</v>
      </c>
      <c r="C103" s="30">
        <v>45002</v>
      </c>
      <c r="D103" s="29" t="s">
        <v>53</v>
      </c>
      <c r="E103" s="30" t="s">
        <v>54</v>
      </c>
      <c r="F103" s="29" t="s">
        <v>75</v>
      </c>
      <c r="G103" s="29" t="s">
        <v>94</v>
      </c>
      <c r="H103" s="29" t="s">
        <v>57</v>
      </c>
      <c r="I103" s="29" t="s">
        <v>409</v>
      </c>
      <c r="J103" s="29" t="s">
        <v>410</v>
      </c>
      <c r="K103" s="14"/>
    </row>
    <row x14ac:dyDescent="0.25" r="104" customHeight="1" ht="18.75" customFormat="1" s="1">
      <c r="A104" s="29" t="s">
        <v>408</v>
      </c>
      <c r="B104" s="31">
        <v>2</v>
      </c>
      <c r="C104" s="30">
        <v>45002</v>
      </c>
      <c r="D104" s="29" t="s">
        <v>53</v>
      </c>
      <c r="E104" s="30" t="s">
        <v>54</v>
      </c>
      <c r="F104" s="29" t="s">
        <v>63</v>
      </c>
      <c r="G104" s="29" t="s">
        <v>101</v>
      </c>
      <c r="H104" s="29" t="s">
        <v>57</v>
      </c>
      <c r="I104" s="29" t="s">
        <v>411</v>
      </c>
      <c r="J104" s="29" t="s">
        <v>412</v>
      </c>
      <c r="K104" s="14"/>
    </row>
    <row x14ac:dyDescent="0.25" r="105" customHeight="1" ht="18.75" customFormat="1" s="1">
      <c r="A105" s="29" t="s">
        <v>408</v>
      </c>
      <c r="B105" s="31">
        <v>3</v>
      </c>
      <c r="C105" s="30">
        <v>45002</v>
      </c>
      <c r="D105" s="29" t="s">
        <v>53</v>
      </c>
      <c r="E105" s="30" t="s">
        <v>54</v>
      </c>
      <c r="F105" s="29" t="s">
        <v>85</v>
      </c>
      <c r="G105" s="29" t="s">
        <v>101</v>
      </c>
      <c r="H105" s="29" t="s">
        <v>98</v>
      </c>
      <c r="I105" s="29" t="s">
        <v>413</v>
      </c>
      <c r="J105" s="29" t="s">
        <v>414</v>
      </c>
      <c r="K105" s="14"/>
    </row>
    <row x14ac:dyDescent="0.25" r="106" customHeight="1" ht="18.75" customFormat="1" s="1">
      <c r="A106" s="29" t="s">
        <v>408</v>
      </c>
      <c r="B106" s="31">
        <v>4</v>
      </c>
      <c r="C106" s="30">
        <v>45002</v>
      </c>
      <c r="D106" s="29" t="s">
        <v>53</v>
      </c>
      <c r="E106" s="30" t="s">
        <v>54</v>
      </c>
      <c r="F106" s="29" t="s">
        <v>85</v>
      </c>
      <c r="G106" s="29" t="s">
        <v>94</v>
      </c>
      <c r="H106" s="29" t="s">
        <v>67</v>
      </c>
      <c r="I106" s="29" t="s">
        <v>415</v>
      </c>
      <c r="J106" s="29" t="s">
        <v>416</v>
      </c>
      <c r="K106" s="14"/>
    </row>
    <row x14ac:dyDescent="0.25" r="107" customHeight="1" ht="18.75" customFormat="1" s="1">
      <c r="A107" s="29" t="s">
        <v>408</v>
      </c>
      <c r="B107" s="31">
        <v>5</v>
      </c>
      <c r="C107" s="30">
        <v>45002</v>
      </c>
      <c r="D107" s="29" t="s">
        <v>53</v>
      </c>
      <c r="E107" s="30" t="s">
        <v>54</v>
      </c>
      <c r="F107" s="29" t="s">
        <v>88</v>
      </c>
      <c r="G107" s="29" t="s">
        <v>417</v>
      </c>
      <c r="H107" s="29" t="s">
        <v>98</v>
      </c>
      <c r="I107" s="29" t="s">
        <v>418</v>
      </c>
      <c r="J107" s="29" t="s">
        <v>419</v>
      </c>
      <c r="K107" s="14"/>
    </row>
    <row x14ac:dyDescent="0.25" r="108" customHeight="1" ht="18.75" customFormat="1" s="1">
      <c r="A108" s="29" t="s">
        <v>420</v>
      </c>
      <c r="B108" s="31">
        <v>1</v>
      </c>
      <c r="C108" s="30">
        <v>45013</v>
      </c>
      <c r="D108" s="29" t="s">
        <v>53</v>
      </c>
      <c r="E108" s="30" t="s">
        <v>421</v>
      </c>
      <c r="F108" s="29" t="s">
        <v>139</v>
      </c>
      <c r="G108" s="29" t="s">
        <v>422</v>
      </c>
      <c r="H108" s="29" t="s">
        <v>141</v>
      </c>
      <c r="I108" s="29" t="s">
        <v>423</v>
      </c>
      <c r="J108" s="29" t="s">
        <v>424</v>
      </c>
      <c r="K108" s="14"/>
    </row>
    <row x14ac:dyDescent="0.25" r="109" customHeight="1" ht="31.5" customFormat="1" s="1">
      <c r="A109" s="29" t="s">
        <v>420</v>
      </c>
      <c r="B109" s="31">
        <v>2</v>
      </c>
      <c r="C109" s="30">
        <v>45013</v>
      </c>
      <c r="D109" s="29" t="s">
        <v>53</v>
      </c>
      <c r="E109" s="30" t="s">
        <v>421</v>
      </c>
      <c r="F109" s="29" t="s">
        <v>144</v>
      </c>
      <c r="G109" s="29" t="s">
        <v>422</v>
      </c>
      <c r="H109" s="29" t="s">
        <v>57</v>
      </c>
      <c r="I109" s="29" t="s">
        <v>425</v>
      </c>
      <c r="J109" s="29" t="s">
        <v>426</v>
      </c>
      <c r="K109" s="14"/>
    </row>
    <row x14ac:dyDescent="0.25" r="110" customHeight="1" ht="18.75" customFormat="1" s="1">
      <c r="A110" s="29" t="s">
        <v>420</v>
      </c>
      <c r="B110" s="31">
        <v>3</v>
      </c>
      <c r="C110" s="30">
        <v>45013</v>
      </c>
      <c r="D110" s="29" t="s">
        <v>53</v>
      </c>
      <c r="E110" s="30" t="s">
        <v>421</v>
      </c>
      <c r="F110" s="29" t="s">
        <v>427</v>
      </c>
      <c r="G110" s="29" t="s">
        <v>422</v>
      </c>
      <c r="H110" s="29" t="s">
        <v>428</v>
      </c>
      <c r="I110" s="29" t="s">
        <v>429</v>
      </c>
      <c r="J110" s="29" t="s">
        <v>430</v>
      </c>
      <c r="K110" s="14"/>
    </row>
    <row x14ac:dyDescent="0.25" r="111" customHeight="1" ht="31.5" customFormat="1" s="1">
      <c r="A111" s="29" t="s">
        <v>420</v>
      </c>
      <c r="B111" s="31">
        <v>4</v>
      </c>
      <c r="C111" s="30">
        <v>45013</v>
      </c>
      <c r="D111" s="29" t="s">
        <v>53</v>
      </c>
      <c r="E111" s="30" t="s">
        <v>421</v>
      </c>
      <c r="F111" s="29" t="s">
        <v>431</v>
      </c>
      <c r="G111" s="29" t="s">
        <v>422</v>
      </c>
      <c r="H111" s="29" t="s">
        <v>57</v>
      </c>
      <c r="I111" s="29" t="s">
        <v>432</v>
      </c>
      <c r="J111" s="29" t="s">
        <v>433</v>
      </c>
      <c r="K111" s="14"/>
    </row>
    <row x14ac:dyDescent="0.25" r="112" customHeight="1" ht="49.5" customFormat="1" s="1">
      <c r="A112" s="29" t="s">
        <v>420</v>
      </c>
      <c r="B112" s="31">
        <v>5</v>
      </c>
      <c r="C112" s="30">
        <v>45013</v>
      </c>
      <c r="D112" s="29" t="s">
        <v>53</v>
      </c>
      <c r="E112" s="30" t="s">
        <v>421</v>
      </c>
      <c r="F112" s="29" t="s">
        <v>161</v>
      </c>
      <c r="G112" s="29" t="s">
        <v>422</v>
      </c>
      <c r="H112" s="29" t="s">
        <v>57</v>
      </c>
      <c r="I112" s="29" t="s">
        <v>434</v>
      </c>
      <c r="J112" s="29" t="s">
        <v>435</v>
      </c>
      <c r="K112" s="14"/>
    </row>
    <row x14ac:dyDescent="0.25" r="113" customHeight="1" ht="38.25" customFormat="1" s="1">
      <c r="A113" s="29" t="s">
        <v>420</v>
      </c>
      <c r="B113" s="31">
        <v>6</v>
      </c>
      <c r="C113" s="30">
        <v>45013</v>
      </c>
      <c r="D113" s="29" t="s">
        <v>53</v>
      </c>
      <c r="E113" s="30" t="s">
        <v>421</v>
      </c>
      <c r="F113" s="29" t="s">
        <v>436</v>
      </c>
      <c r="G113" s="29" t="s">
        <v>422</v>
      </c>
      <c r="H113" s="29" t="s">
        <v>428</v>
      </c>
      <c r="I113" s="29" t="s">
        <v>437</v>
      </c>
      <c r="J113" s="29" t="s">
        <v>430</v>
      </c>
      <c r="K113" s="14"/>
    </row>
    <row x14ac:dyDescent="0.25" r="114" customHeight="1" ht="18.75" customFormat="1" s="1">
      <c r="A114" s="29" t="s">
        <v>438</v>
      </c>
      <c r="B114" s="31">
        <v>1</v>
      </c>
      <c r="C114" s="30">
        <v>45618</v>
      </c>
      <c r="D114" s="29" t="s">
        <v>53</v>
      </c>
      <c r="E114" s="30" t="s">
        <v>421</v>
      </c>
      <c r="F114" s="29" t="s">
        <v>139</v>
      </c>
      <c r="G114" s="29" t="s">
        <v>439</v>
      </c>
      <c r="H114" s="29" t="s">
        <v>141</v>
      </c>
      <c r="I114" s="29" t="s">
        <v>440</v>
      </c>
      <c r="J114" s="29" t="s">
        <v>441</v>
      </c>
      <c r="K114" s="14"/>
    </row>
    <row x14ac:dyDescent="0.25" r="115" customHeight="1" ht="83.25" customFormat="1" s="1">
      <c r="A115" s="29" t="s">
        <v>438</v>
      </c>
      <c r="B115" s="31">
        <v>2</v>
      </c>
      <c r="C115" s="30">
        <v>45618</v>
      </c>
      <c r="D115" s="29" t="s">
        <v>53</v>
      </c>
      <c r="E115" s="30" t="s">
        <v>421</v>
      </c>
      <c r="F115" s="29" t="s">
        <v>158</v>
      </c>
      <c r="G115" s="29" t="s">
        <v>439</v>
      </c>
      <c r="H115" s="29" t="s">
        <v>141</v>
      </c>
      <c r="I115" s="29" t="s">
        <v>442</v>
      </c>
      <c r="J115" s="29" t="s">
        <v>443</v>
      </c>
      <c r="K115" s="14"/>
    </row>
    <row x14ac:dyDescent="0.25" r="116" customHeight="1" ht="18.75" customFormat="1" s="1">
      <c r="A116" s="29" t="s">
        <v>438</v>
      </c>
      <c r="B116" s="31">
        <v>3</v>
      </c>
      <c r="C116" s="30">
        <v>45618</v>
      </c>
      <c r="D116" s="29" t="s">
        <v>53</v>
      </c>
      <c r="E116" s="30" t="s">
        <v>421</v>
      </c>
      <c r="F116" s="29" t="s">
        <v>161</v>
      </c>
      <c r="G116" s="29" t="s">
        <v>439</v>
      </c>
      <c r="H116" s="29" t="s">
        <v>57</v>
      </c>
      <c r="I116" s="29" t="s">
        <v>444</v>
      </c>
      <c r="J116" s="29" t="s">
        <v>445</v>
      </c>
      <c r="K116" s="14"/>
    </row>
    <row x14ac:dyDescent="0.25" r="117" customHeight="1" ht="78" customFormat="1" s="1">
      <c r="A117" s="29" t="s">
        <v>438</v>
      </c>
      <c r="B117" s="31">
        <v>4</v>
      </c>
      <c r="C117" s="30">
        <v>45618</v>
      </c>
      <c r="D117" s="29" t="s">
        <v>53</v>
      </c>
      <c r="E117" s="30" t="s">
        <v>421</v>
      </c>
      <c r="F117" s="29" t="s">
        <v>144</v>
      </c>
      <c r="G117" s="29" t="s">
        <v>439</v>
      </c>
      <c r="H117" s="29" t="s">
        <v>57</v>
      </c>
      <c r="I117" s="29" t="s">
        <v>446</v>
      </c>
      <c r="J117" s="29" t="s">
        <v>447</v>
      </c>
      <c r="K117" s="14"/>
    </row>
    <row x14ac:dyDescent="0.25" r="118" customHeight="1" ht="18.75" customFormat="1" s="1">
      <c r="A118" s="29" t="s">
        <v>448</v>
      </c>
      <c r="B118" s="31">
        <v>1</v>
      </c>
      <c r="C118" s="30">
        <v>45453</v>
      </c>
      <c r="D118" s="29" t="s">
        <v>53</v>
      </c>
      <c r="E118" s="30" t="s">
        <v>421</v>
      </c>
      <c r="F118" s="29" t="s">
        <v>114</v>
      </c>
      <c r="G118" s="29" t="s">
        <v>449</v>
      </c>
      <c r="H118" s="29" t="s">
        <v>450</v>
      </c>
      <c r="I118" s="29" t="s">
        <v>451</v>
      </c>
      <c r="J118" s="29" t="s">
        <v>452</v>
      </c>
      <c r="K118" s="14"/>
    </row>
    <row x14ac:dyDescent="0.25" r="119" customHeight="1" ht="63" customFormat="1" s="1">
      <c r="A119" s="29" t="s">
        <v>448</v>
      </c>
      <c r="B119" s="31">
        <v>2</v>
      </c>
      <c r="C119" s="30">
        <v>45453</v>
      </c>
      <c r="D119" s="29" t="s">
        <v>53</v>
      </c>
      <c r="E119" s="30" t="s">
        <v>421</v>
      </c>
      <c r="F119" s="29" t="s">
        <v>453</v>
      </c>
      <c r="G119" s="29" t="s">
        <v>449</v>
      </c>
      <c r="H119" s="29" t="s">
        <v>450</v>
      </c>
      <c r="I119" s="29" t="s">
        <v>454</v>
      </c>
      <c r="J119" s="29" t="s">
        <v>455</v>
      </c>
      <c r="K119" s="14"/>
    </row>
    <row x14ac:dyDescent="0.25" r="120" customHeight="1" ht="18.75" customFormat="1" s="1">
      <c r="A120" s="29" t="s">
        <v>448</v>
      </c>
      <c r="B120" s="31">
        <v>3</v>
      </c>
      <c r="C120" s="30">
        <v>45453</v>
      </c>
      <c r="D120" s="29" t="s">
        <v>53</v>
      </c>
      <c r="E120" s="30" t="s">
        <v>421</v>
      </c>
      <c r="F120" s="29" t="s">
        <v>176</v>
      </c>
      <c r="G120" s="29" t="s">
        <v>449</v>
      </c>
      <c r="H120" s="29" t="s">
        <v>450</v>
      </c>
      <c r="I120" s="29" t="s">
        <v>456</v>
      </c>
      <c r="J120" s="29" t="s">
        <v>457</v>
      </c>
      <c r="K120" s="14"/>
    </row>
    <row x14ac:dyDescent="0.25" r="121" customHeight="1" ht="20.25" customFormat="1" s="1">
      <c r="A121" s="29" t="s">
        <v>448</v>
      </c>
      <c r="B121" s="31">
        <v>4</v>
      </c>
      <c r="C121" s="30">
        <v>45453</v>
      </c>
      <c r="D121" s="29" t="s">
        <v>53</v>
      </c>
      <c r="E121" s="30" t="s">
        <v>421</v>
      </c>
      <c r="F121" s="29" t="s">
        <v>180</v>
      </c>
      <c r="G121" s="29" t="s">
        <v>449</v>
      </c>
      <c r="H121" s="29" t="s">
        <v>450</v>
      </c>
      <c r="I121" s="29" t="s">
        <v>458</v>
      </c>
      <c r="J121" s="29" t="s">
        <v>459</v>
      </c>
      <c r="K121" s="14"/>
    </row>
    <row x14ac:dyDescent="0.25" r="122" customHeight="1" ht="18.75" customFormat="1" s="1">
      <c r="A122" s="29" t="s">
        <v>448</v>
      </c>
      <c r="B122" s="31">
        <v>5</v>
      </c>
      <c r="C122" s="30">
        <v>45453</v>
      </c>
      <c r="D122" s="29" t="s">
        <v>53</v>
      </c>
      <c r="E122" s="30" t="s">
        <v>421</v>
      </c>
      <c r="F122" s="29" t="s">
        <v>75</v>
      </c>
      <c r="G122" s="29" t="s">
        <v>449</v>
      </c>
      <c r="H122" s="29" t="s">
        <v>450</v>
      </c>
      <c r="I122" s="29" t="s">
        <v>460</v>
      </c>
      <c r="J122" s="29" t="s">
        <v>461</v>
      </c>
      <c r="K122" s="14"/>
    </row>
    <row x14ac:dyDescent="0.25" r="123" customHeight="1" ht="20.25" customFormat="1" s="1">
      <c r="A123" s="29" t="s">
        <v>462</v>
      </c>
      <c r="B123" s="31">
        <v>1</v>
      </c>
      <c r="C123" s="30">
        <v>45624</v>
      </c>
      <c r="D123" s="29" t="s">
        <v>53</v>
      </c>
      <c r="E123" s="30" t="s">
        <v>54</v>
      </c>
      <c r="F123" s="29" t="s">
        <v>85</v>
      </c>
      <c r="G123" s="29" t="s">
        <v>463</v>
      </c>
      <c r="H123" s="29" t="s">
        <v>98</v>
      </c>
      <c r="I123" s="29" t="s">
        <v>464</v>
      </c>
      <c r="J123" s="29" t="s">
        <v>465</v>
      </c>
      <c r="K123" s="14"/>
    </row>
    <row x14ac:dyDescent="0.25" r="124" customHeight="1" ht="18.75" customFormat="1" s="1">
      <c r="A124" s="29" t="s">
        <v>462</v>
      </c>
      <c r="B124" s="31">
        <v>2</v>
      </c>
      <c r="C124" s="30">
        <v>45624</v>
      </c>
      <c r="D124" s="29" t="s">
        <v>53</v>
      </c>
      <c r="E124" s="30" t="s">
        <v>54</v>
      </c>
      <c r="F124" s="29" t="s">
        <v>88</v>
      </c>
      <c r="G124" s="29" t="s">
        <v>463</v>
      </c>
      <c r="H124" s="29" t="s">
        <v>98</v>
      </c>
      <c r="I124" s="29" t="s">
        <v>466</v>
      </c>
      <c r="J124" s="29" t="s">
        <v>467</v>
      </c>
      <c r="K124" s="14"/>
    </row>
    <row x14ac:dyDescent="0.25" r="125" customHeight="1" ht="20.25" customFormat="1" s="1">
      <c r="A125" s="29" t="s">
        <v>462</v>
      </c>
      <c r="B125" s="31">
        <v>3</v>
      </c>
      <c r="C125" s="30">
        <v>45624</v>
      </c>
      <c r="D125" s="29" t="s">
        <v>53</v>
      </c>
      <c r="E125" s="30" t="s">
        <v>54</v>
      </c>
      <c r="F125" s="29" t="s">
        <v>227</v>
      </c>
      <c r="G125" s="29" t="s">
        <v>463</v>
      </c>
      <c r="H125" s="29" t="s">
        <v>57</v>
      </c>
      <c r="I125" s="29" t="s">
        <v>468</v>
      </c>
      <c r="J125" s="29" t="s">
        <v>469</v>
      </c>
      <c r="K125" s="14"/>
    </row>
    <row x14ac:dyDescent="0.25" r="126" customHeight="1" ht="18.75" customFormat="1" s="1">
      <c r="A126" s="29" t="s">
        <v>462</v>
      </c>
      <c r="B126" s="31">
        <v>4</v>
      </c>
      <c r="C126" s="30">
        <v>45624</v>
      </c>
      <c r="D126" s="29" t="s">
        <v>53</v>
      </c>
      <c r="E126" s="30" t="s">
        <v>54</v>
      </c>
      <c r="F126" s="29" t="s">
        <v>75</v>
      </c>
      <c r="G126" s="29" t="s">
        <v>463</v>
      </c>
      <c r="H126" s="29" t="s">
        <v>57</v>
      </c>
      <c r="I126" s="29" t="s">
        <v>470</v>
      </c>
      <c r="J126" s="29" t="s">
        <v>471</v>
      </c>
      <c r="K126" s="14"/>
    </row>
    <row x14ac:dyDescent="0.25" r="127" customHeight="1" ht="20.25" customFormat="1" s="1">
      <c r="A127" s="29" t="s">
        <v>462</v>
      </c>
      <c r="B127" s="31">
        <v>5</v>
      </c>
      <c r="C127" s="30">
        <v>45624</v>
      </c>
      <c r="D127" s="29" t="s">
        <v>53</v>
      </c>
      <c r="E127" s="30" t="s">
        <v>54</v>
      </c>
      <c r="F127" s="29" t="s">
        <v>63</v>
      </c>
      <c r="G127" s="29" t="s">
        <v>463</v>
      </c>
      <c r="H127" s="29" t="s">
        <v>57</v>
      </c>
      <c r="I127" s="29" t="s">
        <v>472</v>
      </c>
      <c r="J127" s="29" t="s">
        <v>473</v>
      </c>
      <c r="K127" s="14"/>
    </row>
    <row x14ac:dyDescent="0.25" r="128" customHeight="1" ht="30.75" customFormat="1" s="1">
      <c r="A128" s="29" t="s">
        <v>462</v>
      </c>
      <c r="B128" s="31">
        <v>6</v>
      </c>
      <c r="C128" s="30">
        <v>45624</v>
      </c>
      <c r="D128" s="29" t="s">
        <v>53</v>
      </c>
      <c r="E128" s="30" t="s">
        <v>54</v>
      </c>
      <c r="F128" s="29" t="s">
        <v>85</v>
      </c>
      <c r="G128" s="29" t="s">
        <v>463</v>
      </c>
      <c r="H128" s="29" t="s">
        <v>104</v>
      </c>
      <c r="I128" s="29" t="s">
        <v>474</v>
      </c>
      <c r="J128" s="29" t="s">
        <v>475</v>
      </c>
      <c r="K128" s="14"/>
    </row>
    <row x14ac:dyDescent="0.25" r="129" customHeight="1" ht="20.25" customFormat="1" s="1">
      <c r="A129" s="29" t="s">
        <v>462</v>
      </c>
      <c r="B129" s="31">
        <v>7</v>
      </c>
      <c r="C129" s="30">
        <v>45624</v>
      </c>
      <c r="D129" s="29" t="s">
        <v>53</v>
      </c>
      <c r="E129" s="30" t="s">
        <v>54</v>
      </c>
      <c r="F129" s="29" t="s">
        <v>88</v>
      </c>
      <c r="G129" s="29" t="s">
        <v>476</v>
      </c>
      <c r="H129" s="29" t="s">
        <v>90</v>
      </c>
      <c r="I129" s="29" t="s">
        <v>466</v>
      </c>
      <c r="J129" s="29" t="s">
        <v>477</v>
      </c>
      <c r="K129" s="14"/>
    </row>
    <row x14ac:dyDescent="0.25" r="130" customHeight="1" ht="20.25" customFormat="1" s="1">
      <c r="A130" s="29" t="s">
        <v>478</v>
      </c>
      <c r="B130" s="31">
        <v>1</v>
      </c>
      <c r="C130" s="30">
        <v>45625</v>
      </c>
      <c r="D130" s="29" t="s">
        <v>53</v>
      </c>
      <c r="E130" s="30" t="s">
        <v>479</v>
      </c>
      <c r="F130" s="29" t="s">
        <v>480</v>
      </c>
      <c r="G130" s="29" t="s">
        <v>481</v>
      </c>
      <c r="H130" s="29" t="s">
        <v>98</v>
      </c>
      <c r="I130" s="29" t="s">
        <v>482</v>
      </c>
      <c r="J130" s="29" t="s">
        <v>483</v>
      </c>
      <c r="K130" s="14"/>
    </row>
    <row x14ac:dyDescent="0.25" r="131" customHeight="1" ht="18.75" customFormat="1" s="1">
      <c r="A131" s="29" t="s">
        <v>478</v>
      </c>
      <c r="B131" s="31">
        <v>2</v>
      </c>
      <c r="C131" s="30">
        <v>45625</v>
      </c>
      <c r="D131" s="29" t="s">
        <v>53</v>
      </c>
      <c r="E131" s="30" t="s">
        <v>479</v>
      </c>
      <c r="F131" s="29" t="s">
        <v>484</v>
      </c>
      <c r="G131" s="29" t="s">
        <v>485</v>
      </c>
      <c r="H131" s="29" t="s">
        <v>486</v>
      </c>
      <c r="I131" s="29" t="s">
        <v>487</v>
      </c>
      <c r="J131" s="29" t="s">
        <v>483</v>
      </c>
      <c r="K131" s="14"/>
    </row>
    <row x14ac:dyDescent="0.25" r="132" customHeight="1" ht="63.75" customFormat="1" s="1">
      <c r="A132" s="29" t="s">
        <v>478</v>
      </c>
      <c r="B132" s="31">
        <v>2</v>
      </c>
      <c r="C132" s="30">
        <v>45625</v>
      </c>
      <c r="D132" s="29" t="s">
        <v>53</v>
      </c>
      <c r="E132" s="30" t="s">
        <v>479</v>
      </c>
      <c r="F132" s="29" t="s">
        <v>488</v>
      </c>
      <c r="G132" s="29" t="s">
        <v>485</v>
      </c>
      <c r="H132" s="29" t="s">
        <v>486</v>
      </c>
      <c r="I132" s="29" t="s">
        <v>489</v>
      </c>
      <c r="J132" s="29" t="s">
        <v>490</v>
      </c>
      <c r="K132" s="14"/>
    </row>
    <row x14ac:dyDescent="0.25" r="133" customHeight="1" ht="18.75" customFormat="1" s="1">
      <c r="A133" s="29" t="s">
        <v>478</v>
      </c>
      <c r="B133" s="31">
        <v>2</v>
      </c>
      <c r="C133" s="30">
        <v>45625</v>
      </c>
      <c r="D133" s="29" t="s">
        <v>53</v>
      </c>
      <c r="E133" s="30" t="s">
        <v>479</v>
      </c>
      <c r="F133" s="29" t="s">
        <v>491</v>
      </c>
      <c r="G133" s="29" t="s">
        <v>485</v>
      </c>
      <c r="H133" s="29" t="s">
        <v>486</v>
      </c>
      <c r="I133" s="29" t="s">
        <v>492</v>
      </c>
      <c r="J133" s="29" t="s">
        <v>493</v>
      </c>
      <c r="K133" s="14"/>
    </row>
    <row x14ac:dyDescent="0.25" r="134" customHeight="1" ht="18.75" customFormat="1" s="1">
      <c r="A134" s="29" t="s">
        <v>478</v>
      </c>
      <c r="B134" s="31">
        <v>2</v>
      </c>
      <c r="C134" s="30">
        <v>45625</v>
      </c>
      <c r="D134" s="29" t="s">
        <v>53</v>
      </c>
      <c r="E134" s="30" t="s">
        <v>479</v>
      </c>
      <c r="F134" s="29" t="s">
        <v>494</v>
      </c>
      <c r="G134" s="29" t="s">
        <v>485</v>
      </c>
      <c r="H134" s="29" t="s">
        <v>486</v>
      </c>
      <c r="I134" s="29" t="s">
        <v>495</v>
      </c>
      <c r="J134" s="29" t="s">
        <v>496</v>
      </c>
      <c r="K134" s="14"/>
    </row>
    <row x14ac:dyDescent="0.25" r="135" customHeight="1" ht="18.75" customFormat="1" s="1">
      <c r="A135" s="29" t="s">
        <v>497</v>
      </c>
      <c r="B135" s="31">
        <v>1</v>
      </c>
      <c r="C135" s="30">
        <v>45295</v>
      </c>
      <c r="D135" s="29" t="s">
        <v>53</v>
      </c>
      <c r="E135" s="30" t="s">
        <v>498</v>
      </c>
      <c r="F135" s="29" t="s">
        <v>227</v>
      </c>
      <c r="G135" s="29" t="s">
        <v>499</v>
      </c>
      <c r="H135" s="29" t="s">
        <v>57</v>
      </c>
      <c r="I135" s="29" t="s">
        <v>500</v>
      </c>
      <c r="J135" s="29" t="s">
        <v>501</v>
      </c>
      <c r="K135" s="14"/>
    </row>
    <row x14ac:dyDescent="0.25" r="136" customHeight="1" ht="47.25" customFormat="1" s="1">
      <c r="A136" s="29" t="s">
        <v>497</v>
      </c>
      <c r="B136" s="31">
        <v>2</v>
      </c>
      <c r="C136" s="30">
        <v>45295</v>
      </c>
      <c r="D136" s="29" t="s">
        <v>53</v>
      </c>
      <c r="E136" s="30" t="s">
        <v>498</v>
      </c>
      <c r="F136" s="29" t="s">
        <v>75</v>
      </c>
      <c r="G136" s="29" t="s">
        <v>502</v>
      </c>
      <c r="H136" s="29" t="s">
        <v>57</v>
      </c>
      <c r="I136" s="29" t="s">
        <v>503</v>
      </c>
      <c r="J136" s="29" t="s">
        <v>504</v>
      </c>
      <c r="K136" s="14"/>
    </row>
    <row x14ac:dyDescent="0.25" r="137" customHeight="1" ht="18.75" customFormat="1" s="1">
      <c r="A137" s="29" t="s">
        <v>497</v>
      </c>
      <c r="B137" s="31">
        <v>3</v>
      </c>
      <c r="C137" s="30">
        <v>45295</v>
      </c>
      <c r="D137" s="29" t="s">
        <v>53</v>
      </c>
      <c r="E137" s="30" t="s">
        <v>498</v>
      </c>
      <c r="F137" s="29" t="s">
        <v>343</v>
      </c>
      <c r="G137" s="29" t="s">
        <v>499</v>
      </c>
      <c r="H137" s="29" t="s">
        <v>98</v>
      </c>
      <c r="I137" s="29" t="s">
        <v>505</v>
      </c>
      <c r="J137" s="29" t="s">
        <v>506</v>
      </c>
      <c r="K137" s="14"/>
    </row>
    <row x14ac:dyDescent="0.25" r="138" customHeight="1" ht="27" customFormat="1" s="1">
      <c r="A138" s="29" t="s">
        <v>22</v>
      </c>
      <c r="B138" s="31">
        <v>1</v>
      </c>
      <c r="C138" s="30">
        <v>45289</v>
      </c>
      <c r="D138" s="29" t="s">
        <v>53</v>
      </c>
      <c r="E138" s="36" t="s">
        <v>138</v>
      </c>
      <c r="F138" s="35" t="s">
        <v>507</v>
      </c>
      <c r="G138" s="35" t="s">
        <v>389</v>
      </c>
      <c r="H138" s="35" t="s">
        <v>57</v>
      </c>
      <c r="I138" s="29" t="s">
        <v>508</v>
      </c>
      <c r="J138" s="29" t="s">
        <v>509</v>
      </c>
      <c r="K138" s="14"/>
    </row>
    <row x14ac:dyDescent="0.25" r="139" customHeight="1" ht="21" customFormat="1" s="1">
      <c r="A139" s="29" t="s">
        <v>22</v>
      </c>
      <c r="B139" s="31">
        <v>2</v>
      </c>
      <c r="C139" s="30">
        <v>45289</v>
      </c>
      <c r="D139" s="29" t="s">
        <v>53</v>
      </c>
      <c r="E139" s="36" t="s">
        <v>138</v>
      </c>
      <c r="F139" s="35" t="s">
        <v>510</v>
      </c>
      <c r="G139" s="35" t="s">
        <v>389</v>
      </c>
      <c r="H139" s="35" t="s">
        <v>131</v>
      </c>
      <c r="I139" s="29" t="s">
        <v>511</v>
      </c>
      <c r="J139" s="29" t="s">
        <v>512</v>
      </c>
      <c r="K139" s="14"/>
    </row>
    <row x14ac:dyDescent="0.25" r="140" customHeight="1" ht="27.75" customFormat="1" s="1">
      <c r="A140" s="29" t="s">
        <v>22</v>
      </c>
      <c r="B140" s="31">
        <v>3</v>
      </c>
      <c r="C140" s="30">
        <v>45289</v>
      </c>
      <c r="D140" s="29" t="s">
        <v>53</v>
      </c>
      <c r="E140" s="36" t="s">
        <v>138</v>
      </c>
      <c r="F140" s="35" t="s">
        <v>513</v>
      </c>
      <c r="G140" s="35" t="s">
        <v>389</v>
      </c>
      <c r="H140" s="35" t="s">
        <v>57</v>
      </c>
      <c r="I140" s="29" t="s">
        <v>514</v>
      </c>
      <c r="J140" s="29" t="s">
        <v>515</v>
      </c>
      <c r="K140" s="14"/>
    </row>
    <row x14ac:dyDescent="0.25" r="141" customHeight="1" ht="20.25" customFormat="1" s="1">
      <c r="A141" s="29" t="s">
        <v>22</v>
      </c>
      <c r="B141" s="31">
        <v>4</v>
      </c>
      <c r="C141" s="30">
        <v>45289</v>
      </c>
      <c r="D141" s="29" t="s">
        <v>53</v>
      </c>
      <c r="E141" s="36" t="s">
        <v>138</v>
      </c>
      <c r="F141" s="35" t="s">
        <v>516</v>
      </c>
      <c r="G141" s="35" t="s">
        <v>389</v>
      </c>
      <c r="H141" s="35" t="s">
        <v>141</v>
      </c>
      <c r="I141" s="29" t="s">
        <v>517</v>
      </c>
      <c r="J141" s="29" t="s">
        <v>518</v>
      </c>
      <c r="K141" s="14"/>
    </row>
    <row x14ac:dyDescent="0.25" r="142" customHeight="1" ht="27" customFormat="1" s="1">
      <c r="A142" s="29" t="s">
        <v>22</v>
      </c>
      <c r="B142" s="31">
        <v>5</v>
      </c>
      <c r="C142" s="30">
        <v>45289</v>
      </c>
      <c r="D142" s="29" t="s">
        <v>53</v>
      </c>
      <c r="E142" s="36" t="s">
        <v>138</v>
      </c>
      <c r="F142" s="35" t="s">
        <v>144</v>
      </c>
      <c r="G142" s="35" t="s">
        <v>389</v>
      </c>
      <c r="H142" s="35" t="s">
        <v>57</v>
      </c>
      <c r="I142" s="29" t="s">
        <v>519</v>
      </c>
      <c r="J142" s="29" t="s">
        <v>520</v>
      </c>
      <c r="K142" s="14"/>
    </row>
    <row x14ac:dyDescent="0.25" r="143" customHeight="1" ht="21" customFormat="1" s="1">
      <c r="A143" s="29" t="s">
        <v>22</v>
      </c>
      <c r="B143" s="31">
        <v>6</v>
      </c>
      <c r="C143" s="30">
        <v>45289</v>
      </c>
      <c r="D143" s="29" t="s">
        <v>53</v>
      </c>
      <c r="E143" s="36" t="s">
        <v>138</v>
      </c>
      <c r="F143" s="35" t="s">
        <v>139</v>
      </c>
      <c r="G143" s="35" t="s">
        <v>389</v>
      </c>
      <c r="H143" s="35" t="s">
        <v>141</v>
      </c>
      <c r="I143" s="29" t="s">
        <v>521</v>
      </c>
      <c r="J143" s="29" t="s">
        <v>522</v>
      </c>
      <c r="K143" s="14"/>
    </row>
    <row x14ac:dyDescent="0.25" r="144" customHeight="1" ht="32.25" customFormat="1" s="1">
      <c r="A144" s="29" t="s">
        <v>22</v>
      </c>
      <c r="B144" s="31">
        <v>7</v>
      </c>
      <c r="C144" s="30">
        <v>45289</v>
      </c>
      <c r="D144" s="29" t="s">
        <v>53</v>
      </c>
      <c r="E144" s="36" t="s">
        <v>138</v>
      </c>
      <c r="F144" s="35" t="s">
        <v>523</v>
      </c>
      <c r="G144" s="35" t="s">
        <v>389</v>
      </c>
      <c r="H144" s="35" t="s">
        <v>170</v>
      </c>
      <c r="I144" s="29" t="s">
        <v>524</v>
      </c>
      <c r="J144" s="29" t="s">
        <v>525</v>
      </c>
      <c r="K144" s="14"/>
    </row>
    <row x14ac:dyDescent="0.25" r="145" customHeight="1" ht="18.75" customFormat="1" s="1">
      <c r="A145" s="29" t="s">
        <v>22</v>
      </c>
      <c r="B145" s="31">
        <v>8</v>
      </c>
      <c r="C145" s="30">
        <v>45289</v>
      </c>
      <c r="D145" s="29" t="s">
        <v>53</v>
      </c>
      <c r="E145" s="36" t="s">
        <v>138</v>
      </c>
      <c r="F145" s="35" t="s">
        <v>526</v>
      </c>
      <c r="G145" s="35" t="s">
        <v>389</v>
      </c>
      <c r="H145" s="35" t="s">
        <v>170</v>
      </c>
      <c r="I145" s="29" t="s">
        <v>527</v>
      </c>
      <c r="J145" s="29" t="s">
        <v>528</v>
      </c>
      <c r="K145" s="14"/>
    </row>
    <row x14ac:dyDescent="0.25" r="146" customHeight="1" ht="32.25" customFormat="1" s="1">
      <c r="A146" s="29" t="s">
        <v>22</v>
      </c>
      <c r="B146" s="31">
        <v>9</v>
      </c>
      <c r="C146" s="30">
        <v>45289</v>
      </c>
      <c r="D146" s="29" t="s">
        <v>53</v>
      </c>
      <c r="E146" s="36" t="s">
        <v>138</v>
      </c>
      <c r="F146" s="35" t="s">
        <v>529</v>
      </c>
      <c r="G146" s="35" t="s">
        <v>389</v>
      </c>
      <c r="H146" s="35" t="s">
        <v>170</v>
      </c>
      <c r="I146" s="29" t="s">
        <v>530</v>
      </c>
      <c r="J146" s="29" t="s">
        <v>528</v>
      </c>
      <c r="K146" s="14"/>
    </row>
    <row x14ac:dyDescent="0.25" r="147" customHeight="1" ht="18.75" customFormat="1" s="1">
      <c r="A147" s="29" t="s">
        <v>22</v>
      </c>
      <c r="B147" s="31">
        <v>10</v>
      </c>
      <c r="C147" s="30">
        <v>45289</v>
      </c>
      <c r="D147" s="29" t="s">
        <v>53</v>
      </c>
      <c r="E147" s="36" t="s">
        <v>138</v>
      </c>
      <c r="F147" s="35" t="s">
        <v>531</v>
      </c>
      <c r="G147" s="35" t="s">
        <v>389</v>
      </c>
      <c r="H147" s="35" t="s">
        <v>532</v>
      </c>
      <c r="I147" s="29" t="s">
        <v>533</v>
      </c>
      <c r="J147" s="29" t="s">
        <v>534</v>
      </c>
      <c r="K147" s="14"/>
    </row>
    <row x14ac:dyDescent="0.25" r="148" customHeight="1" ht="23.25" customFormat="1" s="1">
      <c r="A148" s="29" t="s">
        <v>22</v>
      </c>
      <c r="B148" s="31">
        <v>11</v>
      </c>
      <c r="C148" s="30">
        <v>45289</v>
      </c>
      <c r="D148" s="29" t="s">
        <v>53</v>
      </c>
      <c r="E148" s="36" t="s">
        <v>138</v>
      </c>
      <c r="F148" s="35" t="s">
        <v>535</v>
      </c>
      <c r="G148" s="29" t="s">
        <v>536</v>
      </c>
      <c r="H148" s="35" t="s">
        <v>537</v>
      </c>
      <c r="I148" s="29" t="s">
        <v>538</v>
      </c>
      <c r="J148" s="29" t="s">
        <v>512</v>
      </c>
      <c r="K148" s="14"/>
    </row>
    <row x14ac:dyDescent="0.25" r="149" customHeight="1" ht="18.75" customFormat="1" s="1">
      <c r="A149" s="29" t="s">
        <v>22</v>
      </c>
      <c r="B149" s="31">
        <v>12</v>
      </c>
      <c r="C149" s="30">
        <v>45289</v>
      </c>
      <c r="D149" s="29" t="s">
        <v>53</v>
      </c>
      <c r="E149" s="36" t="s">
        <v>138</v>
      </c>
      <c r="F149" s="35" t="s">
        <v>539</v>
      </c>
      <c r="G149" s="29" t="s">
        <v>536</v>
      </c>
      <c r="H149" s="35" t="s">
        <v>537</v>
      </c>
      <c r="I149" s="29" t="s">
        <v>540</v>
      </c>
      <c r="J149" s="29" t="s">
        <v>541</v>
      </c>
      <c r="K149" s="14"/>
    </row>
    <row x14ac:dyDescent="0.25" r="150" customHeight="1" ht="32.25" customFormat="1" s="1">
      <c r="A150" s="29" t="s">
        <v>22</v>
      </c>
      <c r="B150" s="31">
        <v>13</v>
      </c>
      <c r="C150" s="30">
        <v>45289</v>
      </c>
      <c r="D150" s="29" t="s">
        <v>53</v>
      </c>
      <c r="E150" s="36" t="s">
        <v>138</v>
      </c>
      <c r="F150" s="35" t="s">
        <v>510</v>
      </c>
      <c r="G150" s="29" t="s">
        <v>536</v>
      </c>
      <c r="H150" s="35" t="s">
        <v>537</v>
      </c>
      <c r="I150" s="29" t="s">
        <v>542</v>
      </c>
      <c r="J150" s="29" t="s">
        <v>541</v>
      </c>
      <c r="K150" s="14"/>
    </row>
    <row x14ac:dyDescent="0.25" r="151" customHeight="1" ht="18.75" customFormat="1" s="1">
      <c r="A151" s="29" t="s">
        <v>22</v>
      </c>
      <c r="B151" s="31">
        <v>14</v>
      </c>
      <c r="C151" s="30">
        <v>45289</v>
      </c>
      <c r="D151" s="29" t="s">
        <v>53</v>
      </c>
      <c r="E151" s="36" t="s">
        <v>138</v>
      </c>
      <c r="F151" s="35" t="s">
        <v>543</v>
      </c>
      <c r="G151" s="29" t="s">
        <v>536</v>
      </c>
      <c r="H151" s="29" t="s">
        <v>544</v>
      </c>
      <c r="I151" s="29" t="s">
        <v>545</v>
      </c>
      <c r="J151" s="29" t="s">
        <v>546</v>
      </c>
      <c r="K151" s="14"/>
    </row>
    <row x14ac:dyDescent="0.25" r="152" customHeight="1" ht="23.25" customFormat="1" s="1">
      <c r="A152" s="29" t="s">
        <v>22</v>
      </c>
      <c r="B152" s="31">
        <v>15</v>
      </c>
      <c r="C152" s="30">
        <v>45289</v>
      </c>
      <c r="D152" s="29" t="s">
        <v>53</v>
      </c>
      <c r="E152" s="36" t="s">
        <v>138</v>
      </c>
      <c r="F152" s="35" t="s">
        <v>547</v>
      </c>
      <c r="G152" s="35" t="s">
        <v>23</v>
      </c>
      <c r="H152" s="35" t="s">
        <v>141</v>
      </c>
      <c r="I152" s="29" t="s">
        <v>548</v>
      </c>
      <c r="J152" s="29" t="s">
        <v>522</v>
      </c>
      <c r="K152" s="14"/>
    </row>
    <row x14ac:dyDescent="0.25" r="153" customHeight="1" ht="18.75" customFormat="1" s="1">
      <c r="A153" s="29" t="s">
        <v>22</v>
      </c>
      <c r="B153" s="31">
        <v>16</v>
      </c>
      <c r="C153" s="30">
        <v>45289</v>
      </c>
      <c r="D153" s="29" t="s">
        <v>53</v>
      </c>
      <c r="E153" s="36" t="s">
        <v>138</v>
      </c>
      <c r="F153" s="35" t="s">
        <v>549</v>
      </c>
      <c r="G153" s="35" t="s">
        <v>23</v>
      </c>
      <c r="H153" s="35" t="s">
        <v>141</v>
      </c>
      <c r="I153" s="29" t="s">
        <v>550</v>
      </c>
      <c r="J153" s="29" t="s">
        <v>551</v>
      </c>
      <c r="K153" s="14"/>
    </row>
    <row x14ac:dyDescent="0.25" r="154" customHeight="1" ht="39" customFormat="1" s="1">
      <c r="A154" s="29" t="s">
        <v>552</v>
      </c>
      <c r="B154" s="31">
        <v>1</v>
      </c>
      <c r="C154" s="30">
        <v>45008</v>
      </c>
      <c r="D154" s="29" t="s">
        <v>53</v>
      </c>
      <c r="E154" s="36" t="s">
        <v>421</v>
      </c>
      <c r="F154" s="35" t="s">
        <v>139</v>
      </c>
      <c r="G154" s="29" t="s">
        <v>188</v>
      </c>
      <c r="H154" s="35" t="s">
        <v>141</v>
      </c>
      <c r="I154" s="29" t="s">
        <v>553</v>
      </c>
      <c r="J154" s="29" t="s">
        <v>554</v>
      </c>
      <c r="K154" s="14"/>
    </row>
    <row x14ac:dyDescent="0.25" r="155" customHeight="1" ht="18.75" customFormat="1" s="1">
      <c r="A155" s="29" t="s">
        <v>552</v>
      </c>
      <c r="B155" s="31">
        <v>2</v>
      </c>
      <c r="C155" s="30">
        <v>45008</v>
      </c>
      <c r="D155" s="29" t="s">
        <v>53</v>
      </c>
      <c r="E155" s="36" t="s">
        <v>421</v>
      </c>
      <c r="F155" s="35" t="s">
        <v>436</v>
      </c>
      <c r="G155" s="29" t="s">
        <v>188</v>
      </c>
      <c r="H155" s="35" t="s">
        <v>155</v>
      </c>
      <c r="I155" s="29" t="s">
        <v>555</v>
      </c>
      <c r="J155" s="29" t="s">
        <v>556</v>
      </c>
      <c r="K155" s="14"/>
    </row>
    <row x14ac:dyDescent="0.25" r="156" customHeight="1" ht="32.25" customFormat="1" s="1">
      <c r="A156" s="29" t="s">
        <v>552</v>
      </c>
      <c r="B156" s="31">
        <v>3</v>
      </c>
      <c r="C156" s="30">
        <v>45008</v>
      </c>
      <c r="D156" s="29" t="s">
        <v>53</v>
      </c>
      <c r="E156" s="36" t="s">
        <v>421</v>
      </c>
      <c r="F156" s="35" t="s">
        <v>158</v>
      </c>
      <c r="G156" s="29" t="s">
        <v>188</v>
      </c>
      <c r="H156" s="35" t="s">
        <v>141</v>
      </c>
      <c r="I156" s="29" t="s">
        <v>557</v>
      </c>
      <c r="J156" s="29" t="s">
        <v>558</v>
      </c>
      <c r="K156" s="14"/>
    </row>
    <row x14ac:dyDescent="0.25" r="157" customHeight="1" ht="20.25" customFormat="1" s="1">
      <c r="A157" s="29" t="s">
        <v>552</v>
      </c>
      <c r="B157" s="31">
        <v>4</v>
      </c>
      <c r="C157" s="30">
        <v>45008</v>
      </c>
      <c r="D157" s="29" t="s">
        <v>53</v>
      </c>
      <c r="E157" s="36" t="s">
        <v>421</v>
      </c>
      <c r="F157" s="35" t="s">
        <v>559</v>
      </c>
      <c r="G157" s="29" t="s">
        <v>188</v>
      </c>
      <c r="H157" s="35" t="s">
        <v>216</v>
      </c>
      <c r="I157" s="29" t="s">
        <v>560</v>
      </c>
      <c r="J157" s="29" t="s">
        <v>561</v>
      </c>
      <c r="K157" s="14"/>
    </row>
    <row x14ac:dyDescent="0.25" r="158" customHeight="1" ht="18.75" customFormat="1" s="1">
      <c r="A158" s="29" t="s">
        <v>562</v>
      </c>
      <c r="B158" s="31">
        <v>1</v>
      </c>
      <c r="C158" s="30">
        <v>45008</v>
      </c>
      <c r="D158" s="29" t="s">
        <v>53</v>
      </c>
      <c r="E158" s="36" t="s">
        <v>563</v>
      </c>
      <c r="F158" s="35" t="s">
        <v>139</v>
      </c>
      <c r="G158" s="29" t="s">
        <v>197</v>
      </c>
      <c r="H158" s="35" t="s">
        <v>141</v>
      </c>
      <c r="I158" s="29" t="s">
        <v>564</v>
      </c>
      <c r="J158" s="29" t="s">
        <v>565</v>
      </c>
      <c r="K158" s="14"/>
    </row>
    <row x14ac:dyDescent="0.25" r="159" customHeight="1" ht="18.75" customFormat="1" s="1">
      <c r="A159" s="29" t="s">
        <v>562</v>
      </c>
      <c r="B159" s="31">
        <v>2</v>
      </c>
      <c r="C159" s="30">
        <v>45009</v>
      </c>
      <c r="D159" s="29" t="s">
        <v>53</v>
      </c>
      <c r="E159" s="36" t="s">
        <v>563</v>
      </c>
      <c r="F159" s="35" t="s">
        <v>436</v>
      </c>
      <c r="G159" s="29" t="s">
        <v>197</v>
      </c>
      <c r="H159" s="35" t="s">
        <v>155</v>
      </c>
      <c r="I159" s="29" t="s">
        <v>566</v>
      </c>
      <c r="J159" s="29" t="s">
        <v>567</v>
      </c>
      <c r="K159" s="14"/>
    </row>
    <row x14ac:dyDescent="0.25" r="160" customHeight="1" ht="20.25" customFormat="1" s="1">
      <c r="A160" s="29" t="s">
        <v>562</v>
      </c>
      <c r="B160" s="31">
        <v>3</v>
      </c>
      <c r="C160" s="30">
        <v>45010</v>
      </c>
      <c r="D160" s="29" t="s">
        <v>53</v>
      </c>
      <c r="E160" s="36" t="s">
        <v>563</v>
      </c>
      <c r="F160" s="35" t="s">
        <v>158</v>
      </c>
      <c r="G160" s="29" t="s">
        <v>197</v>
      </c>
      <c r="H160" s="35" t="s">
        <v>141</v>
      </c>
      <c r="I160" s="29" t="s">
        <v>568</v>
      </c>
      <c r="J160" s="29" t="s">
        <v>569</v>
      </c>
      <c r="K160" s="14"/>
    </row>
    <row x14ac:dyDescent="0.25" r="161" customHeight="1" ht="18.75" customFormat="1" s="1">
      <c r="A161" s="29" t="s">
        <v>562</v>
      </c>
      <c r="B161" s="31">
        <v>4</v>
      </c>
      <c r="C161" s="30">
        <v>45011</v>
      </c>
      <c r="D161" s="29" t="s">
        <v>53</v>
      </c>
      <c r="E161" s="36" t="s">
        <v>563</v>
      </c>
      <c r="F161" s="35" t="s">
        <v>180</v>
      </c>
      <c r="G161" s="29" t="s">
        <v>197</v>
      </c>
      <c r="H161" s="35" t="s">
        <v>428</v>
      </c>
      <c r="I161" s="29" t="s">
        <v>570</v>
      </c>
      <c r="J161" s="35" t="s">
        <v>571</v>
      </c>
      <c r="K161" s="14"/>
    </row>
    <row x14ac:dyDescent="0.25" r="162" customHeight="1" ht="20.25" customFormat="1" s="1">
      <c r="A162" s="29" t="s">
        <v>562</v>
      </c>
      <c r="B162" s="31">
        <v>5</v>
      </c>
      <c r="C162" s="30">
        <v>45012</v>
      </c>
      <c r="D162" s="29" t="s">
        <v>53</v>
      </c>
      <c r="E162" s="36" t="s">
        <v>563</v>
      </c>
      <c r="F162" s="35" t="s">
        <v>559</v>
      </c>
      <c r="G162" s="29" t="s">
        <v>197</v>
      </c>
      <c r="H162" s="35" t="s">
        <v>216</v>
      </c>
      <c r="I162" s="29" t="s">
        <v>572</v>
      </c>
      <c r="J162" s="29" t="s">
        <v>573</v>
      </c>
      <c r="K162" s="14"/>
    </row>
    <row x14ac:dyDescent="0.25" r="163" customHeight="1" ht="18.75" customFormat="1" s="1">
      <c r="A163" s="29" t="s">
        <v>26</v>
      </c>
      <c r="B163" s="31">
        <v>1</v>
      </c>
      <c r="C163" s="30">
        <v>45009</v>
      </c>
      <c r="D163" s="29" t="s">
        <v>53</v>
      </c>
      <c r="E163" s="36" t="s">
        <v>574</v>
      </c>
      <c r="F163" s="29" t="s">
        <v>85</v>
      </c>
      <c r="G163" s="29" t="s">
        <v>575</v>
      </c>
      <c r="H163" s="29" t="s">
        <v>428</v>
      </c>
      <c r="I163" s="29" t="s">
        <v>576</v>
      </c>
      <c r="J163" s="29" t="s">
        <v>577</v>
      </c>
      <c r="K163" s="14"/>
    </row>
    <row x14ac:dyDescent="0.25" r="164" customHeight="1" ht="44.25" customFormat="1" s="1">
      <c r="A164" s="29" t="s">
        <v>26</v>
      </c>
      <c r="B164" s="31">
        <v>2</v>
      </c>
      <c r="C164" s="30">
        <v>45009</v>
      </c>
      <c r="D164" s="29" t="s">
        <v>53</v>
      </c>
      <c r="E164" s="36" t="s">
        <v>574</v>
      </c>
      <c r="F164" s="35" t="s">
        <v>85</v>
      </c>
      <c r="G164" s="35" t="s">
        <v>578</v>
      </c>
      <c r="H164" s="35" t="s">
        <v>98</v>
      </c>
      <c r="I164" s="29" t="s">
        <v>579</v>
      </c>
      <c r="J164" s="35" t="s">
        <v>580</v>
      </c>
      <c r="K164" s="14"/>
    </row>
    <row x14ac:dyDescent="0.25" r="165" customHeight="1" ht="18.75" customFormat="1" s="1">
      <c r="A165" s="29" t="s">
        <v>26</v>
      </c>
      <c r="B165" s="31">
        <v>3</v>
      </c>
      <c r="C165" s="30">
        <v>45009</v>
      </c>
      <c r="D165" s="29" t="s">
        <v>53</v>
      </c>
      <c r="E165" s="36" t="s">
        <v>574</v>
      </c>
      <c r="F165" s="35" t="s">
        <v>63</v>
      </c>
      <c r="G165" s="35" t="s">
        <v>101</v>
      </c>
      <c r="H165" s="35" t="s">
        <v>57</v>
      </c>
      <c r="I165" s="29" t="s">
        <v>581</v>
      </c>
      <c r="J165" s="35" t="s">
        <v>582</v>
      </c>
      <c r="K165" s="14"/>
    </row>
    <row x14ac:dyDescent="0.25" r="166" customHeight="1" ht="33" customFormat="1" s="1">
      <c r="A166" s="29" t="s">
        <v>26</v>
      </c>
      <c r="B166" s="31">
        <v>4</v>
      </c>
      <c r="C166" s="30">
        <v>45009</v>
      </c>
      <c r="D166" s="29" t="s">
        <v>53</v>
      </c>
      <c r="E166" s="36" t="s">
        <v>574</v>
      </c>
      <c r="F166" s="35" t="s">
        <v>75</v>
      </c>
      <c r="G166" s="35" t="s">
        <v>583</v>
      </c>
      <c r="H166" s="35" t="s">
        <v>584</v>
      </c>
      <c r="I166" s="29" t="s">
        <v>585</v>
      </c>
      <c r="J166" s="35" t="s">
        <v>586</v>
      </c>
      <c r="K166" s="14"/>
    </row>
    <row x14ac:dyDescent="0.25" r="167" customHeight="1" ht="18.75" customFormat="1" s="1">
      <c r="A167" s="29" t="s">
        <v>26</v>
      </c>
      <c r="B167" s="31">
        <v>5</v>
      </c>
      <c r="C167" s="30">
        <v>45009</v>
      </c>
      <c r="D167" s="29" t="s">
        <v>53</v>
      </c>
      <c r="E167" s="36" t="s">
        <v>574</v>
      </c>
      <c r="F167" s="35" t="s">
        <v>587</v>
      </c>
      <c r="G167" s="35" t="s">
        <v>588</v>
      </c>
      <c r="H167" s="35" t="s">
        <v>98</v>
      </c>
      <c r="I167" s="35" t="s">
        <v>589</v>
      </c>
      <c r="J167" s="29" t="s">
        <v>590</v>
      </c>
      <c r="K167" s="14"/>
    </row>
    <row x14ac:dyDescent="0.25" r="168" customHeight="1" ht="24" customFormat="1" s="1">
      <c r="A168" s="29" t="s">
        <v>591</v>
      </c>
      <c r="B168" s="31">
        <v>1</v>
      </c>
      <c r="C168" s="30">
        <v>45196</v>
      </c>
      <c r="D168" s="29" t="s">
        <v>53</v>
      </c>
      <c r="E168" s="36" t="s">
        <v>592</v>
      </c>
      <c r="F168" s="35" t="s">
        <v>593</v>
      </c>
      <c r="G168" s="35" t="s">
        <v>594</v>
      </c>
      <c r="H168" s="35" t="s">
        <v>131</v>
      </c>
      <c r="I168" s="29" t="s">
        <v>595</v>
      </c>
      <c r="J168" s="35" t="s">
        <v>596</v>
      </c>
      <c r="K168" s="14"/>
    </row>
    <row x14ac:dyDescent="0.25" r="169" customHeight="1" ht="15" customFormat="1" s="1">
      <c r="A169" s="29" t="s">
        <v>591</v>
      </c>
      <c r="B169" s="31">
        <v>2</v>
      </c>
      <c r="C169" s="30">
        <v>45196</v>
      </c>
      <c r="D169" s="29" t="s">
        <v>53</v>
      </c>
      <c r="E169" s="36" t="s">
        <v>592</v>
      </c>
      <c r="F169" s="35" t="s">
        <v>597</v>
      </c>
      <c r="G169" s="35" t="s">
        <v>598</v>
      </c>
      <c r="H169" s="35" t="s">
        <v>131</v>
      </c>
      <c r="I169" s="35" t="s">
        <v>599</v>
      </c>
      <c r="J169" s="35" t="s">
        <v>600</v>
      </c>
      <c r="K169" s="14"/>
    </row>
    <row x14ac:dyDescent="0.25" r="170" customHeight="1" ht="18.75" customFormat="1" s="1">
      <c r="A170" s="29" t="s">
        <v>591</v>
      </c>
      <c r="B170" s="31">
        <v>3</v>
      </c>
      <c r="C170" s="30">
        <v>45196</v>
      </c>
      <c r="D170" s="29" t="s">
        <v>53</v>
      </c>
      <c r="E170" s="36" t="s">
        <v>592</v>
      </c>
      <c r="F170" s="35" t="s">
        <v>601</v>
      </c>
      <c r="G170" s="35" t="s">
        <v>594</v>
      </c>
      <c r="H170" s="35" t="s">
        <v>602</v>
      </c>
      <c r="I170" s="35" t="s">
        <v>603</v>
      </c>
      <c r="J170" s="35" t="s">
        <v>604</v>
      </c>
      <c r="K170" s="14"/>
    </row>
    <row x14ac:dyDescent="0.25" r="171" customHeight="1" ht="20.25" customFormat="1" s="1">
      <c r="A171" s="29" t="s">
        <v>591</v>
      </c>
      <c r="B171" s="31">
        <v>4</v>
      </c>
      <c r="C171" s="30">
        <v>45196</v>
      </c>
      <c r="D171" s="29" t="s">
        <v>53</v>
      </c>
      <c r="E171" s="36" t="s">
        <v>592</v>
      </c>
      <c r="F171" s="35" t="s">
        <v>161</v>
      </c>
      <c r="G171" s="35" t="s">
        <v>598</v>
      </c>
      <c r="H171" s="35" t="s">
        <v>57</v>
      </c>
      <c r="I171" s="29" t="s">
        <v>605</v>
      </c>
      <c r="J171" s="35" t="s">
        <v>606</v>
      </c>
      <c r="K171" s="14"/>
    </row>
    <row x14ac:dyDescent="0.25" r="172" customHeight="1" ht="33.75" customFormat="1" s="1">
      <c r="A172" s="29" t="s">
        <v>607</v>
      </c>
      <c r="B172" s="31">
        <v>1</v>
      </c>
      <c r="C172" s="30">
        <v>45011</v>
      </c>
      <c r="D172" s="29" t="s">
        <v>53</v>
      </c>
      <c r="E172" s="36" t="s">
        <v>138</v>
      </c>
      <c r="F172" s="35" t="s">
        <v>158</v>
      </c>
      <c r="G172" s="35" t="s">
        <v>608</v>
      </c>
      <c r="H172" s="35" t="s">
        <v>141</v>
      </c>
      <c r="I172" s="35" t="s">
        <v>609</v>
      </c>
      <c r="J172" s="35" t="s">
        <v>610</v>
      </c>
      <c r="K172" s="14"/>
    </row>
    <row x14ac:dyDescent="0.25" r="173" customHeight="1" ht="18.75" customFormat="1" s="1">
      <c r="A173" s="29" t="s">
        <v>607</v>
      </c>
      <c r="B173" s="31">
        <v>2</v>
      </c>
      <c r="C173" s="30">
        <v>45011</v>
      </c>
      <c r="D173" s="29" t="s">
        <v>53</v>
      </c>
      <c r="E173" s="36" t="s">
        <v>138</v>
      </c>
      <c r="F173" s="35" t="s">
        <v>139</v>
      </c>
      <c r="G173" s="35" t="s">
        <v>611</v>
      </c>
      <c r="H173" s="35" t="s">
        <v>141</v>
      </c>
      <c r="I173" s="35" t="s">
        <v>612</v>
      </c>
      <c r="J173" s="35" t="s">
        <v>613</v>
      </c>
      <c r="K173" s="14"/>
    </row>
    <row x14ac:dyDescent="0.25" r="174" customHeight="1" ht="18.75" customFormat="1" s="1">
      <c r="A174" s="29" t="s">
        <v>607</v>
      </c>
      <c r="B174" s="31">
        <v>3</v>
      </c>
      <c r="C174" s="30">
        <v>45011</v>
      </c>
      <c r="D174" s="29" t="s">
        <v>53</v>
      </c>
      <c r="E174" s="36" t="s">
        <v>138</v>
      </c>
      <c r="F174" s="35" t="s">
        <v>614</v>
      </c>
      <c r="G174" s="35" t="s">
        <v>615</v>
      </c>
      <c r="H174" s="35" t="s">
        <v>166</v>
      </c>
      <c r="I174" s="35" t="s">
        <v>616</v>
      </c>
      <c r="J174" s="29" t="s">
        <v>617</v>
      </c>
      <c r="K174" s="14"/>
    </row>
    <row x14ac:dyDescent="0.25" r="175" customHeight="1" ht="33.75" customFormat="1" s="1">
      <c r="A175" s="29" t="s">
        <v>618</v>
      </c>
      <c r="B175" s="31">
        <v>1</v>
      </c>
      <c r="C175" s="30">
        <v>44998</v>
      </c>
      <c r="D175" s="29" t="s">
        <v>53</v>
      </c>
      <c r="E175" s="36" t="s">
        <v>498</v>
      </c>
      <c r="F175" s="35" t="s">
        <v>85</v>
      </c>
      <c r="G175" s="35" t="s">
        <v>619</v>
      </c>
      <c r="H175" s="35" t="s">
        <v>98</v>
      </c>
      <c r="I175" s="35" t="s">
        <v>620</v>
      </c>
      <c r="J175" s="29" t="s">
        <v>621</v>
      </c>
      <c r="K175" s="14"/>
    </row>
    <row x14ac:dyDescent="0.25" r="176" customHeight="1" ht="18.75" customFormat="1" s="1">
      <c r="A176" s="29" t="s">
        <v>618</v>
      </c>
      <c r="B176" s="31">
        <v>2</v>
      </c>
      <c r="C176" s="30">
        <v>44998</v>
      </c>
      <c r="D176" s="29" t="s">
        <v>53</v>
      </c>
      <c r="E176" s="36" t="s">
        <v>498</v>
      </c>
      <c r="F176" s="35" t="s">
        <v>622</v>
      </c>
      <c r="G176" s="35" t="s">
        <v>619</v>
      </c>
      <c r="H176" s="35" t="s">
        <v>428</v>
      </c>
      <c r="I176" s="35" t="s">
        <v>623</v>
      </c>
      <c r="J176" s="35" t="s">
        <v>624</v>
      </c>
      <c r="K176" s="14"/>
    </row>
    <row x14ac:dyDescent="0.25" r="177" customHeight="1" ht="18.75" customFormat="1" s="1">
      <c r="A177" s="29" t="s">
        <v>618</v>
      </c>
      <c r="B177" s="31">
        <v>3</v>
      </c>
      <c r="C177" s="30">
        <v>44998</v>
      </c>
      <c r="D177" s="29" t="s">
        <v>53</v>
      </c>
      <c r="E177" s="36" t="s">
        <v>498</v>
      </c>
      <c r="F177" s="35" t="s">
        <v>85</v>
      </c>
      <c r="G177" s="35" t="s">
        <v>625</v>
      </c>
      <c r="H177" s="35" t="s">
        <v>428</v>
      </c>
      <c r="I177" s="29" t="s">
        <v>626</v>
      </c>
      <c r="J177" s="35" t="s">
        <v>627</v>
      </c>
      <c r="K177" s="14"/>
    </row>
    <row x14ac:dyDescent="0.25" r="178" customHeight="1" ht="32.25" customFormat="1" s="1">
      <c r="A178" s="29" t="s">
        <v>618</v>
      </c>
      <c r="B178" s="31">
        <v>4</v>
      </c>
      <c r="C178" s="30">
        <v>44998</v>
      </c>
      <c r="D178" s="29" t="s">
        <v>53</v>
      </c>
      <c r="E178" s="36" t="s">
        <v>498</v>
      </c>
      <c r="F178" s="35" t="s">
        <v>622</v>
      </c>
      <c r="G178" s="35" t="s">
        <v>619</v>
      </c>
      <c r="H178" s="35" t="s">
        <v>628</v>
      </c>
      <c r="I178" s="29" t="s">
        <v>629</v>
      </c>
      <c r="J178" s="35" t="s">
        <v>630</v>
      </c>
      <c r="K178" s="14"/>
    </row>
    <row x14ac:dyDescent="0.25" r="179" customHeight="1" ht="18.75" customFormat="1" s="1">
      <c r="A179" s="29" t="s">
        <v>618</v>
      </c>
      <c r="B179" s="31">
        <v>5</v>
      </c>
      <c r="C179" s="30">
        <v>44998</v>
      </c>
      <c r="D179" s="29" t="s">
        <v>53</v>
      </c>
      <c r="E179" s="36" t="s">
        <v>498</v>
      </c>
      <c r="F179" s="35" t="s">
        <v>622</v>
      </c>
      <c r="G179" s="35" t="s">
        <v>631</v>
      </c>
      <c r="H179" s="35" t="s">
        <v>428</v>
      </c>
      <c r="I179" s="35" t="s">
        <v>632</v>
      </c>
      <c r="J179" s="29" t="s">
        <v>633</v>
      </c>
      <c r="K179" s="14"/>
    </row>
    <row x14ac:dyDescent="0.25" r="180" customHeight="1" ht="32.25" customFormat="1" s="1">
      <c r="A180" s="29" t="s">
        <v>634</v>
      </c>
      <c r="B180" s="31">
        <v>1</v>
      </c>
      <c r="C180" s="37">
        <v>45531</v>
      </c>
      <c r="D180" s="29" t="s">
        <v>53</v>
      </c>
      <c r="E180" s="36" t="s">
        <v>635</v>
      </c>
      <c r="F180" s="35" t="s">
        <v>636</v>
      </c>
      <c r="G180" s="35" t="s">
        <v>637</v>
      </c>
      <c r="H180" s="35" t="s">
        <v>367</v>
      </c>
      <c r="I180" s="35" t="s">
        <v>368</v>
      </c>
      <c r="J180" s="29" t="s">
        <v>638</v>
      </c>
      <c r="K180" s="14"/>
    </row>
    <row x14ac:dyDescent="0.25" r="181" customHeight="1" ht="18.75" customFormat="1" s="1">
      <c r="A181" s="29" t="s">
        <v>634</v>
      </c>
      <c r="B181" s="31">
        <v>2</v>
      </c>
      <c r="C181" s="37">
        <v>45531</v>
      </c>
      <c r="D181" s="29" t="s">
        <v>53</v>
      </c>
      <c r="E181" s="36" t="s">
        <v>635</v>
      </c>
      <c r="F181" s="35" t="s">
        <v>353</v>
      </c>
      <c r="G181" s="35" t="s">
        <v>639</v>
      </c>
      <c r="H181" s="35" t="s">
        <v>98</v>
      </c>
      <c r="I181" s="29" t="s">
        <v>640</v>
      </c>
      <c r="J181" s="29" t="s">
        <v>641</v>
      </c>
      <c r="K181" s="14"/>
    </row>
    <row x14ac:dyDescent="0.25" r="182" customHeight="1" ht="56.25" customFormat="1" s="1">
      <c r="A182" s="29" t="s">
        <v>634</v>
      </c>
      <c r="B182" s="31">
        <v>3</v>
      </c>
      <c r="C182" s="37">
        <v>45531</v>
      </c>
      <c r="D182" s="29" t="s">
        <v>53</v>
      </c>
      <c r="E182" s="36" t="s">
        <v>635</v>
      </c>
      <c r="F182" s="35" t="s">
        <v>642</v>
      </c>
      <c r="G182" s="29" t="s">
        <v>643</v>
      </c>
      <c r="H182" s="35" t="s">
        <v>644</v>
      </c>
      <c r="I182" s="35" t="s">
        <v>368</v>
      </c>
      <c r="J182" s="29" t="s">
        <v>645</v>
      </c>
      <c r="K182" s="14"/>
    </row>
    <row x14ac:dyDescent="0.25" r="183" customHeight="1" ht="18.75" customFormat="1" s="1">
      <c r="A183" s="29" t="s">
        <v>634</v>
      </c>
      <c r="B183" s="31">
        <v>4</v>
      </c>
      <c r="C183" s="37">
        <v>45531</v>
      </c>
      <c r="D183" s="29" t="s">
        <v>53</v>
      </c>
      <c r="E183" s="36" t="s">
        <v>635</v>
      </c>
      <c r="F183" s="35" t="s">
        <v>139</v>
      </c>
      <c r="G183" s="29" t="s">
        <v>646</v>
      </c>
      <c r="H183" s="35" t="s">
        <v>647</v>
      </c>
      <c r="I183" s="35" t="s">
        <v>648</v>
      </c>
      <c r="J183" s="29" t="s">
        <v>649</v>
      </c>
      <c r="K183" s="14"/>
    </row>
    <row x14ac:dyDescent="0.25" r="184" customHeight="1" ht="24" customFormat="1" s="1">
      <c r="A184" s="29" t="s">
        <v>634</v>
      </c>
      <c r="B184" s="31">
        <v>5</v>
      </c>
      <c r="C184" s="37">
        <v>45531</v>
      </c>
      <c r="D184" s="29" t="s">
        <v>53</v>
      </c>
      <c r="E184" s="36" t="s">
        <v>635</v>
      </c>
      <c r="F184" s="29" t="s">
        <v>650</v>
      </c>
      <c r="G184" s="29" t="s">
        <v>651</v>
      </c>
      <c r="H184" s="29" t="s">
        <v>652</v>
      </c>
      <c r="I184" s="35" t="s">
        <v>368</v>
      </c>
      <c r="J184" s="29" t="s">
        <v>653</v>
      </c>
      <c r="K184" s="14"/>
    </row>
    <row x14ac:dyDescent="0.25" r="185" customHeight="1" ht="18.75" customFormat="1" s="1">
      <c r="A185" s="29" t="s">
        <v>634</v>
      </c>
      <c r="B185" s="31">
        <v>6</v>
      </c>
      <c r="C185" s="37">
        <v>45531</v>
      </c>
      <c r="D185" s="29" t="s">
        <v>53</v>
      </c>
      <c r="E185" s="36" t="s">
        <v>635</v>
      </c>
      <c r="F185" s="29" t="s">
        <v>654</v>
      </c>
      <c r="G185" s="29" t="s">
        <v>655</v>
      </c>
      <c r="H185" s="29" t="s">
        <v>656</v>
      </c>
      <c r="I185" s="35" t="s">
        <v>368</v>
      </c>
      <c r="J185" s="29" t="s">
        <v>657</v>
      </c>
      <c r="K185" s="14"/>
    </row>
    <row x14ac:dyDescent="0.25" r="186" customHeight="1" ht="18.75" customFormat="1" s="1">
      <c r="A186" s="29" t="s">
        <v>658</v>
      </c>
      <c r="B186" s="31">
        <v>1</v>
      </c>
      <c r="C186" s="30">
        <v>45011</v>
      </c>
      <c r="D186" s="29" t="s">
        <v>53</v>
      </c>
      <c r="E186" s="36" t="s">
        <v>659</v>
      </c>
      <c r="F186" s="35" t="s">
        <v>660</v>
      </c>
      <c r="G186" s="35" t="s">
        <v>661</v>
      </c>
      <c r="H186" s="35" t="s">
        <v>57</v>
      </c>
      <c r="I186" s="29" t="s">
        <v>662</v>
      </c>
      <c r="J186" s="29" t="s">
        <v>663</v>
      </c>
      <c r="K186" s="14"/>
    </row>
    <row x14ac:dyDescent="0.25" r="187" customHeight="1" ht="18.75" customFormat="1" s="1">
      <c r="A187" s="29" t="s">
        <v>658</v>
      </c>
      <c r="B187" s="31">
        <v>2</v>
      </c>
      <c r="C187" s="30">
        <v>45011</v>
      </c>
      <c r="D187" s="29" t="s">
        <v>53</v>
      </c>
      <c r="E187" s="36" t="s">
        <v>659</v>
      </c>
      <c r="F187" s="35" t="s">
        <v>664</v>
      </c>
      <c r="G187" s="35" t="s">
        <v>665</v>
      </c>
      <c r="H187" s="35" t="s">
        <v>57</v>
      </c>
      <c r="I187" s="35" t="s">
        <v>666</v>
      </c>
      <c r="J187" s="29" t="s">
        <v>667</v>
      </c>
      <c r="K187" s="14"/>
    </row>
    <row x14ac:dyDescent="0.25" r="188" customHeight="1" ht="24" customFormat="1" s="1">
      <c r="A188" s="29" t="s">
        <v>658</v>
      </c>
      <c r="B188" s="31">
        <v>3</v>
      </c>
      <c r="C188" s="30">
        <v>45011</v>
      </c>
      <c r="D188" s="29" t="s">
        <v>53</v>
      </c>
      <c r="E188" s="36" t="s">
        <v>659</v>
      </c>
      <c r="F188" s="35" t="s">
        <v>668</v>
      </c>
      <c r="G188" s="35" t="s">
        <v>665</v>
      </c>
      <c r="H188" s="35" t="s">
        <v>57</v>
      </c>
      <c r="I188" s="35" t="s">
        <v>669</v>
      </c>
      <c r="J188" s="29" t="s">
        <v>670</v>
      </c>
      <c r="K188" s="14"/>
    </row>
    <row x14ac:dyDescent="0.25" r="189" customHeight="1" ht="18.75" customFormat="1" s="1">
      <c r="A189" s="29" t="s">
        <v>658</v>
      </c>
      <c r="B189" s="31">
        <v>4</v>
      </c>
      <c r="C189" s="30">
        <v>45011</v>
      </c>
      <c r="D189" s="29" t="s">
        <v>53</v>
      </c>
      <c r="E189" s="36" t="s">
        <v>659</v>
      </c>
      <c r="F189" s="35" t="s">
        <v>671</v>
      </c>
      <c r="G189" s="35" t="s">
        <v>665</v>
      </c>
      <c r="H189" s="35" t="s">
        <v>57</v>
      </c>
      <c r="I189" s="35" t="s">
        <v>672</v>
      </c>
      <c r="J189" s="29" t="s">
        <v>673</v>
      </c>
      <c r="K189" s="14"/>
    </row>
    <row x14ac:dyDescent="0.25" r="190" customHeight="1" ht="18.75" customFormat="1" s="1">
      <c r="A190" s="29" t="s">
        <v>658</v>
      </c>
      <c r="B190" s="31">
        <v>5</v>
      </c>
      <c r="C190" s="30">
        <v>45011</v>
      </c>
      <c r="D190" s="29" t="s">
        <v>53</v>
      </c>
      <c r="E190" s="36" t="s">
        <v>659</v>
      </c>
      <c r="F190" s="35" t="s">
        <v>664</v>
      </c>
      <c r="G190" s="35" t="s">
        <v>674</v>
      </c>
      <c r="H190" s="35" t="s">
        <v>57</v>
      </c>
      <c r="I190" s="35" t="s">
        <v>675</v>
      </c>
      <c r="J190" s="29" t="s">
        <v>676</v>
      </c>
      <c r="K190" s="14"/>
    </row>
    <row x14ac:dyDescent="0.25" r="191" customHeight="1" ht="18.75" customFormat="1" s="1">
      <c r="A191" s="29" t="s">
        <v>658</v>
      </c>
      <c r="B191" s="31">
        <v>6</v>
      </c>
      <c r="C191" s="30">
        <v>45011</v>
      </c>
      <c r="D191" s="29" t="s">
        <v>53</v>
      </c>
      <c r="E191" s="36" t="s">
        <v>659</v>
      </c>
      <c r="F191" s="35" t="s">
        <v>668</v>
      </c>
      <c r="G191" s="35" t="s">
        <v>674</v>
      </c>
      <c r="H191" s="35" t="s">
        <v>57</v>
      </c>
      <c r="I191" s="35" t="s">
        <v>677</v>
      </c>
      <c r="J191" s="35" t="s">
        <v>678</v>
      </c>
      <c r="K191" s="14"/>
    </row>
    <row x14ac:dyDescent="0.25" r="192" customHeight="1" ht="18.75" customFormat="1" s="1">
      <c r="A192" s="29" t="s">
        <v>658</v>
      </c>
      <c r="B192" s="31">
        <v>7</v>
      </c>
      <c r="C192" s="30">
        <v>45011</v>
      </c>
      <c r="D192" s="29" t="s">
        <v>53</v>
      </c>
      <c r="E192" s="36" t="s">
        <v>659</v>
      </c>
      <c r="F192" s="35" t="s">
        <v>671</v>
      </c>
      <c r="G192" s="35" t="s">
        <v>674</v>
      </c>
      <c r="H192" s="35" t="s">
        <v>57</v>
      </c>
      <c r="I192" s="35" t="s">
        <v>679</v>
      </c>
      <c r="J192" s="35" t="s">
        <v>680</v>
      </c>
      <c r="K192" s="14"/>
    </row>
    <row x14ac:dyDescent="0.25" r="193" customHeight="1" ht="18.75" customFormat="1" s="1">
      <c r="A193" s="29" t="s">
        <v>681</v>
      </c>
      <c r="B193" s="31">
        <v>1</v>
      </c>
      <c r="C193" s="30">
        <v>44995</v>
      </c>
      <c r="D193" s="29" t="s">
        <v>53</v>
      </c>
      <c r="E193" s="36" t="s">
        <v>635</v>
      </c>
      <c r="F193" s="35" t="s">
        <v>660</v>
      </c>
      <c r="G193" s="35" t="s">
        <v>661</v>
      </c>
      <c r="H193" s="35" t="s">
        <v>57</v>
      </c>
      <c r="I193" s="35" t="s">
        <v>682</v>
      </c>
      <c r="J193" s="29" t="s">
        <v>683</v>
      </c>
      <c r="K193" s="14"/>
    </row>
    <row x14ac:dyDescent="0.25" r="194" customHeight="1" ht="20.25" customFormat="1" s="1">
      <c r="A194" s="29" t="s">
        <v>681</v>
      </c>
      <c r="B194" s="31">
        <v>2</v>
      </c>
      <c r="C194" s="30">
        <v>44995</v>
      </c>
      <c r="D194" s="29" t="s">
        <v>53</v>
      </c>
      <c r="E194" s="36" t="s">
        <v>635</v>
      </c>
      <c r="F194" s="35" t="s">
        <v>684</v>
      </c>
      <c r="G194" s="35" t="s">
        <v>685</v>
      </c>
      <c r="H194" s="35" t="s">
        <v>428</v>
      </c>
      <c r="I194" s="35" t="s">
        <v>686</v>
      </c>
      <c r="J194" s="29" t="s">
        <v>687</v>
      </c>
      <c r="K194" s="14"/>
    </row>
    <row x14ac:dyDescent="0.25" r="195" customHeight="1" ht="24" customFormat="1" s="1">
      <c r="A195" s="29" t="s">
        <v>681</v>
      </c>
      <c r="B195" s="31">
        <v>3</v>
      </c>
      <c r="C195" s="30">
        <v>44995</v>
      </c>
      <c r="D195" s="29" t="s">
        <v>53</v>
      </c>
      <c r="E195" s="36" t="s">
        <v>635</v>
      </c>
      <c r="F195" s="35" t="s">
        <v>688</v>
      </c>
      <c r="G195" s="35" t="s">
        <v>689</v>
      </c>
      <c r="H195" s="35" t="s">
        <v>57</v>
      </c>
      <c r="I195" s="35" t="s">
        <v>690</v>
      </c>
      <c r="J195" s="29" t="s">
        <v>691</v>
      </c>
      <c r="K195" s="14"/>
    </row>
    <row x14ac:dyDescent="0.25" r="196" customHeight="1" ht="24" customFormat="1" s="1">
      <c r="A196" s="29" t="s">
        <v>681</v>
      </c>
      <c r="B196" s="31">
        <v>4</v>
      </c>
      <c r="C196" s="30">
        <v>44995</v>
      </c>
      <c r="D196" s="29" t="s">
        <v>53</v>
      </c>
      <c r="E196" s="36" t="s">
        <v>635</v>
      </c>
      <c r="F196" s="35" t="s">
        <v>664</v>
      </c>
      <c r="G196" s="35" t="s">
        <v>674</v>
      </c>
      <c r="H196" s="35" t="s">
        <v>98</v>
      </c>
      <c r="I196" s="35" t="s">
        <v>692</v>
      </c>
      <c r="J196" s="29" t="s">
        <v>693</v>
      </c>
      <c r="K196" s="14"/>
    </row>
    <row x14ac:dyDescent="0.25" r="197" customHeight="1" ht="32.25" customFormat="1" s="1">
      <c r="A197" s="29" t="s">
        <v>681</v>
      </c>
      <c r="B197" s="31">
        <v>5</v>
      </c>
      <c r="C197" s="30">
        <v>44995</v>
      </c>
      <c r="D197" s="29" t="s">
        <v>53</v>
      </c>
      <c r="E197" s="36" t="s">
        <v>635</v>
      </c>
      <c r="F197" s="35" t="s">
        <v>668</v>
      </c>
      <c r="G197" s="35" t="s">
        <v>674</v>
      </c>
      <c r="H197" s="35" t="s">
        <v>57</v>
      </c>
      <c r="I197" s="29" t="s">
        <v>694</v>
      </c>
      <c r="J197" s="35" t="s">
        <v>695</v>
      </c>
      <c r="K197" s="14"/>
    </row>
    <row x14ac:dyDescent="0.25" r="198" customHeight="1" ht="18.75" customFormat="1" s="1">
      <c r="A198" s="29" t="s">
        <v>681</v>
      </c>
      <c r="B198" s="31">
        <v>6</v>
      </c>
      <c r="C198" s="30">
        <v>44995</v>
      </c>
      <c r="D198" s="29" t="s">
        <v>53</v>
      </c>
      <c r="E198" s="36" t="s">
        <v>635</v>
      </c>
      <c r="F198" s="35" t="s">
        <v>696</v>
      </c>
      <c r="G198" s="35" t="s">
        <v>674</v>
      </c>
      <c r="H198" s="35" t="s">
        <v>57</v>
      </c>
      <c r="I198" s="29" t="s">
        <v>697</v>
      </c>
      <c r="J198" s="35" t="s">
        <v>698</v>
      </c>
      <c r="K198" s="14"/>
    </row>
    <row x14ac:dyDescent="0.25" r="199" customHeight="1" ht="21" customFormat="1" s="1">
      <c r="A199" s="29" t="s">
        <v>681</v>
      </c>
      <c r="B199" s="31">
        <v>7</v>
      </c>
      <c r="C199" s="30">
        <v>44995</v>
      </c>
      <c r="D199" s="29" t="s">
        <v>53</v>
      </c>
      <c r="E199" s="36" t="s">
        <v>635</v>
      </c>
      <c r="F199" s="35" t="s">
        <v>699</v>
      </c>
      <c r="G199" s="35" t="s">
        <v>700</v>
      </c>
      <c r="H199" s="35" t="s">
        <v>367</v>
      </c>
      <c r="I199" s="29" t="s">
        <v>701</v>
      </c>
      <c r="J199" s="29" t="s">
        <v>702</v>
      </c>
      <c r="K199" s="14"/>
    </row>
    <row x14ac:dyDescent="0.25" r="200" customHeight="1" ht="15" customFormat="1" s="1">
      <c r="A200" s="29" t="s">
        <v>681</v>
      </c>
      <c r="B200" s="31">
        <v>8</v>
      </c>
      <c r="C200" s="30">
        <v>44995</v>
      </c>
      <c r="D200" s="29" t="s">
        <v>53</v>
      </c>
      <c r="E200" s="36" t="s">
        <v>635</v>
      </c>
      <c r="F200" s="35" t="s">
        <v>176</v>
      </c>
      <c r="G200" s="35" t="s">
        <v>703</v>
      </c>
      <c r="H200" s="35" t="s">
        <v>704</v>
      </c>
      <c r="I200" s="29" t="s">
        <v>705</v>
      </c>
      <c r="J200" s="29" t="s">
        <v>706</v>
      </c>
      <c r="K200" s="14"/>
    </row>
    <row x14ac:dyDescent="0.25" r="201" customHeight="1" ht="18.75" customFormat="1" s="1">
      <c r="A201" s="29" t="s">
        <v>681</v>
      </c>
      <c r="B201" s="31">
        <v>9</v>
      </c>
      <c r="C201" s="30">
        <v>44995</v>
      </c>
      <c r="D201" s="29" t="s">
        <v>53</v>
      </c>
      <c r="E201" s="36" t="s">
        <v>635</v>
      </c>
      <c r="F201" s="35" t="s">
        <v>707</v>
      </c>
      <c r="G201" s="35" t="s">
        <v>708</v>
      </c>
      <c r="H201" s="35" t="s">
        <v>709</v>
      </c>
      <c r="I201" s="29" t="s">
        <v>710</v>
      </c>
      <c r="J201" s="29" t="s">
        <v>711</v>
      </c>
      <c r="K201" s="14"/>
    </row>
    <row x14ac:dyDescent="0.25" r="202" customHeight="1" ht="20.25" customFormat="1" s="1">
      <c r="A202" s="29" t="s">
        <v>681</v>
      </c>
      <c r="B202" s="31">
        <v>10</v>
      </c>
      <c r="C202" s="30">
        <v>44995</v>
      </c>
      <c r="D202" s="29" t="s">
        <v>53</v>
      </c>
      <c r="E202" s="36" t="s">
        <v>635</v>
      </c>
      <c r="F202" s="35" t="s">
        <v>712</v>
      </c>
      <c r="G202" s="35" t="s">
        <v>713</v>
      </c>
      <c r="H202" s="35" t="s">
        <v>367</v>
      </c>
      <c r="I202" s="29" t="s">
        <v>701</v>
      </c>
      <c r="J202" s="29" t="s">
        <v>714</v>
      </c>
      <c r="K202" s="14"/>
    </row>
    <row x14ac:dyDescent="0.25" r="203" customHeight="1" ht="20.25" customFormat="1" s="1">
      <c r="A203" s="29" t="s">
        <v>715</v>
      </c>
      <c r="B203" s="31">
        <v>1</v>
      </c>
      <c r="C203" s="36">
        <v>45404</v>
      </c>
      <c r="D203" s="29" t="s">
        <v>53</v>
      </c>
      <c r="E203" s="36" t="s">
        <v>716</v>
      </c>
      <c r="F203" s="35" t="s">
        <v>139</v>
      </c>
      <c r="G203" s="35" t="s">
        <v>717</v>
      </c>
      <c r="H203" s="35" t="s">
        <v>141</v>
      </c>
      <c r="I203" s="29" t="s">
        <v>718</v>
      </c>
      <c r="J203" s="29" t="s">
        <v>719</v>
      </c>
      <c r="K203" s="14"/>
    </row>
    <row x14ac:dyDescent="0.25" r="204" customHeight="1" ht="18.75" customFormat="1" s="1">
      <c r="A204" s="29" t="s">
        <v>720</v>
      </c>
      <c r="B204" s="31">
        <v>1</v>
      </c>
      <c r="C204" s="36">
        <v>45454</v>
      </c>
      <c r="D204" s="29" t="s">
        <v>53</v>
      </c>
      <c r="E204" s="30" t="s">
        <v>295</v>
      </c>
      <c r="F204" s="35" t="s">
        <v>296</v>
      </c>
      <c r="G204" s="35" t="s">
        <v>721</v>
      </c>
      <c r="H204" s="35" t="s">
        <v>57</v>
      </c>
      <c r="I204" s="29" t="s">
        <v>722</v>
      </c>
      <c r="J204" s="29" t="s">
        <v>723</v>
      </c>
      <c r="K204" s="14"/>
    </row>
    <row x14ac:dyDescent="0.25" r="205" customHeight="1" ht="60" customFormat="1" s="1">
      <c r="A205" s="29" t="s">
        <v>724</v>
      </c>
      <c r="B205" s="31">
        <v>1</v>
      </c>
      <c r="C205" s="36">
        <v>45387</v>
      </c>
      <c r="D205" s="29" t="s">
        <v>53</v>
      </c>
      <c r="E205" s="30" t="s">
        <v>725</v>
      </c>
      <c r="F205" s="35" t="s">
        <v>726</v>
      </c>
      <c r="G205" s="35" t="s">
        <v>727</v>
      </c>
      <c r="H205" s="35" t="s">
        <v>98</v>
      </c>
      <c r="I205" s="29" t="s">
        <v>728</v>
      </c>
      <c r="J205" s="29" t="s">
        <v>729</v>
      </c>
      <c r="K205" s="14"/>
    </row>
    <row x14ac:dyDescent="0.25" r="206" customHeight="1" ht="18.75" customFormat="1" s="1">
      <c r="A206" s="29" t="s">
        <v>724</v>
      </c>
      <c r="B206" s="31">
        <v>1</v>
      </c>
      <c r="C206" s="36">
        <v>45387</v>
      </c>
      <c r="D206" s="29" t="s">
        <v>53</v>
      </c>
      <c r="E206" s="30" t="s">
        <v>725</v>
      </c>
      <c r="F206" s="35" t="s">
        <v>726</v>
      </c>
      <c r="G206" s="35" t="s">
        <v>727</v>
      </c>
      <c r="H206" s="35" t="s">
        <v>98</v>
      </c>
      <c r="I206" s="29" t="s">
        <v>730</v>
      </c>
      <c r="J206" s="29" t="s">
        <v>729</v>
      </c>
      <c r="K206" s="14"/>
    </row>
    <row x14ac:dyDescent="0.25" r="207" customHeight="1" ht="55.5" customFormat="1" s="1">
      <c r="A207" s="29" t="s">
        <v>724</v>
      </c>
      <c r="B207" s="31">
        <v>2</v>
      </c>
      <c r="C207" s="36">
        <v>45387</v>
      </c>
      <c r="D207" s="29" t="s">
        <v>53</v>
      </c>
      <c r="E207" s="30" t="s">
        <v>725</v>
      </c>
      <c r="F207" s="35" t="s">
        <v>75</v>
      </c>
      <c r="G207" s="35" t="s">
        <v>127</v>
      </c>
      <c r="H207" s="35" t="s">
        <v>57</v>
      </c>
      <c r="I207" s="29" t="s">
        <v>731</v>
      </c>
      <c r="J207" s="35" t="s">
        <v>732</v>
      </c>
      <c r="K207" s="14"/>
    </row>
    <row x14ac:dyDescent="0.25" r="208" customHeight="1" ht="18.75" customFormat="1" s="1">
      <c r="A208" s="29" t="s">
        <v>724</v>
      </c>
      <c r="B208" s="31">
        <v>3</v>
      </c>
      <c r="C208" s="36">
        <v>45387</v>
      </c>
      <c r="D208" s="29" t="s">
        <v>53</v>
      </c>
      <c r="E208" s="30" t="s">
        <v>725</v>
      </c>
      <c r="F208" s="35" t="s">
        <v>63</v>
      </c>
      <c r="G208" s="35" t="s">
        <v>127</v>
      </c>
      <c r="H208" s="35" t="s">
        <v>57</v>
      </c>
      <c r="I208" s="29" t="s">
        <v>733</v>
      </c>
      <c r="J208" s="35" t="s">
        <v>734</v>
      </c>
      <c r="K208" s="14"/>
    </row>
    <row x14ac:dyDescent="0.25" r="209" customHeight="1" ht="44.25" customFormat="1" s="1">
      <c r="A209" s="29" t="s">
        <v>724</v>
      </c>
      <c r="B209" s="31">
        <v>4</v>
      </c>
      <c r="C209" s="36">
        <v>45387</v>
      </c>
      <c r="D209" s="29" t="s">
        <v>53</v>
      </c>
      <c r="E209" s="30" t="s">
        <v>725</v>
      </c>
      <c r="F209" s="35" t="s">
        <v>85</v>
      </c>
      <c r="G209" s="35" t="s">
        <v>735</v>
      </c>
      <c r="H209" s="35" t="s">
        <v>104</v>
      </c>
      <c r="I209" s="29" t="s">
        <v>736</v>
      </c>
      <c r="J209" s="35" t="s">
        <v>737</v>
      </c>
      <c r="K209" s="14"/>
    </row>
    <row x14ac:dyDescent="0.25" r="210" customHeight="1" ht="18.75" customFormat="1" s="1">
      <c r="A210" s="29" t="s">
        <v>724</v>
      </c>
      <c r="B210" s="31">
        <v>5</v>
      </c>
      <c r="C210" s="36">
        <v>45387</v>
      </c>
      <c r="D210" s="29" t="s">
        <v>53</v>
      </c>
      <c r="E210" s="30" t="s">
        <v>725</v>
      </c>
      <c r="F210" s="35" t="s">
        <v>85</v>
      </c>
      <c r="G210" s="35" t="s">
        <v>738</v>
      </c>
      <c r="H210" s="35" t="s">
        <v>98</v>
      </c>
      <c r="I210" s="29" t="s">
        <v>739</v>
      </c>
      <c r="J210" s="35" t="s">
        <v>740</v>
      </c>
      <c r="K210" s="14"/>
    </row>
    <row x14ac:dyDescent="0.25" r="211" customHeight="1" ht="18.75" customFormat="1" s="1">
      <c r="A211" s="29" t="s">
        <v>724</v>
      </c>
      <c r="B211" s="31">
        <v>6</v>
      </c>
      <c r="C211" s="36">
        <v>45387</v>
      </c>
      <c r="D211" s="29" t="s">
        <v>53</v>
      </c>
      <c r="E211" s="30" t="s">
        <v>725</v>
      </c>
      <c r="F211" s="35" t="s">
        <v>85</v>
      </c>
      <c r="G211" s="35" t="s">
        <v>741</v>
      </c>
      <c r="H211" s="35" t="s">
        <v>98</v>
      </c>
      <c r="I211" s="29" t="s">
        <v>742</v>
      </c>
      <c r="J211" s="35" t="s">
        <v>743</v>
      </c>
      <c r="K211" s="14"/>
    </row>
    <row x14ac:dyDescent="0.25" r="212" customHeight="1" ht="18.75" customFormat="1" s="1">
      <c r="A212" s="29" t="s">
        <v>724</v>
      </c>
      <c r="B212" s="31">
        <v>7</v>
      </c>
      <c r="C212" s="36">
        <v>45387</v>
      </c>
      <c r="D212" s="29" t="s">
        <v>53</v>
      </c>
      <c r="E212" s="30" t="s">
        <v>725</v>
      </c>
      <c r="F212" s="35" t="s">
        <v>85</v>
      </c>
      <c r="G212" s="35" t="s">
        <v>107</v>
      </c>
      <c r="H212" s="35" t="s">
        <v>98</v>
      </c>
      <c r="I212" s="29" t="s">
        <v>744</v>
      </c>
      <c r="J212" s="35" t="s">
        <v>745</v>
      </c>
      <c r="K212" s="14"/>
    </row>
    <row x14ac:dyDescent="0.25" r="213" customHeight="1" ht="18.75" customFormat="1" s="1">
      <c r="A213" s="29" t="s">
        <v>724</v>
      </c>
      <c r="B213" s="31">
        <v>8</v>
      </c>
      <c r="C213" s="36">
        <v>45387</v>
      </c>
      <c r="D213" s="29" t="s">
        <v>53</v>
      </c>
      <c r="E213" s="30" t="s">
        <v>725</v>
      </c>
      <c r="F213" s="35" t="s">
        <v>622</v>
      </c>
      <c r="G213" s="35" t="s">
        <v>746</v>
      </c>
      <c r="H213" s="35" t="s">
        <v>104</v>
      </c>
      <c r="I213" s="29" t="s">
        <v>747</v>
      </c>
      <c r="J213" s="35" t="s">
        <v>748</v>
      </c>
      <c r="K213" s="14"/>
    </row>
    <row x14ac:dyDescent="0.25" r="214" customHeight="1" ht="51" customFormat="1" s="1">
      <c r="A214" s="29" t="s">
        <v>724</v>
      </c>
      <c r="B214" s="31">
        <v>9</v>
      </c>
      <c r="C214" s="36">
        <v>45387</v>
      </c>
      <c r="D214" s="29" t="s">
        <v>53</v>
      </c>
      <c r="E214" s="30" t="s">
        <v>725</v>
      </c>
      <c r="F214" s="35" t="s">
        <v>622</v>
      </c>
      <c r="G214" s="35" t="s">
        <v>749</v>
      </c>
      <c r="H214" s="35" t="s">
        <v>98</v>
      </c>
      <c r="I214" s="29" t="s">
        <v>750</v>
      </c>
      <c r="J214" s="35" t="s">
        <v>751</v>
      </c>
      <c r="K214" s="14"/>
    </row>
    <row x14ac:dyDescent="0.25" r="215" customHeight="1" ht="20.25" customFormat="1" s="1">
      <c r="A215" s="29" t="s">
        <v>752</v>
      </c>
      <c r="B215" s="31">
        <v>1</v>
      </c>
      <c r="C215" s="36">
        <v>45002</v>
      </c>
      <c r="D215" s="29" t="s">
        <v>53</v>
      </c>
      <c r="E215" s="30" t="s">
        <v>54</v>
      </c>
      <c r="F215" s="35" t="s">
        <v>75</v>
      </c>
      <c r="G215" s="35" t="s">
        <v>753</v>
      </c>
      <c r="H215" s="35" t="s">
        <v>57</v>
      </c>
      <c r="I215" s="29" t="s">
        <v>754</v>
      </c>
      <c r="J215" s="35" t="s">
        <v>755</v>
      </c>
      <c r="K215" s="14"/>
    </row>
    <row x14ac:dyDescent="0.25" r="216" customHeight="1" ht="43.5" customFormat="1" s="1">
      <c r="A216" s="29" t="s">
        <v>752</v>
      </c>
      <c r="B216" s="31">
        <v>2</v>
      </c>
      <c r="C216" s="36">
        <v>45002</v>
      </c>
      <c r="D216" s="29" t="s">
        <v>53</v>
      </c>
      <c r="E216" s="30" t="s">
        <v>54</v>
      </c>
      <c r="F216" s="35" t="s">
        <v>85</v>
      </c>
      <c r="G216" s="35" t="s">
        <v>756</v>
      </c>
      <c r="H216" s="35" t="s">
        <v>98</v>
      </c>
      <c r="I216" s="29" t="s">
        <v>757</v>
      </c>
      <c r="J216" s="35" t="s">
        <v>758</v>
      </c>
      <c r="K216" s="14"/>
    </row>
    <row x14ac:dyDescent="0.25" r="217" customHeight="1" ht="18.75" customFormat="1" s="1">
      <c r="A217" s="29" t="s">
        <v>752</v>
      </c>
      <c r="B217" s="31">
        <v>3</v>
      </c>
      <c r="C217" s="36">
        <v>45002</v>
      </c>
      <c r="D217" s="29" t="s">
        <v>53</v>
      </c>
      <c r="E217" s="30" t="s">
        <v>54</v>
      </c>
      <c r="F217" s="35" t="s">
        <v>114</v>
      </c>
      <c r="G217" s="35" t="s">
        <v>759</v>
      </c>
      <c r="H217" s="35" t="s">
        <v>57</v>
      </c>
      <c r="I217" s="29" t="s">
        <v>760</v>
      </c>
      <c r="J217" s="35" t="s">
        <v>761</v>
      </c>
      <c r="K217" s="14"/>
    </row>
    <row x14ac:dyDescent="0.25" r="218" customHeight="1" ht="18.75" customFormat="1" s="1">
      <c r="A218" s="29" t="s">
        <v>752</v>
      </c>
      <c r="B218" s="31">
        <v>4</v>
      </c>
      <c r="C218" s="36">
        <v>45002</v>
      </c>
      <c r="D218" s="29" t="s">
        <v>53</v>
      </c>
      <c r="E218" s="30" t="s">
        <v>54</v>
      </c>
      <c r="F218" s="35" t="s">
        <v>63</v>
      </c>
      <c r="G218" s="35" t="s">
        <v>759</v>
      </c>
      <c r="H218" s="35" t="s">
        <v>57</v>
      </c>
      <c r="I218" s="29" t="s">
        <v>762</v>
      </c>
      <c r="J218" s="35" t="s">
        <v>763</v>
      </c>
      <c r="K218" s="14"/>
    </row>
    <row x14ac:dyDescent="0.25" r="219" customHeight="1" ht="18.75" customFormat="1" s="1">
      <c r="A219" s="29" t="s">
        <v>752</v>
      </c>
      <c r="B219" s="31">
        <v>5</v>
      </c>
      <c r="C219" s="36">
        <v>45002</v>
      </c>
      <c r="D219" s="29" t="s">
        <v>53</v>
      </c>
      <c r="E219" s="30" t="s">
        <v>54</v>
      </c>
      <c r="F219" s="35" t="s">
        <v>88</v>
      </c>
      <c r="G219" s="35" t="s">
        <v>764</v>
      </c>
      <c r="H219" s="35" t="s">
        <v>98</v>
      </c>
      <c r="I219" s="29" t="s">
        <v>765</v>
      </c>
      <c r="J219" s="29" t="s">
        <v>766</v>
      </c>
      <c r="K219" s="14"/>
    </row>
    <row x14ac:dyDescent="0.25" r="220" customHeight="1" ht="24" customFormat="1" s="1">
      <c r="A220" s="29" t="s">
        <v>767</v>
      </c>
      <c r="B220" s="31">
        <v>1</v>
      </c>
      <c r="C220" s="36">
        <v>45548</v>
      </c>
      <c r="D220" s="29" t="s">
        <v>53</v>
      </c>
      <c r="E220" s="36" t="s">
        <v>421</v>
      </c>
      <c r="F220" s="35" t="s">
        <v>139</v>
      </c>
      <c r="G220" s="29" t="s">
        <v>768</v>
      </c>
      <c r="H220" s="35" t="s">
        <v>141</v>
      </c>
      <c r="I220" s="35" t="s">
        <v>769</v>
      </c>
      <c r="J220" s="29" t="s">
        <v>770</v>
      </c>
      <c r="K220" s="14"/>
    </row>
    <row x14ac:dyDescent="0.25" r="221" customHeight="1" ht="45" customFormat="1" s="1">
      <c r="A221" s="29" t="s">
        <v>767</v>
      </c>
      <c r="B221" s="31">
        <v>2</v>
      </c>
      <c r="C221" s="36">
        <v>45548</v>
      </c>
      <c r="D221" s="29" t="s">
        <v>53</v>
      </c>
      <c r="E221" s="36" t="s">
        <v>421</v>
      </c>
      <c r="F221" s="35" t="s">
        <v>158</v>
      </c>
      <c r="G221" s="29" t="s">
        <v>768</v>
      </c>
      <c r="H221" s="35" t="s">
        <v>141</v>
      </c>
      <c r="I221" s="29" t="s">
        <v>771</v>
      </c>
      <c r="J221" s="35" t="s">
        <v>772</v>
      </c>
      <c r="K221" s="14"/>
    </row>
    <row x14ac:dyDescent="0.25" r="222" customHeight="1" ht="32.25" customFormat="1" s="1">
      <c r="A222" s="29" t="s">
        <v>767</v>
      </c>
      <c r="B222" s="31">
        <v>3</v>
      </c>
      <c r="C222" s="36">
        <v>45548</v>
      </c>
      <c r="D222" s="29" t="s">
        <v>53</v>
      </c>
      <c r="E222" s="36" t="s">
        <v>421</v>
      </c>
      <c r="F222" s="35" t="s">
        <v>161</v>
      </c>
      <c r="G222" s="29" t="s">
        <v>768</v>
      </c>
      <c r="H222" s="35" t="s">
        <v>141</v>
      </c>
      <c r="I222" s="29" t="s">
        <v>773</v>
      </c>
      <c r="J222" s="35" t="s">
        <v>774</v>
      </c>
      <c r="K222" s="14"/>
    </row>
    <row x14ac:dyDescent="0.25" r="223" customHeight="1" ht="31.5" customFormat="1" s="1">
      <c r="A223" s="29" t="s">
        <v>767</v>
      </c>
      <c r="B223" s="31">
        <v>4</v>
      </c>
      <c r="C223" s="36">
        <v>45548</v>
      </c>
      <c r="D223" s="29" t="s">
        <v>53</v>
      </c>
      <c r="E223" s="36" t="s">
        <v>421</v>
      </c>
      <c r="F223" s="35" t="s">
        <v>114</v>
      </c>
      <c r="G223" s="29" t="s">
        <v>768</v>
      </c>
      <c r="H223" s="35" t="s">
        <v>544</v>
      </c>
      <c r="I223" s="29" t="s">
        <v>775</v>
      </c>
      <c r="J223" s="29" t="s">
        <v>776</v>
      </c>
      <c r="K223" s="14"/>
    </row>
    <row x14ac:dyDescent="0.25" r="224" customHeight="1" ht="27.75" customFormat="1" s="1">
      <c r="A224" s="29" t="s">
        <v>767</v>
      </c>
      <c r="B224" s="31">
        <v>5</v>
      </c>
      <c r="C224" s="36">
        <v>45548</v>
      </c>
      <c r="D224" s="29" t="s">
        <v>53</v>
      </c>
      <c r="E224" s="36" t="s">
        <v>421</v>
      </c>
      <c r="F224" s="35" t="s">
        <v>176</v>
      </c>
      <c r="G224" s="29" t="s">
        <v>768</v>
      </c>
      <c r="H224" s="35" t="s">
        <v>544</v>
      </c>
      <c r="I224" s="29" t="s">
        <v>777</v>
      </c>
      <c r="J224" s="29" t="s">
        <v>778</v>
      </c>
      <c r="K224" s="14"/>
    </row>
    <row x14ac:dyDescent="0.25" r="225" customHeight="1" ht="21" customFormat="1" s="1">
      <c r="A225" s="29" t="s">
        <v>779</v>
      </c>
      <c r="B225" s="31">
        <v>1</v>
      </c>
      <c r="C225" s="36">
        <v>45568</v>
      </c>
      <c r="D225" s="29" t="s">
        <v>53</v>
      </c>
      <c r="E225" s="36" t="s">
        <v>226</v>
      </c>
      <c r="F225" s="35" t="s">
        <v>227</v>
      </c>
      <c r="G225" s="35" t="s">
        <v>780</v>
      </c>
      <c r="H225" s="35" t="s">
        <v>57</v>
      </c>
      <c r="I225" s="29" t="s">
        <v>781</v>
      </c>
      <c r="J225" s="35" t="s">
        <v>782</v>
      </c>
      <c r="K225" s="14"/>
    </row>
    <row x14ac:dyDescent="0.25" r="226" customHeight="1" ht="15" customFormat="1" s="1">
      <c r="A226" s="29" t="s">
        <v>779</v>
      </c>
      <c r="B226" s="31">
        <v>2</v>
      </c>
      <c r="C226" s="36">
        <v>45568</v>
      </c>
      <c r="D226" s="29" t="s">
        <v>53</v>
      </c>
      <c r="E226" s="36" t="s">
        <v>226</v>
      </c>
      <c r="F226" s="35" t="s">
        <v>227</v>
      </c>
      <c r="G226" s="35" t="s">
        <v>783</v>
      </c>
      <c r="H226" s="35" t="s">
        <v>104</v>
      </c>
      <c r="I226" s="29" t="s">
        <v>784</v>
      </c>
      <c r="J226" s="35" t="s">
        <v>785</v>
      </c>
      <c r="K226" s="14"/>
    </row>
    <row x14ac:dyDescent="0.25" r="227" customHeight="1" ht="21" customFormat="1" s="1">
      <c r="A227" s="29" t="s">
        <v>779</v>
      </c>
      <c r="B227" s="31">
        <v>3</v>
      </c>
      <c r="C227" s="36">
        <v>45568</v>
      </c>
      <c r="D227" s="29" t="s">
        <v>53</v>
      </c>
      <c r="E227" s="36" t="s">
        <v>226</v>
      </c>
      <c r="F227" s="35" t="s">
        <v>227</v>
      </c>
      <c r="G227" s="35" t="s">
        <v>780</v>
      </c>
      <c r="H227" s="35" t="s">
        <v>57</v>
      </c>
      <c r="I227" s="29" t="s">
        <v>786</v>
      </c>
      <c r="J227" s="35" t="s">
        <v>787</v>
      </c>
      <c r="K227" s="14"/>
    </row>
    <row x14ac:dyDescent="0.25" r="228" customHeight="1" ht="15" customFormat="1" s="1">
      <c r="A228" s="29" t="s">
        <v>788</v>
      </c>
      <c r="B228" s="31">
        <v>1</v>
      </c>
      <c r="C228" s="36">
        <v>45582</v>
      </c>
      <c r="D228" s="29" t="s">
        <v>53</v>
      </c>
      <c r="E228" s="36" t="s">
        <v>138</v>
      </c>
      <c r="F228" s="29" t="s">
        <v>789</v>
      </c>
      <c r="G228" s="35" t="s">
        <v>790</v>
      </c>
      <c r="H228" s="29" t="s">
        <v>170</v>
      </c>
      <c r="I228" s="35" t="s">
        <v>791</v>
      </c>
      <c r="J228" s="35" t="s">
        <v>792</v>
      </c>
      <c r="K228" s="14"/>
    </row>
    <row x14ac:dyDescent="0.25" r="229" customHeight="1" ht="20.25" customFormat="1" s="1">
      <c r="A229" s="29" t="s">
        <v>793</v>
      </c>
      <c r="B229" s="31">
        <v>2</v>
      </c>
      <c r="C229" s="36">
        <v>45582</v>
      </c>
      <c r="D229" s="29" t="s">
        <v>53</v>
      </c>
      <c r="E229" s="36" t="s">
        <v>138</v>
      </c>
      <c r="F229" s="29" t="s">
        <v>794</v>
      </c>
      <c r="G229" s="35" t="s">
        <v>790</v>
      </c>
      <c r="H229" s="29" t="s">
        <v>170</v>
      </c>
      <c r="I229" s="35" t="s">
        <v>791</v>
      </c>
      <c r="J229" s="35" t="s">
        <v>795</v>
      </c>
      <c r="K229" s="14"/>
    </row>
    <row x14ac:dyDescent="0.25" r="230" customHeight="1" ht="18.75" customFormat="1" s="1">
      <c r="A230" s="29" t="s">
        <v>796</v>
      </c>
      <c r="B230" s="31">
        <v>3</v>
      </c>
      <c r="C230" s="36">
        <v>45582</v>
      </c>
      <c r="D230" s="29" t="s">
        <v>53</v>
      </c>
      <c r="E230" s="36" t="s">
        <v>138</v>
      </c>
      <c r="F230" s="29" t="s">
        <v>797</v>
      </c>
      <c r="G230" s="35" t="s">
        <v>790</v>
      </c>
      <c r="H230" s="29" t="s">
        <v>170</v>
      </c>
      <c r="I230" s="35" t="s">
        <v>798</v>
      </c>
      <c r="J230" s="35" t="s">
        <v>799</v>
      </c>
      <c r="K230" s="14"/>
    </row>
    <row x14ac:dyDescent="0.25" r="231" customHeight="1" ht="15" customFormat="1" s="1">
      <c r="A231" s="29" t="s">
        <v>800</v>
      </c>
      <c r="B231" s="31">
        <v>4</v>
      </c>
      <c r="C231" s="36">
        <v>45582</v>
      </c>
      <c r="D231" s="29" t="s">
        <v>53</v>
      </c>
      <c r="E231" s="36" t="s">
        <v>138</v>
      </c>
      <c r="F231" s="29" t="s">
        <v>801</v>
      </c>
      <c r="G231" s="35" t="s">
        <v>790</v>
      </c>
      <c r="H231" s="29" t="s">
        <v>170</v>
      </c>
      <c r="I231" s="35" t="s">
        <v>798</v>
      </c>
      <c r="J231" s="35" t="s">
        <v>802</v>
      </c>
      <c r="K231" s="14"/>
    </row>
    <row x14ac:dyDescent="0.25" r="232" customHeight="1" ht="18.75" customFormat="1" s="1">
      <c r="A232" s="29" t="s">
        <v>779</v>
      </c>
      <c r="B232" s="31">
        <v>5</v>
      </c>
      <c r="C232" s="36">
        <v>45582</v>
      </c>
      <c r="D232" s="29" t="s">
        <v>53</v>
      </c>
      <c r="E232" s="36" t="s">
        <v>138</v>
      </c>
      <c r="F232" s="29" t="s">
        <v>139</v>
      </c>
      <c r="G232" s="35" t="s">
        <v>790</v>
      </c>
      <c r="H232" s="35" t="s">
        <v>141</v>
      </c>
      <c r="I232" s="35" t="s">
        <v>803</v>
      </c>
      <c r="J232" s="35" t="s">
        <v>804</v>
      </c>
      <c r="K232" s="14"/>
    </row>
    <row x14ac:dyDescent="0.25" r="233" customHeight="1" ht="18.75" customFormat="1" s="1">
      <c r="A233" s="29" t="s">
        <v>788</v>
      </c>
      <c r="B233" s="31">
        <v>6</v>
      </c>
      <c r="C233" s="36">
        <v>45582</v>
      </c>
      <c r="D233" s="29" t="s">
        <v>53</v>
      </c>
      <c r="E233" s="36" t="s">
        <v>138</v>
      </c>
      <c r="F233" s="29" t="s">
        <v>158</v>
      </c>
      <c r="G233" s="35" t="s">
        <v>805</v>
      </c>
      <c r="H233" s="35" t="s">
        <v>141</v>
      </c>
      <c r="I233" s="35" t="s">
        <v>806</v>
      </c>
      <c r="J233" s="35" t="s">
        <v>807</v>
      </c>
      <c r="K233" s="14"/>
    </row>
    <row x14ac:dyDescent="0.25" r="234" customHeight="1" ht="18.75" customFormat="1" s="1">
      <c r="A234" s="29" t="s">
        <v>808</v>
      </c>
      <c r="B234" s="31">
        <v>1</v>
      </c>
      <c r="C234" s="36">
        <v>45072</v>
      </c>
      <c r="D234" s="29" t="s">
        <v>53</v>
      </c>
      <c r="E234" s="36" t="s">
        <v>809</v>
      </c>
      <c r="F234" s="29" t="s">
        <v>810</v>
      </c>
      <c r="G234" s="29" t="s">
        <v>811</v>
      </c>
      <c r="H234" s="29" t="s">
        <v>812</v>
      </c>
      <c r="I234" s="29" t="s">
        <v>813</v>
      </c>
      <c r="J234" s="35" t="s">
        <v>814</v>
      </c>
      <c r="K234" s="14"/>
    </row>
    <row x14ac:dyDescent="0.25" r="235" customHeight="1" ht="18.75" customFormat="1" s="1">
      <c r="A235" s="29" t="s">
        <v>808</v>
      </c>
      <c r="B235" s="31">
        <v>2</v>
      </c>
      <c r="C235" s="36">
        <v>45072</v>
      </c>
      <c r="D235" s="29" t="s">
        <v>53</v>
      </c>
      <c r="E235" s="36" t="s">
        <v>809</v>
      </c>
      <c r="F235" s="29" t="s">
        <v>815</v>
      </c>
      <c r="G235" s="29" t="s">
        <v>811</v>
      </c>
      <c r="H235" s="29" t="s">
        <v>816</v>
      </c>
      <c r="I235" s="29" t="s">
        <v>817</v>
      </c>
      <c r="J235" s="35" t="s">
        <v>818</v>
      </c>
      <c r="K235" s="14"/>
    </row>
    <row x14ac:dyDescent="0.25" r="236" customHeight="1" ht="15" customFormat="1" s="1">
      <c r="A236" s="29" t="s">
        <v>808</v>
      </c>
      <c r="B236" s="31">
        <v>3</v>
      </c>
      <c r="C236" s="36">
        <v>45072</v>
      </c>
      <c r="D236" s="29" t="s">
        <v>53</v>
      </c>
      <c r="E236" s="36" t="s">
        <v>809</v>
      </c>
      <c r="F236" s="35" t="s">
        <v>819</v>
      </c>
      <c r="G236" s="35" t="s">
        <v>811</v>
      </c>
      <c r="H236" s="35" t="s">
        <v>820</v>
      </c>
      <c r="I236" s="29" t="s">
        <v>821</v>
      </c>
      <c r="J236" s="35" t="s">
        <v>822</v>
      </c>
      <c r="K236" s="14"/>
    </row>
    <row x14ac:dyDescent="0.25" r="237" customHeight="1" ht="18.75" customFormat="1" s="1">
      <c r="A237" s="29" t="s">
        <v>808</v>
      </c>
      <c r="B237" s="31">
        <v>4</v>
      </c>
      <c r="C237" s="36">
        <v>45072</v>
      </c>
      <c r="D237" s="29" t="s">
        <v>53</v>
      </c>
      <c r="E237" s="36" t="s">
        <v>809</v>
      </c>
      <c r="F237" s="35" t="s">
        <v>823</v>
      </c>
      <c r="G237" s="35" t="s">
        <v>811</v>
      </c>
      <c r="H237" s="35" t="s">
        <v>824</v>
      </c>
      <c r="I237" s="29" t="s">
        <v>825</v>
      </c>
      <c r="J237" s="35" t="s">
        <v>826</v>
      </c>
      <c r="K237" s="14"/>
    </row>
    <row x14ac:dyDescent="0.25" r="238" customHeight="1" ht="15" customFormat="1" s="1">
      <c r="A238" s="29" t="s">
        <v>808</v>
      </c>
      <c r="B238" s="31">
        <v>5</v>
      </c>
      <c r="C238" s="36">
        <v>45072</v>
      </c>
      <c r="D238" s="29" t="s">
        <v>53</v>
      </c>
      <c r="E238" s="36" t="s">
        <v>809</v>
      </c>
      <c r="F238" s="29" t="s">
        <v>827</v>
      </c>
      <c r="G238" s="29" t="s">
        <v>811</v>
      </c>
      <c r="H238" s="29" t="s">
        <v>828</v>
      </c>
      <c r="I238" s="29" t="s">
        <v>817</v>
      </c>
      <c r="J238" s="35" t="s">
        <v>829</v>
      </c>
      <c r="K238" s="14"/>
    </row>
    <row x14ac:dyDescent="0.25" r="239" customHeight="1" ht="15" customFormat="1" s="1">
      <c r="A239" s="29" t="s">
        <v>830</v>
      </c>
      <c r="B239" s="31">
        <v>1</v>
      </c>
      <c r="C239" s="36">
        <v>45488</v>
      </c>
      <c r="D239" s="29" t="s">
        <v>53</v>
      </c>
      <c r="E239" s="36" t="s">
        <v>479</v>
      </c>
      <c r="F239" s="35" t="s">
        <v>831</v>
      </c>
      <c r="G239" s="35" t="s">
        <v>832</v>
      </c>
      <c r="H239" s="35" t="s">
        <v>98</v>
      </c>
      <c r="I239" s="29" t="s">
        <v>833</v>
      </c>
      <c r="J239" s="29" t="s">
        <v>834</v>
      </c>
      <c r="K239" s="14"/>
    </row>
    <row x14ac:dyDescent="0.25" r="240" customHeight="1" ht="48" customFormat="1" s="1">
      <c r="A240" s="29" t="s">
        <v>830</v>
      </c>
      <c r="B240" s="31">
        <v>2</v>
      </c>
      <c r="C240" s="36">
        <v>45488</v>
      </c>
      <c r="D240" s="29" t="s">
        <v>53</v>
      </c>
      <c r="E240" s="36" t="s">
        <v>479</v>
      </c>
      <c r="F240" s="35" t="s">
        <v>88</v>
      </c>
      <c r="G240" s="35" t="s">
        <v>832</v>
      </c>
      <c r="H240" s="35" t="s">
        <v>98</v>
      </c>
      <c r="I240" s="29" t="s">
        <v>835</v>
      </c>
      <c r="J240" s="29" t="s">
        <v>836</v>
      </c>
      <c r="K240" s="14"/>
    </row>
    <row x14ac:dyDescent="0.25" r="241" customHeight="1" ht="15" customFormat="1" s="1">
      <c r="A241" s="29" t="s">
        <v>830</v>
      </c>
      <c r="B241" s="31">
        <v>3</v>
      </c>
      <c r="C241" s="36">
        <v>45488</v>
      </c>
      <c r="D241" s="29" t="s">
        <v>53</v>
      </c>
      <c r="E241" s="36" t="s">
        <v>479</v>
      </c>
      <c r="F241" s="35" t="s">
        <v>176</v>
      </c>
      <c r="G241" s="35" t="s">
        <v>837</v>
      </c>
      <c r="H241" s="35" t="s">
        <v>838</v>
      </c>
      <c r="I241" s="35" t="s">
        <v>839</v>
      </c>
      <c r="J241" s="29" t="s">
        <v>840</v>
      </c>
      <c r="K241" s="14"/>
    </row>
    <row x14ac:dyDescent="0.25" r="242" customHeight="1" ht="35.25" customFormat="1" s="1">
      <c r="A242" s="29" t="s">
        <v>830</v>
      </c>
      <c r="B242" s="31">
        <v>4</v>
      </c>
      <c r="C242" s="36">
        <v>45488</v>
      </c>
      <c r="D242" s="29" t="s">
        <v>53</v>
      </c>
      <c r="E242" s="36" t="s">
        <v>479</v>
      </c>
      <c r="F242" s="35" t="s">
        <v>841</v>
      </c>
      <c r="G242" s="35" t="s">
        <v>842</v>
      </c>
      <c r="H242" s="35" t="s">
        <v>843</v>
      </c>
      <c r="I242" s="29" t="s">
        <v>844</v>
      </c>
      <c r="J242" s="29" t="s">
        <v>845</v>
      </c>
      <c r="K242" s="14"/>
    </row>
    <row x14ac:dyDescent="0.25" r="243" customHeight="1" ht="15" customFormat="1" s="1">
      <c r="A243" s="29" t="s">
        <v>846</v>
      </c>
      <c r="B243" s="31">
        <v>1</v>
      </c>
      <c r="C243" s="36">
        <v>45504</v>
      </c>
      <c r="D243" s="29" t="s">
        <v>53</v>
      </c>
      <c r="E243" s="36" t="s">
        <v>421</v>
      </c>
      <c r="F243" s="35" t="s">
        <v>139</v>
      </c>
      <c r="G243" s="35" t="s">
        <v>847</v>
      </c>
      <c r="H243" s="35" t="s">
        <v>848</v>
      </c>
      <c r="I243" s="29" t="s">
        <v>849</v>
      </c>
      <c r="J243" s="29" t="s">
        <v>850</v>
      </c>
      <c r="K243" s="14"/>
    </row>
    <row x14ac:dyDescent="0.25" r="244" customHeight="1" ht="60.75" customFormat="1" s="1">
      <c r="A244" s="29" t="s">
        <v>846</v>
      </c>
      <c r="B244" s="31">
        <v>2</v>
      </c>
      <c r="C244" s="36">
        <v>45504</v>
      </c>
      <c r="D244" s="29" t="s">
        <v>53</v>
      </c>
      <c r="E244" s="36" t="s">
        <v>421</v>
      </c>
      <c r="F244" s="35" t="s">
        <v>158</v>
      </c>
      <c r="G244" s="35" t="s">
        <v>847</v>
      </c>
      <c r="H244" s="35" t="s">
        <v>848</v>
      </c>
      <c r="I244" s="29" t="s">
        <v>851</v>
      </c>
      <c r="J244" s="29" t="s">
        <v>852</v>
      </c>
      <c r="K244" s="14"/>
    </row>
    <row x14ac:dyDescent="0.25" r="245" customHeight="1" ht="22.5" customFormat="1" s="1">
      <c r="A245" s="29" t="s">
        <v>853</v>
      </c>
      <c r="B245" s="31">
        <v>1</v>
      </c>
      <c r="C245" s="36">
        <v>45366</v>
      </c>
      <c r="D245" s="29" t="s">
        <v>53</v>
      </c>
      <c r="E245" s="36" t="s">
        <v>421</v>
      </c>
      <c r="F245" s="35" t="s">
        <v>854</v>
      </c>
      <c r="G245" s="35" t="s">
        <v>855</v>
      </c>
      <c r="H245" s="35" t="s">
        <v>856</v>
      </c>
      <c r="I245" s="29" t="s">
        <v>857</v>
      </c>
      <c r="J245" s="29" t="s">
        <v>858</v>
      </c>
      <c r="K245" s="14"/>
    </row>
    <row x14ac:dyDescent="0.25" r="246" customHeight="1" ht="15" customFormat="1" s="1">
      <c r="A246" s="29" t="s">
        <v>853</v>
      </c>
      <c r="B246" s="31">
        <v>2</v>
      </c>
      <c r="C246" s="36">
        <v>45366</v>
      </c>
      <c r="D246" s="29" t="s">
        <v>53</v>
      </c>
      <c r="E246" s="36" t="s">
        <v>421</v>
      </c>
      <c r="F246" s="35" t="s">
        <v>559</v>
      </c>
      <c r="G246" s="35" t="s">
        <v>847</v>
      </c>
      <c r="H246" s="35" t="s">
        <v>216</v>
      </c>
      <c r="I246" s="29" t="s">
        <v>859</v>
      </c>
      <c r="J246" s="29" t="s">
        <v>858</v>
      </c>
      <c r="K246" s="14"/>
    </row>
    <row x14ac:dyDescent="0.25" r="247" customHeight="1" ht="18.75" customFormat="1" s="1">
      <c r="A247" s="29" t="s">
        <v>853</v>
      </c>
      <c r="B247" s="31">
        <v>3</v>
      </c>
      <c r="C247" s="36">
        <v>45366</v>
      </c>
      <c r="D247" s="29" t="s">
        <v>53</v>
      </c>
      <c r="E247" s="36" t="s">
        <v>421</v>
      </c>
      <c r="F247" s="35" t="s">
        <v>860</v>
      </c>
      <c r="G247" s="35" t="s">
        <v>847</v>
      </c>
      <c r="H247" s="35" t="s">
        <v>861</v>
      </c>
      <c r="I247" s="29" t="s">
        <v>862</v>
      </c>
      <c r="J247" s="29" t="s">
        <v>863</v>
      </c>
      <c r="K247" s="14"/>
    </row>
    <row x14ac:dyDescent="0.25" r="248" customHeight="1" ht="18.75" customFormat="1" s="1">
      <c r="A248" s="29" t="s">
        <v>853</v>
      </c>
      <c r="B248" s="31">
        <v>4</v>
      </c>
      <c r="C248" s="36">
        <v>45366</v>
      </c>
      <c r="D248" s="29" t="s">
        <v>53</v>
      </c>
      <c r="E248" s="36" t="s">
        <v>421</v>
      </c>
      <c r="F248" s="35" t="s">
        <v>864</v>
      </c>
      <c r="G248" s="35" t="s">
        <v>847</v>
      </c>
      <c r="H248" s="35" t="s">
        <v>861</v>
      </c>
      <c r="I248" s="29" t="s">
        <v>865</v>
      </c>
      <c r="J248" s="29" t="s">
        <v>866</v>
      </c>
      <c r="K248" s="14"/>
    </row>
    <row x14ac:dyDescent="0.25" r="249" customHeight="1" ht="18.75" customFormat="1" s="1">
      <c r="A249" s="29" t="s">
        <v>853</v>
      </c>
      <c r="B249" s="31">
        <v>5</v>
      </c>
      <c r="C249" s="36">
        <v>45366</v>
      </c>
      <c r="D249" s="29" t="s">
        <v>53</v>
      </c>
      <c r="E249" s="36" t="s">
        <v>421</v>
      </c>
      <c r="F249" s="35" t="s">
        <v>139</v>
      </c>
      <c r="G249" s="35" t="s">
        <v>847</v>
      </c>
      <c r="H249" s="35" t="s">
        <v>141</v>
      </c>
      <c r="I249" s="29" t="s">
        <v>867</v>
      </c>
      <c r="J249" s="29" t="s">
        <v>868</v>
      </c>
      <c r="K249" s="14"/>
    </row>
    <row x14ac:dyDescent="0.25" r="250" customHeight="1" ht="18.75" customFormat="1" s="1">
      <c r="A250" s="29" t="s">
        <v>853</v>
      </c>
      <c r="B250" s="31">
        <v>6</v>
      </c>
      <c r="C250" s="36">
        <v>45366</v>
      </c>
      <c r="D250" s="29" t="s">
        <v>53</v>
      </c>
      <c r="E250" s="36" t="s">
        <v>421</v>
      </c>
      <c r="F250" s="35" t="s">
        <v>869</v>
      </c>
      <c r="G250" s="35" t="s">
        <v>847</v>
      </c>
      <c r="H250" s="35" t="s">
        <v>155</v>
      </c>
      <c r="I250" s="35" t="s">
        <v>870</v>
      </c>
      <c r="J250" s="29" t="s">
        <v>871</v>
      </c>
      <c r="K250" s="14"/>
    </row>
    <row x14ac:dyDescent="0.25" r="251" customHeight="1" ht="18.75" customFormat="1" s="1">
      <c r="A251" s="29" t="s">
        <v>872</v>
      </c>
      <c r="B251" s="31">
        <v>1</v>
      </c>
      <c r="C251" s="36">
        <v>45568</v>
      </c>
      <c r="D251" s="29" t="s">
        <v>53</v>
      </c>
      <c r="E251" s="36" t="s">
        <v>421</v>
      </c>
      <c r="F251" s="35" t="s">
        <v>139</v>
      </c>
      <c r="G251" s="35" t="s">
        <v>873</v>
      </c>
      <c r="H251" s="35" t="s">
        <v>141</v>
      </c>
      <c r="I251" s="35" t="s">
        <v>874</v>
      </c>
      <c r="J251" s="29" t="s">
        <v>875</v>
      </c>
      <c r="K251" s="14"/>
    </row>
    <row x14ac:dyDescent="0.25" r="252" customHeight="1" ht="18.75" customFormat="1" s="1">
      <c r="A252" s="29" t="s">
        <v>872</v>
      </c>
      <c r="B252" s="31">
        <v>2</v>
      </c>
      <c r="C252" s="36">
        <v>45568</v>
      </c>
      <c r="D252" s="29" t="s">
        <v>53</v>
      </c>
      <c r="E252" s="36" t="s">
        <v>421</v>
      </c>
      <c r="F252" s="35" t="s">
        <v>158</v>
      </c>
      <c r="G252" s="35" t="s">
        <v>873</v>
      </c>
      <c r="H252" s="35" t="s">
        <v>141</v>
      </c>
      <c r="I252" s="29" t="s">
        <v>876</v>
      </c>
      <c r="J252" s="29" t="s">
        <v>877</v>
      </c>
      <c r="K252" s="14"/>
    </row>
    <row x14ac:dyDescent="0.25" r="253" customHeight="1" ht="18.75" customFormat="1" s="1">
      <c r="A253" s="29" t="s">
        <v>872</v>
      </c>
      <c r="B253" s="31">
        <v>3</v>
      </c>
      <c r="C253" s="36">
        <v>45568</v>
      </c>
      <c r="D253" s="29" t="s">
        <v>53</v>
      </c>
      <c r="E253" s="36" t="s">
        <v>421</v>
      </c>
      <c r="F253" s="35" t="s">
        <v>144</v>
      </c>
      <c r="G253" s="35" t="s">
        <v>873</v>
      </c>
      <c r="H253" s="35" t="s">
        <v>57</v>
      </c>
      <c r="I253" s="29" t="s">
        <v>878</v>
      </c>
      <c r="J253" s="29" t="s">
        <v>879</v>
      </c>
      <c r="K253" s="14"/>
    </row>
    <row x14ac:dyDescent="0.25" r="254" customHeight="1" ht="18.75" customFormat="1" s="1">
      <c r="A254" s="29" t="s">
        <v>872</v>
      </c>
      <c r="B254" s="31">
        <v>4</v>
      </c>
      <c r="C254" s="36">
        <v>45568</v>
      </c>
      <c r="D254" s="29" t="s">
        <v>53</v>
      </c>
      <c r="E254" s="36" t="s">
        <v>421</v>
      </c>
      <c r="F254" s="35" t="s">
        <v>147</v>
      </c>
      <c r="G254" s="35" t="s">
        <v>873</v>
      </c>
      <c r="H254" s="35" t="s">
        <v>57</v>
      </c>
      <c r="I254" s="29" t="s">
        <v>880</v>
      </c>
      <c r="J254" s="29" t="s">
        <v>881</v>
      </c>
      <c r="K254" s="14"/>
    </row>
    <row x14ac:dyDescent="0.25" r="255" customHeight="1" ht="18.75" customFormat="1" s="1">
      <c r="A255" s="29" t="s">
        <v>872</v>
      </c>
      <c r="B255" s="31">
        <v>5</v>
      </c>
      <c r="C255" s="36">
        <v>45568</v>
      </c>
      <c r="D255" s="29" t="s">
        <v>53</v>
      </c>
      <c r="E255" s="36" t="s">
        <v>421</v>
      </c>
      <c r="F255" s="35" t="s">
        <v>161</v>
      </c>
      <c r="G255" s="35" t="s">
        <v>873</v>
      </c>
      <c r="H255" s="35" t="s">
        <v>57</v>
      </c>
      <c r="I255" s="35" t="s">
        <v>882</v>
      </c>
      <c r="J255" s="29" t="s">
        <v>883</v>
      </c>
      <c r="K255" s="14"/>
    </row>
    <row x14ac:dyDescent="0.25" r="256" customHeight="1" ht="18.75" customFormat="1" s="1">
      <c r="A256" s="29" t="s">
        <v>872</v>
      </c>
      <c r="B256" s="31">
        <v>6</v>
      </c>
      <c r="C256" s="36">
        <v>45568</v>
      </c>
      <c r="D256" s="29" t="s">
        <v>53</v>
      </c>
      <c r="E256" s="36" t="s">
        <v>421</v>
      </c>
      <c r="F256" s="35" t="s">
        <v>183</v>
      </c>
      <c r="G256" s="35" t="s">
        <v>873</v>
      </c>
      <c r="H256" s="35" t="s">
        <v>884</v>
      </c>
      <c r="I256" s="29" t="s">
        <v>885</v>
      </c>
      <c r="J256" s="29" t="s">
        <v>886</v>
      </c>
      <c r="K256" s="14"/>
    </row>
    <row x14ac:dyDescent="0.25" r="257" customHeight="1" ht="18.75" customFormat="1" s="1">
      <c r="A257" s="29" t="s">
        <v>872</v>
      </c>
      <c r="B257" s="31">
        <v>7</v>
      </c>
      <c r="C257" s="36">
        <v>45568</v>
      </c>
      <c r="D257" s="29" t="s">
        <v>53</v>
      </c>
      <c r="E257" s="36" t="s">
        <v>421</v>
      </c>
      <c r="F257" s="35" t="s">
        <v>183</v>
      </c>
      <c r="G257" s="35" t="s">
        <v>887</v>
      </c>
      <c r="H257" s="35" t="s">
        <v>884</v>
      </c>
      <c r="I257" s="29" t="s">
        <v>888</v>
      </c>
      <c r="J257" s="29" t="s">
        <v>886</v>
      </c>
      <c r="K257" s="14"/>
    </row>
    <row x14ac:dyDescent="0.25" r="258" customHeight="1" ht="18.75" customFormat="1" s="1">
      <c r="A258" s="29" t="s">
        <v>872</v>
      </c>
      <c r="B258" s="31">
        <v>8</v>
      </c>
      <c r="C258" s="36">
        <v>45568</v>
      </c>
      <c r="D258" s="29" t="s">
        <v>53</v>
      </c>
      <c r="E258" s="36" t="s">
        <v>421</v>
      </c>
      <c r="F258" s="35" t="s">
        <v>219</v>
      </c>
      <c r="G258" s="35" t="s">
        <v>873</v>
      </c>
      <c r="H258" s="35" t="s">
        <v>884</v>
      </c>
      <c r="I258" s="29" t="s">
        <v>889</v>
      </c>
      <c r="J258" s="29" t="s">
        <v>890</v>
      </c>
      <c r="K258" s="14"/>
    </row>
    <row x14ac:dyDescent="0.25" r="259" customHeight="1" ht="18.75" customFormat="1" s="1">
      <c r="A259" s="29" t="s">
        <v>872</v>
      </c>
      <c r="B259" s="31">
        <v>9</v>
      </c>
      <c r="C259" s="36">
        <v>45568</v>
      </c>
      <c r="D259" s="29" t="s">
        <v>53</v>
      </c>
      <c r="E259" s="36" t="s">
        <v>421</v>
      </c>
      <c r="F259" s="35" t="s">
        <v>219</v>
      </c>
      <c r="G259" s="35" t="s">
        <v>891</v>
      </c>
      <c r="H259" s="35" t="s">
        <v>884</v>
      </c>
      <c r="I259" s="29" t="s">
        <v>892</v>
      </c>
      <c r="J259" s="29" t="s">
        <v>893</v>
      </c>
      <c r="K259" s="14"/>
    </row>
    <row x14ac:dyDescent="0.25" r="260" customHeight="1" ht="18.75" customFormat="1" s="1">
      <c r="A260" s="29" t="s">
        <v>872</v>
      </c>
      <c r="B260" s="31">
        <v>10</v>
      </c>
      <c r="C260" s="36">
        <v>45568</v>
      </c>
      <c r="D260" s="29" t="s">
        <v>53</v>
      </c>
      <c r="E260" s="36" t="s">
        <v>421</v>
      </c>
      <c r="F260" s="35" t="s">
        <v>176</v>
      </c>
      <c r="G260" s="35" t="s">
        <v>23</v>
      </c>
      <c r="H260" s="29" t="s">
        <v>894</v>
      </c>
      <c r="I260" s="29" t="s">
        <v>895</v>
      </c>
      <c r="J260" s="29" t="s">
        <v>896</v>
      </c>
      <c r="K260" s="14"/>
    </row>
    <row x14ac:dyDescent="0.25" r="261" customHeight="1" ht="18.75" customFormat="1" s="1">
      <c r="A261" s="29" t="s">
        <v>872</v>
      </c>
      <c r="B261" s="31">
        <v>11</v>
      </c>
      <c r="C261" s="36">
        <v>45568</v>
      </c>
      <c r="D261" s="29" t="s">
        <v>53</v>
      </c>
      <c r="E261" s="36" t="s">
        <v>421</v>
      </c>
      <c r="F261" s="35" t="s">
        <v>114</v>
      </c>
      <c r="G261" s="35" t="s">
        <v>873</v>
      </c>
      <c r="H261" s="29" t="s">
        <v>894</v>
      </c>
      <c r="I261" s="29" t="s">
        <v>897</v>
      </c>
      <c r="J261" s="29" t="s">
        <v>898</v>
      </c>
      <c r="K261" s="14"/>
    </row>
    <row x14ac:dyDescent="0.25" r="262" customHeight="1" ht="18.75" customFormat="1" s="1">
      <c r="A262" s="29" t="s">
        <v>872</v>
      </c>
      <c r="B262" s="31">
        <v>12</v>
      </c>
      <c r="C262" s="36">
        <v>45568</v>
      </c>
      <c r="D262" s="29" t="s">
        <v>53</v>
      </c>
      <c r="E262" s="36" t="s">
        <v>421</v>
      </c>
      <c r="F262" s="35" t="s">
        <v>180</v>
      </c>
      <c r="G262" s="35" t="s">
        <v>899</v>
      </c>
      <c r="H262" s="29" t="s">
        <v>894</v>
      </c>
      <c r="I262" s="29" t="s">
        <v>900</v>
      </c>
      <c r="J262" s="29" t="s">
        <v>901</v>
      </c>
      <c r="K262" s="14"/>
    </row>
    <row x14ac:dyDescent="0.25" r="263" customHeight="1" ht="18.75" customFormat="1" s="1">
      <c r="A263" s="29" t="s">
        <v>902</v>
      </c>
      <c r="B263" s="31">
        <v>1</v>
      </c>
      <c r="C263" s="36">
        <v>45527</v>
      </c>
      <c r="D263" s="29" t="s">
        <v>53</v>
      </c>
      <c r="E263" s="30" t="s">
        <v>903</v>
      </c>
      <c r="F263" s="35" t="s">
        <v>139</v>
      </c>
      <c r="G263" s="35" t="s">
        <v>904</v>
      </c>
      <c r="H263" s="35" t="s">
        <v>141</v>
      </c>
      <c r="I263" s="29" t="s">
        <v>905</v>
      </c>
      <c r="J263" s="29" t="s">
        <v>906</v>
      </c>
      <c r="K263" s="14"/>
    </row>
    <row x14ac:dyDescent="0.25" r="264" customHeight="1" ht="18.75" customFormat="1" s="1">
      <c r="A264" s="29" t="s">
        <v>902</v>
      </c>
      <c r="B264" s="31">
        <v>2</v>
      </c>
      <c r="C264" s="36">
        <v>45527</v>
      </c>
      <c r="D264" s="29" t="s">
        <v>53</v>
      </c>
      <c r="E264" s="30" t="s">
        <v>903</v>
      </c>
      <c r="F264" s="35" t="s">
        <v>158</v>
      </c>
      <c r="G264" s="35" t="s">
        <v>904</v>
      </c>
      <c r="H264" s="35" t="s">
        <v>141</v>
      </c>
      <c r="I264" s="29" t="s">
        <v>907</v>
      </c>
      <c r="J264" s="29" t="s">
        <v>908</v>
      </c>
      <c r="K264" s="14"/>
    </row>
    <row x14ac:dyDescent="0.25" r="265" customHeight="1" ht="18.75" customFormat="1" s="1">
      <c r="A265" s="29" t="s">
        <v>902</v>
      </c>
      <c r="B265" s="31">
        <v>3</v>
      </c>
      <c r="C265" s="36">
        <v>45527</v>
      </c>
      <c r="D265" s="29" t="s">
        <v>53</v>
      </c>
      <c r="E265" s="30" t="s">
        <v>903</v>
      </c>
      <c r="F265" s="35" t="s">
        <v>909</v>
      </c>
      <c r="G265" s="35" t="s">
        <v>910</v>
      </c>
      <c r="H265" s="35" t="s">
        <v>275</v>
      </c>
      <c r="I265" s="29" t="s">
        <v>911</v>
      </c>
      <c r="J265" s="29" t="s">
        <v>912</v>
      </c>
      <c r="K265" s="14"/>
    </row>
    <row x14ac:dyDescent="0.25" r="266" customHeight="1" ht="18.75" customFormat="1" s="1">
      <c r="A266" s="29" t="s">
        <v>902</v>
      </c>
      <c r="B266" s="31">
        <v>3</v>
      </c>
      <c r="C266" s="36">
        <v>45527</v>
      </c>
      <c r="D266" s="29" t="s">
        <v>53</v>
      </c>
      <c r="E266" s="30" t="s">
        <v>903</v>
      </c>
      <c r="F266" s="35" t="s">
        <v>909</v>
      </c>
      <c r="G266" s="35" t="s">
        <v>910</v>
      </c>
      <c r="H266" s="35" t="s">
        <v>275</v>
      </c>
      <c r="I266" s="35" t="s">
        <v>913</v>
      </c>
      <c r="J266" s="29" t="s">
        <v>912</v>
      </c>
      <c r="K266" s="14"/>
    </row>
    <row x14ac:dyDescent="0.25" r="267" customHeight="1" ht="18.75" customFormat="1" s="1">
      <c r="A267" s="29" t="s">
        <v>902</v>
      </c>
      <c r="B267" s="31">
        <v>3</v>
      </c>
      <c r="C267" s="36">
        <v>45527</v>
      </c>
      <c r="D267" s="29" t="s">
        <v>53</v>
      </c>
      <c r="E267" s="30" t="s">
        <v>903</v>
      </c>
      <c r="F267" s="35" t="s">
        <v>909</v>
      </c>
      <c r="G267" s="35" t="s">
        <v>910</v>
      </c>
      <c r="H267" s="35" t="s">
        <v>275</v>
      </c>
      <c r="I267" s="29" t="s">
        <v>914</v>
      </c>
      <c r="J267" s="29" t="s">
        <v>915</v>
      </c>
      <c r="K267" s="14"/>
    </row>
    <row x14ac:dyDescent="0.25" r="268" customHeight="1" ht="18.75" customFormat="1" s="1">
      <c r="A268" s="29" t="s">
        <v>902</v>
      </c>
      <c r="B268" s="31">
        <v>3</v>
      </c>
      <c r="C268" s="36">
        <v>45527</v>
      </c>
      <c r="D268" s="29" t="s">
        <v>53</v>
      </c>
      <c r="E268" s="30" t="s">
        <v>903</v>
      </c>
      <c r="F268" s="35" t="s">
        <v>909</v>
      </c>
      <c r="G268" s="35" t="s">
        <v>910</v>
      </c>
      <c r="H268" s="35" t="s">
        <v>275</v>
      </c>
      <c r="I268" s="29" t="s">
        <v>916</v>
      </c>
      <c r="J268" s="29" t="s">
        <v>917</v>
      </c>
      <c r="K268" s="14"/>
    </row>
    <row x14ac:dyDescent="0.25" r="269" customHeight="1" ht="18.75" customFormat="1" s="1">
      <c r="A269" s="29" t="s">
        <v>902</v>
      </c>
      <c r="B269" s="31">
        <v>3</v>
      </c>
      <c r="C269" s="36">
        <v>45527</v>
      </c>
      <c r="D269" s="29" t="s">
        <v>53</v>
      </c>
      <c r="E269" s="30" t="s">
        <v>903</v>
      </c>
      <c r="F269" s="35" t="s">
        <v>909</v>
      </c>
      <c r="G269" s="35" t="s">
        <v>910</v>
      </c>
      <c r="H269" s="35" t="s">
        <v>275</v>
      </c>
      <c r="I269" s="29" t="s">
        <v>918</v>
      </c>
      <c r="J269" s="29" t="s">
        <v>919</v>
      </c>
      <c r="K269" s="14"/>
    </row>
    <row x14ac:dyDescent="0.25" r="270" customHeight="1" ht="18.75" customFormat="1" s="1">
      <c r="A270" s="29" t="s">
        <v>902</v>
      </c>
      <c r="B270" s="31">
        <v>3</v>
      </c>
      <c r="C270" s="36">
        <v>45527</v>
      </c>
      <c r="D270" s="29" t="s">
        <v>53</v>
      </c>
      <c r="E270" s="30" t="s">
        <v>903</v>
      </c>
      <c r="F270" s="35" t="s">
        <v>909</v>
      </c>
      <c r="G270" s="35" t="s">
        <v>910</v>
      </c>
      <c r="H270" s="35" t="s">
        <v>275</v>
      </c>
      <c r="I270" s="29" t="s">
        <v>920</v>
      </c>
      <c r="J270" s="29" t="s">
        <v>921</v>
      </c>
      <c r="K270" s="14"/>
    </row>
    <row x14ac:dyDescent="0.25" r="271" customHeight="1" ht="18.75" customFormat="1" s="1">
      <c r="A271" s="29" t="s">
        <v>902</v>
      </c>
      <c r="B271" s="31">
        <v>3</v>
      </c>
      <c r="C271" s="36">
        <v>45527</v>
      </c>
      <c r="D271" s="29" t="s">
        <v>53</v>
      </c>
      <c r="E271" s="30" t="s">
        <v>903</v>
      </c>
      <c r="F271" s="35" t="s">
        <v>909</v>
      </c>
      <c r="G271" s="35" t="s">
        <v>910</v>
      </c>
      <c r="H271" s="35" t="s">
        <v>275</v>
      </c>
      <c r="I271" s="29" t="s">
        <v>922</v>
      </c>
      <c r="J271" s="29" t="s">
        <v>923</v>
      </c>
      <c r="K271" s="14"/>
    </row>
    <row x14ac:dyDescent="0.25" r="272" customHeight="1" ht="18.75" customFormat="1" s="1">
      <c r="A272" s="29" t="s">
        <v>902</v>
      </c>
      <c r="B272" s="31">
        <v>3</v>
      </c>
      <c r="C272" s="36">
        <v>45527</v>
      </c>
      <c r="D272" s="29" t="s">
        <v>53</v>
      </c>
      <c r="E272" s="30" t="s">
        <v>903</v>
      </c>
      <c r="F272" s="35" t="s">
        <v>909</v>
      </c>
      <c r="G272" s="35" t="s">
        <v>910</v>
      </c>
      <c r="H272" s="35" t="s">
        <v>275</v>
      </c>
      <c r="I272" s="29" t="s">
        <v>924</v>
      </c>
      <c r="J272" s="29" t="s">
        <v>925</v>
      </c>
      <c r="K272" s="14"/>
    </row>
    <row x14ac:dyDescent="0.25" r="273" customHeight="1" ht="18.75" customFormat="1" s="1">
      <c r="A273" s="29" t="s">
        <v>902</v>
      </c>
      <c r="B273" s="31">
        <v>3</v>
      </c>
      <c r="C273" s="36">
        <v>45527</v>
      </c>
      <c r="D273" s="29" t="s">
        <v>53</v>
      </c>
      <c r="E273" s="30" t="s">
        <v>903</v>
      </c>
      <c r="F273" s="35" t="s">
        <v>909</v>
      </c>
      <c r="G273" s="35" t="s">
        <v>910</v>
      </c>
      <c r="H273" s="35" t="s">
        <v>275</v>
      </c>
      <c r="I273" s="29" t="s">
        <v>926</v>
      </c>
      <c r="J273" s="29" t="s">
        <v>927</v>
      </c>
      <c r="K273" s="14"/>
    </row>
    <row x14ac:dyDescent="0.25" r="274" customHeight="1" ht="18.75" customFormat="1" s="1">
      <c r="A274" s="29" t="s">
        <v>902</v>
      </c>
      <c r="B274" s="31">
        <v>3</v>
      </c>
      <c r="C274" s="36">
        <v>45527</v>
      </c>
      <c r="D274" s="29" t="s">
        <v>53</v>
      </c>
      <c r="E274" s="30" t="s">
        <v>903</v>
      </c>
      <c r="F274" s="35" t="s">
        <v>909</v>
      </c>
      <c r="G274" s="35" t="s">
        <v>910</v>
      </c>
      <c r="H274" s="35" t="s">
        <v>275</v>
      </c>
      <c r="I274" s="29" t="s">
        <v>928</v>
      </c>
      <c r="J274" s="29" t="s">
        <v>929</v>
      </c>
      <c r="K274" s="14"/>
    </row>
    <row x14ac:dyDescent="0.25" r="275" customHeight="1" ht="18.75" customFormat="1" s="1">
      <c r="A275" s="29" t="s">
        <v>902</v>
      </c>
      <c r="B275" s="31">
        <v>3</v>
      </c>
      <c r="C275" s="36">
        <v>45527</v>
      </c>
      <c r="D275" s="29" t="s">
        <v>53</v>
      </c>
      <c r="E275" s="30" t="s">
        <v>903</v>
      </c>
      <c r="F275" s="35" t="s">
        <v>909</v>
      </c>
      <c r="G275" s="35" t="s">
        <v>910</v>
      </c>
      <c r="H275" s="35" t="s">
        <v>275</v>
      </c>
      <c r="I275" s="29" t="s">
        <v>930</v>
      </c>
      <c r="J275" s="29" t="s">
        <v>931</v>
      </c>
      <c r="K275" s="14"/>
    </row>
    <row x14ac:dyDescent="0.25" r="276" customHeight="1" ht="18.75" customFormat="1" s="1">
      <c r="A276" s="29" t="s">
        <v>902</v>
      </c>
      <c r="B276" s="31">
        <v>3</v>
      </c>
      <c r="C276" s="36">
        <v>45527</v>
      </c>
      <c r="D276" s="29" t="s">
        <v>53</v>
      </c>
      <c r="E276" s="30" t="s">
        <v>903</v>
      </c>
      <c r="F276" s="35" t="s">
        <v>909</v>
      </c>
      <c r="G276" s="35" t="s">
        <v>910</v>
      </c>
      <c r="H276" s="35" t="s">
        <v>275</v>
      </c>
      <c r="I276" s="29" t="s">
        <v>932</v>
      </c>
      <c r="J276" s="29" t="s">
        <v>933</v>
      </c>
      <c r="K276" s="14"/>
    </row>
    <row x14ac:dyDescent="0.25" r="277" customHeight="1" ht="18.75" customFormat="1" s="1">
      <c r="A277" s="29" t="s">
        <v>902</v>
      </c>
      <c r="B277" s="31">
        <v>3</v>
      </c>
      <c r="C277" s="36">
        <v>45527</v>
      </c>
      <c r="D277" s="29" t="s">
        <v>53</v>
      </c>
      <c r="E277" s="30" t="s">
        <v>903</v>
      </c>
      <c r="F277" s="35" t="s">
        <v>909</v>
      </c>
      <c r="G277" s="35" t="s">
        <v>910</v>
      </c>
      <c r="H277" s="35" t="s">
        <v>275</v>
      </c>
      <c r="I277" s="29" t="s">
        <v>934</v>
      </c>
      <c r="J277" s="29" t="s">
        <v>935</v>
      </c>
      <c r="K277" s="14"/>
    </row>
    <row x14ac:dyDescent="0.25" r="278" customHeight="1" ht="18.75" customFormat="1" s="1">
      <c r="A278" s="29" t="s">
        <v>936</v>
      </c>
      <c r="B278" s="31">
        <v>1</v>
      </c>
      <c r="C278" s="36">
        <v>45393</v>
      </c>
      <c r="D278" s="29" t="s">
        <v>53</v>
      </c>
      <c r="E278" s="36" t="s">
        <v>479</v>
      </c>
      <c r="F278" s="35" t="s">
        <v>664</v>
      </c>
      <c r="G278" s="35" t="s">
        <v>937</v>
      </c>
      <c r="H278" s="35" t="s">
        <v>57</v>
      </c>
      <c r="I278" s="35" t="s">
        <v>938</v>
      </c>
      <c r="J278" s="35" t="s">
        <v>939</v>
      </c>
      <c r="K278" s="14"/>
    </row>
    <row x14ac:dyDescent="0.25" r="279" customHeight="1" ht="18.75" customFormat="1" s="1">
      <c r="A279" s="29" t="s">
        <v>936</v>
      </c>
      <c r="B279" s="31">
        <v>2</v>
      </c>
      <c r="C279" s="36">
        <v>45393</v>
      </c>
      <c r="D279" s="29" t="s">
        <v>53</v>
      </c>
      <c r="E279" s="36" t="s">
        <v>479</v>
      </c>
      <c r="F279" s="35" t="s">
        <v>696</v>
      </c>
      <c r="G279" s="35" t="s">
        <v>937</v>
      </c>
      <c r="H279" s="35" t="s">
        <v>57</v>
      </c>
      <c r="I279" s="35" t="s">
        <v>940</v>
      </c>
      <c r="J279" s="35" t="s">
        <v>941</v>
      </c>
      <c r="K279" s="14"/>
    </row>
    <row x14ac:dyDescent="0.25" r="280" customHeight="1" ht="20.25" customFormat="1" s="1">
      <c r="A280" s="29" t="s">
        <v>936</v>
      </c>
      <c r="B280" s="31">
        <v>3</v>
      </c>
      <c r="C280" s="36">
        <v>45393</v>
      </c>
      <c r="D280" s="29" t="s">
        <v>53</v>
      </c>
      <c r="E280" s="36" t="s">
        <v>479</v>
      </c>
      <c r="F280" s="35" t="s">
        <v>668</v>
      </c>
      <c r="G280" s="35" t="s">
        <v>937</v>
      </c>
      <c r="H280" s="35" t="s">
        <v>57</v>
      </c>
      <c r="I280" s="35" t="s">
        <v>942</v>
      </c>
      <c r="J280" s="35" t="s">
        <v>943</v>
      </c>
      <c r="K280" s="14"/>
    </row>
    <row x14ac:dyDescent="0.25" r="281" customHeight="1" ht="18.75" customFormat="1" s="1">
      <c r="A281" s="29" t="s">
        <v>936</v>
      </c>
      <c r="B281" s="31">
        <v>4</v>
      </c>
      <c r="C281" s="36">
        <v>45393</v>
      </c>
      <c r="D281" s="29" t="s">
        <v>53</v>
      </c>
      <c r="E281" s="36" t="s">
        <v>479</v>
      </c>
      <c r="F281" s="35" t="s">
        <v>88</v>
      </c>
      <c r="G281" s="35" t="s">
        <v>944</v>
      </c>
      <c r="H281" s="35" t="s">
        <v>98</v>
      </c>
      <c r="I281" s="35" t="s">
        <v>945</v>
      </c>
      <c r="J281" s="35" t="s">
        <v>946</v>
      </c>
      <c r="K281" s="14"/>
    </row>
    <row x14ac:dyDescent="0.25" r="282" customHeight="1" ht="18.75" customFormat="1" s="1">
      <c r="A282" s="29" t="s">
        <v>936</v>
      </c>
      <c r="B282" s="31">
        <v>5</v>
      </c>
      <c r="C282" s="36">
        <v>45393</v>
      </c>
      <c r="D282" s="29" t="s">
        <v>53</v>
      </c>
      <c r="E282" s="36" t="s">
        <v>479</v>
      </c>
      <c r="F282" s="35" t="s">
        <v>947</v>
      </c>
      <c r="G282" s="35" t="s">
        <v>944</v>
      </c>
      <c r="H282" s="35" t="s">
        <v>98</v>
      </c>
      <c r="I282" s="35" t="s">
        <v>948</v>
      </c>
      <c r="J282" s="35" t="s">
        <v>949</v>
      </c>
      <c r="K282" s="14"/>
    </row>
    <row x14ac:dyDescent="0.25" r="283" customHeight="1" ht="18.75" customFormat="1" s="1">
      <c r="A283" s="29" t="s">
        <v>936</v>
      </c>
      <c r="B283" s="31">
        <v>6</v>
      </c>
      <c r="C283" s="36">
        <v>45393</v>
      </c>
      <c r="D283" s="29" t="s">
        <v>53</v>
      </c>
      <c r="E283" s="36" t="s">
        <v>479</v>
      </c>
      <c r="F283" s="35" t="s">
        <v>950</v>
      </c>
      <c r="G283" s="35" t="s">
        <v>951</v>
      </c>
      <c r="H283" s="35" t="s">
        <v>952</v>
      </c>
      <c r="I283" s="35" t="s">
        <v>953</v>
      </c>
      <c r="J283" s="35" t="s">
        <v>954</v>
      </c>
      <c r="K283" s="14"/>
    </row>
    <row x14ac:dyDescent="0.25" r="284" customHeight="1" ht="32.25" customFormat="1" s="1">
      <c r="A284" s="29" t="s">
        <v>955</v>
      </c>
      <c r="B284" s="31">
        <v>1</v>
      </c>
      <c r="C284" s="36">
        <v>45554</v>
      </c>
      <c r="D284" s="29" t="s">
        <v>53</v>
      </c>
      <c r="E284" s="36" t="s">
        <v>956</v>
      </c>
      <c r="F284" s="35" t="s">
        <v>696</v>
      </c>
      <c r="G284" s="35" t="s">
        <v>674</v>
      </c>
      <c r="H284" s="35" t="s">
        <v>57</v>
      </c>
      <c r="I284" s="35" t="s">
        <v>957</v>
      </c>
      <c r="J284" s="29" t="s">
        <v>958</v>
      </c>
      <c r="K284" s="14"/>
    </row>
    <row x14ac:dyDescent="0.25" r="285" customHeight="1" ht="18.75" customFormat="1" s="1">
      <c r="A285" s="29" t="s">
        <v>955</v>
      </c>
      <c r="B285" s="31">
        <v>2</v>
      </c>
      <c r="C285" s="36">
        <v>45554</v>
      </c>
      <c r="D285" s="29" t="s">
        <v>53</v>
      </c>
      <c r="E285" s="36" t="s">
        <v>956</v>
      </c>
      <c r="F285" s="35" t="s">
        <v>668</v>
      </c>
      <c r="G285" s="35" t="s">
        <v>674</v>
      </c>
      <c r="H285" s="35" t="s">
        <v>57</v>
      </c>
      <c r="I285" s="35" t="s">
        <v>959</v>
      </c>
      <c r="J285" s="29" t="s">
        <v>960</v>
      </c>
      <c r="K285" s="14"/>
    </row>
    <row x14ac:dyDescent="0.25" r="286" customHeight="1" ht="32.25" customFormat="1" s="1">
      <c r="A286" s="29" t="s">
        <v>955</v>
      </c>
      <c r="B286" s="31">
        <v>3</v>
      </c>
      <c r="C286" s="36">
        <v>45554</v>
      </c>
      <c r="D286" s="29" t="s">
        <v>53</v>
      </c>
      <c r="E286" s="36" t="s">
        <v>956</v>
      </c>
      <c r="F286" s="35" t="s">
        <v>696</v>
      </c>
      <c r="G286" s="35" t="s">
        <v>665</v>
      </c>
      <c r="H286" s="35" t="s">
        <v>57</v>
      </c>
      <c r="I286" s="35" t="s">
        <v>961</v>
      </c>
      <c r="J286" s="29" t="s">
        <v>962</v>
      </c>
      <c r="K286" s="14"/>
    </row>
    <row x14ac:dyDescent="0.25" r="287" customHeight="1" ht="18.75" customFormat="1" s="1">
      <c r="A287" s="29" t="s">
        <v>955</v>
      </c>
      <c r="B287" s="31">
        <v>4</v>
      </c>
      <c r="C287" s="36">
        <v>45554</v>
      </c>
      <c r="D287" s="29" t="s">
        <v>53</v>
      </c>
      <c r="E287" s="36" t="s">
        <v>956</v>
      </c>
      <c r="F287" s="35" t="s">
        <v>668</v>
      </c>
      <c r="G287" s="35" t="s">
        <v>665</v>
      </c>
      <c r="H287" s="35" t="s">
        <v>57</v>
      </c>
      <c r="I287" s="29" t="s">
        <v>963</v>
      </c>
      <c r="J287" s="29" t="s">
        <v>964</v>
      </c>
      <c r="K287" s="14"/>
    </row>
    <row x14ac:dyDescent="0.25" r="288" customHeight="1" ht="22.5" customFormat="1" s="1">
      <c r="A288" s="29" t="s">
        <v>965</v>
      </c>
      <c r="B288" s="31">
        <v>1</v>
      </c>
      <c r="C288" s="36">
        <v>45573</v>
      </c>
      <c r="D288" s="29" t="s">
        <v>53</v>
      </c>
      <c r="E288" s="36" t="s">
        <v>295</v>
      </c>
      <c r="F288" s="35" t="s">
        <v>296</v>
      </c>
      <c r="G288" s="35" t="s">
        <v>297</v>
      </c>
      <c r="H288" s="35" t="s">
        <v>57</v>
      </c>
      <c r="I288" s="35" t="s">
        <v>966</v>
      </c>
      <c r="J288" s="35" t="s">
        <v>967</v>
      </c>
      <c r="K288" s="14"/>
    </row>
    <row x14ac:dyDescent="0.25" r="289" customHeight="1" ht="18.75" customFormat="1" s="1">
      <c r="A289" s="29" t="s">
        <v>968</v>
      </c>
      <c r="B289" s="31">
        <v>1</v>
      </c>
      <c r="C289" s="36">
        <v>45215</v>
      </c>
      <c r="D289" s="29" t="s">
        <v>53</v>
      </c>
      <c r="E289" s="36" t="s">
        <v>421</v>
      </c>
      <c r="F289" s="35" t="s">
        <v>158</v>
      </c>
      <c r="G289" s="29" t="s">
        <v>969</v>
      </c>
      <c r="H289" s="35" t="s">
        <v>141</v>
      </c>
      <c r="I289" s="29" t="s">
        <v>970</v>
      </c>
      <c r="J289" s="29" t="s">
        <v>971</v>
      </c>
      <c r="K289" s="14"/>
    </row>
    <row x14ac:dyDescent="0.25" r="290" customHeight="1" ht="18.75" customFormat="1" s="1">
      <c r="A290" s="29" t="s">
        <v>972</v>
      </c>
      <c r="B290" s="31">
        <v>1</v>
      </c>
      <c r="C290" s="36">
        <v>45192</v>
      </c>
      <c r="D290" s="29" t="s">
        <v>53</v>
      </c>
      <c r="E290" s="36" t="s">
        <v>973</v>
      </c>
      <c r="F290" s="35" t="s">
        <v>974</v>
      </c>
      <c r="G290" s="35" t="s">
        <v>975</v>
      </c>
      <c r="H290" s="35" t="s">
        <v>976</v>
      </c>
      <c r="I290" s="35" t="s">
        <v>977</v>
      </c>
      <c r="J290" s="35" t="s">
        <v>978</v>
      </c>
      <c r="K290" s="14"/>
    </row>
    <row x14ac:dyDescent="0.25" r="291" customHeight="1" ht="18.75" customFormat="1" s="1">
      <c r="A291" s="29" t="s">
        <v>972</v>
      </c>
      <c r="B291" s="31">
        <v>2</v>
      </c>
      <c r="C291" s="36">
        <v>45192</v>
      </c>
      <c r="D291" s="29" t="s">
        <v>53</v>
      </c>
      <c r="E291" s="36" t="s">
        <v>973</v>
      </c>
      <c r="F291" s="35" t="s">
        <v>139</v>
      </c>
      <c r="G291" s="35" t="s">
        <v>979</v>
      </c>
      <c r="H291" s="35" t="s">
        <v>141</v>
      </c>
      <c r="I291" s="35" t="s">
        <v>980</v>
      </c>
      <c r="J291" s="35" t="s">
        <v>981</v>
      </c>
      <c r="K291" s="14"/>
    </row>
    <row x14ac:dyDescent="0.25" r="292" customHeight="1" ht="18.75" customFormat="1" s="1">
      <c r="A292" s="29" t="s">
        <v>972</v>
      </c>
      <c r="B292" s="31">
        <v>3</v>
      </c>
      <c r="C292" s="36">
        <v>45192</v>
      </c>
      <c r="D292" s="29" t="s">
        <v>53</v>
      </c>
      <c r="E292" s="36" t="s">
        <v>973</v>
      </c>
      <c r="F292" s="35" t="s">
        <v>982</v>
      </c>
      <c r="G292" s="35" t="s">
        <v>983</v>
      </c>
      <c r="H292" s="35" t="s">
        <v>984</v>
      </c>
      <c r="I292" s="35" t="s">
        <v>985</v>
      </c>
      <c r="J292" s="35" t="s">
        <v>986</v>
      </c>
      <c r="K292" s="14"/>
    </row>
    <row x14ac:dyDescent="0.25" r="293" customHeight="1" ht="22.5" customFormat="1" s="1">
      <c r="A293" s="29" t="s">
        <v>987</v>
      </c>
      <c r="B293" s="31">
        <v>1</v>
      </c>
      <c r="C293" s="36">
        <v>45524</v>
      </c>
      <c r="D293" s="29" t="s">
        <v>53</v>
      </c>
      <c r="E293" s="36" t="s">
        <v>479</v>
      </c>
      <c r="F293" s="35" t="s">
        <v>988</v>
      </c>
      <c r="G293" s="35" t="s">
        <v>989</v>
      </c>
      <c r="H293" s="35" t="s">
        <v>990</v>
      </c>
      <c r="I293" s="29" t="s">
        <v>991</v>
      </c>
      <c r="J293" s="29" t="s">
        <v>992</v>
      </c>
      <c r="K293" s="14"/>
    </row>
    <row x14ac:dyDescent="0.25" r="294" customHeight="1" ht="18.75" customFormat="1" s="1">
      <c r="A294" s="29" t="s">
        <v>987</v>
      </c>
      <c r="B294" s="31">
        <v>2</v>
      </c>
      <c r="C294" s="36">
        <v>45524</v>
      </c>
      <c r="D294" s="29" t="s">
        <v>53</v>
      </c>
      <c r="E294" s="36" t="s">
        <v>479</v>
      </c>
      <c r="F294" s="35" t="s">
        <v>353</v>
      </c>
      <c r="G294" s="35" t="s">
        <v>993</v>
      </c>
      <c r="H294" s="35" t="s">
        <v>994</v>
      </c>
      <c r="I294" s="29" t="s">
        <v>995</v>
      </c>
      <c r="J294" s="29" t="s">
        <v>996</v>
      </c>
      <c r="K294" s="14"/>
    </row>
    <row x14ac:dyDescent="0.25" r="295" customHeight="1" ht="25.5" customFormat="1" s="1">
      <c r="A295" s="29" t="s">
        <v>987</v>
      </c>
      <c r="B295" s="31">
        <v>2</v>
      </c>
      <c r="C295" s="36">
        <v>45524</v>
      </c>
      <c r="D295" s="29" t="s">
        <v>53</v>
      </c>
      <c r="E295" s="36" t="s">
        <v>479</v>
      </c>
      <c r="F295" s="35" t="s">
        <v>353</v>
      </c>
      <c r="G295" s="35" t="s">
        <v>993</v>
      </c>
      <c r="H295" s="35" t="s">
        <v>994</v>
      </c>
      <c r="I295" s="29" t="s">
        <v>997</v>
      </c>
      <c r="J295" s="29" t="s">
        <v>996</v>
      </c>
      <c r="K295" s="14"/>
    </row>
    <row x14ac:dyDescent="0.25" r="296" customHeight="1" ht="18.75" customFormat="1" s="1">
      <c r="A296" s="29" t="s">
        <v>987</v>
      </c>
      <c r="B296" s="31">
        <v>3</v>
      </c>
      <c r="C296" s="36">
        <v>45524</v>
      </c>
      <c r="D296" s="29" t="s">
        <v>53</v>
      </c>
      <c r="E296" s="36" t="s">
        <v>479</v>
      </c>
      <c r="F296" s="35" t="s">
        <v>998</v>
      </c>
      <c r="G296" s="35" t="s">
        <v>999</v>
      </c>
      <c r="H296" s="35" t="s">
        <v>990</v>
      </c>
      <c r="I296" s="29" t="s">
        <v>1000</v>
      </c>
      <c r="J296" s="29" t="s">
        <v>1001</v>
      </c>
      <c r="K296" s="14"/>
    </row>
    <row x14ac:dyDescent="0.25" r="297" customHeight="1" ht="18.75" customFormat="1" s="1">
      <c r="A297" s="29" t="s">
        <v>1002</v>
      </c>
      <c r="B297" s="31">
        <v>1</v>
      </c>
      <c r="C297" s="36">
        <v>45230</v>
      </c>
      <c r="D297" s="29" t="s">
        <v>53</v>
      </c>
      <c r="E297" s="36" t="s">
        <v>1003</v>
      </c>
      <c r="F297" s="29" t="s">
        <v>1004</v>
      </c>
      <c r="G297" s="29" t="s">
        <v>1005</v>
      </c>
      <c r="H297" s="29" t="s">
        <v>1006</v>
      </c>
      <c r="I297" s="29" t="s">
        <v>1007</v>
      </c>
      <c r="J297" s="29" t="s">
        <v>1008</v>
      </c>
      <c r="K297" s="14"/>
    </row>
    <row x14ac:dyDescent="0.25" r="298" customHeight="1" ht="18.75" customFormat="1" s="1">
      <c r="A298" s="29" t="s">
        <v>1002</v>
      </c>
      <c r="B298" s="31">
        <v>2</v>
      </c>
      <c r="C298" s="36">
        <v>45230</v>
      </c>
      <c r="D298" s="29" t="s">
        <v>53</v>
      </c>
      <c r="E298" s="36" t="s">
        <v>1003</v>
      </c>
      <c r="F298" s="29" t="s">
        <v>535</v>
      </c>
      <c r="G298" s="29" t="s">
        <v>1009</v>
      </c>
      <c r="H298" s="29" t="s">
        <v>1010</v>
      </c>
      <c r="I298" s="29" t="s">
        <v>1011</v>
      </c>
      <c r="J298" s="29" t="s">
        <v>1012</v>
      </c>
      <c r="K298" s="14"/>
    </row>
    <row x14ac:dyDescent="0.25" r="299" customHeight="1" ht="35.25" customFormat="1" s="1">
      <c r="A299" s="29" t="s">
        <v>1002</v>
      </c>
      <c r="B299" s="31">
        <v>3</v>
      </c>
      <c r="C299" s="36">
        <v>45230</v>
      </c>
      <c r="D299" s="29" t="s">
        <v>53</v>
      </c>
      <c r="E299" s="36" t="s">
        <v>1003</v>
      </c>
      <c r="F299" s="35" t="s">
        <v>1013</v>
      </c>
      <c r="G299" s="35" t="s">
        <v>1014</v>
      </c>
      <c r="H299" s="35" t="s">
        <v>1015</v>
      </c>
      <c r="I299" s="29" t="s">
        <v>1016</v>
      </c>
      <c r="J299" s="35" t="s">
        <v>1017</v>
      </c>
      <c r="K299" s="14"/>
    </row>
    <row x14ac:dyDescent="0.25" r="300" customHeight="1" ht="18.75" customFormat="1" s="1">
      <c r="A300" s="29" t="s">
        <v>1002</v>
      </c>
      <c r="B300" s="31">
        <v>4</v>
      </c>
      <c r="C300" s="36">
        <v>45230</v>
      </c>
      <c r="D300" s="29" t="s">
        <v>53</v>
      </c>
      <c r="E300" s="36" t="s">
        <v>1003</v>
      </c>
      <c r="F300" s="35" t="s">
        <v>1018</v>
      </c>
      <c r="G300" s="35" t="s">
        <v>1019</v>
      </c>
      <c r="H300" s="35" t="s">
        <v>131</v>
      </c>
      <c r="I300" s="29" t="s">
        <v>1020</v>
      </c>
      <c r="J300" s="35" t="s">
        <v>1021</v>
      </c>
      <c r="K300" s="14"/>
    </row>
    <row x14ac:dyDescent="0.25" r="301" customHeight="1" ht="35.25" customFormat="1" s="1">
      <c r="A301" s="29" t="s">
        <v>1002</v>
      </c>
      <c r="B301" s="31">
        <v>5</v>
      </c>
      <c r="C301" s="36">
        <v>45230</v>
      </c>
      <c r="D301" s="29" t="s">
        <v>53</v>
      </c>
      <c r="E301" s="36" t="s">
        <v>1003</v>
      </c>
      <c r="F301" s="35" t="s">
        <v>1022</v>
      </c>
      <c r="G301" s="35" t="s">
        <v>1023</v>
      </c>
      <c r="H301" s="35" t="s">
        <v>1024</v>
      </c>
      <c r="I301" s="29" t="s">
        <v>1025</v>
      </c>
      <c r="J301" s="35" t="s">
        <v>1026</v>
      </c>
      <c r="K301" s="14"/>
    </row>
    <row x14ac:dyDescent="0.25" r="302" customHeight="1" ht="18.75" customFormat="1" s="1">
      <c r="A302" s="29" t="s">
        <v>1002</v>
      </c>
      <c r="B302" s="31">
        <v>6</v>
      </c>
      <c r="C302" s="36">
        <v>45230</v>
      </c>
      <c r="D302" s="29" t="s">
        <v>53</v>
      </c>
      <c r="E302" s="36" t="s">
        <v>1003</v>
      </c>
      <c r="F302" s="35" t="s">
        <v>1027</v>
      </c>
      <c r="G302" s="35" t="s">
        <v>1023</v>
      </c>
      <c r="H302" s="35" t="s">
        <v>1024</v>
      </c>
      <c r="I302" s="29" t="s">
        <v>1025</v>
      </c>
      <c r="J302" s="35" t="s">
        <v>1028</v>
      </c>
      <c r="K302" s="14"/>
    </row>
    <row x14ac:dyDescent="0.25" r="303" customHeight="1" ht="18.75" customFormat="1" s="1">
      <c r="A303" s="29" t="s">
        <v>1002</v>
      </c>
      <c r="B303" s="31">
        <v>7</v>
      </c>
      <c r="C303" s="36">
        <v>45230</v>
      </c>
      <c r="D303" s="29" t="s">
        <v>53</v>
      </c>
      <c r="E303" s="36" t="s">
        <v>1003</v>
      </c>
      <c r="F303" s="35" t="s">
        <v>535</v>
      </c>
      <c r="G303" s="35" t="s">
        <v>1029</v>
      </c>
      <c r="H303" s="35" t="s">
        <v>131</v>
      </c>
      <c r="I303" s="29" t="s">
        <v>1030</v>
      </c>
      <c r="J303" s="29" t="s">
        <v>1031</v>
      </c>
      <c r="K303" s="14"/>
    </row>
    <row x14ac:dyDescent="0.25" r="304" customHeight="1" ht="18.75" customFormat="1" s="1">
      <c r="A304" s="29" t="s">
        <v>1002</v>
      </c>
      <c r="B304" s="31">
        <v>8</v>
      </c>
      <c r="C304" s="36">
        <v>45230</v>
      </c>
      <c r="D304" s="29" t="s">
        <v>53</v>
      </c>
      <c r="E304" s="36" t="s">
        <v>1003</v>
      </c>
      <c r="F304" s="29" t="s">
        <v>1004</v>
      </c>
      <c r="G304" s="29" t="s">
        <v>1019</v>
      </c>
      <c r="H304" s="29" t="s">
        <v>131</v>
      </c>
      <c r="I304" s="29" t="s">
        <v>1032</v>
      </c>
      <c r="J304" s="29" t="s">
        <v>1031</v>
      </c>
      <c r="K304" s="14"/>
    </row>
    <row x14ac:dyDescent="0.25" r="305" customHeight="1" ht="18.75" customFormat="1" s="1">
      <c r="A305" s="29" t="s">
        <v>1002</v>
      </c>
      <c r="B305" s="31">
        <v>9</v>
      </c>
      <c r="C305" s="36">
        <v>45230</v>
      </c>
      <c r="D305" s="29" t="s">
        <v>53</v>
      </c>
      <c r="E305" s="36" t="s">
        <v>1003</v>
      </c>
      <c r="F305" s="29" t="s">
        <v>510</v>
      </c>
      <c r="G305" s="29" t="s">
        <v>1019</v>
      </c>
      <c r="H305" s="29" t="s">
        <v>131</v>
      </c>
      <c r="I305" s="29" t="s">
        <v>1033</v>
      </c>
      <c r="J305" s="29" t="s">
        <v>1034</v>
      </c>
      <c r="K305" s="14"/>
    </row>
    <row x14ac:dyDescent="0.25" r="306" customHeight="1" ht="20.25" customFormat="1" s="1">
      <c r="A306" s="29" t="s">
        <v>1035</v>
      </c>
      <c r="B306" s="31">
        <v>1</v>
      </c>
      <c r="C306" s="36">
        <v>45288</v>
      </c>
      <c r="D306" s="29" t="s">
        <v>53</v>
      </c>
      <c r="E306" s="36" t="s">
        <v>1036</v>
      </c>
      <c r="F306" s="35" t="s">
        <v>1037</v>
      </c>
      <c r="G306" s="35" t="s">
        <v>1038</v>
      </c>
      <c r="H306" s="35" t="s">
        <v>57</v>
      </c>
      <c r="I306" s="29" t="s">
        <v>1039</v>
      </c>
      <c r="J306" s="35" t="s">
        <v>1040</v>
      </c>
      <c r="K306" s="14"/>
    </row>
    <row x14ac:dyDescent="0.25" r="307" customHeight="1" ht="18.75" customFormat="1" s="1">
      <c r="A307" s="29" t="s">
        <v>1035</v>
      </c>
      <c r="B307" s="31">
        <v>2</v>
      </c>
      <c r="C307" s="36">
        <v>45288</v>
      </c>
      <c r="D307" s="29" t="s">
        <v>53</v>
      </c>
      <c r="E307" s="36" t="s">
        <v>1036</v>
      </c>
      <c r="F307" s="35" t="s">
        <v>1041</v>
      </c>
      <c r="G307" s="35" t="s">
        <v>1042</v>
      </c>
      <c r="H307" s="35" t="s">
        <v>1043</v>
      </c>
      <c r="I307" s="29" t="s">
        <v>1044</v>
      </c>
      <c r="J307" s="35" t="s">
        <v>1045</v>
      </c>
      <c r="K307" s="14"/>
    </row>
    <row x14ac:dyDescent="0.25" r="308" customHeight="1" ht="32.25" customFormat="1" s="1">
      <c r="A308" s="29" t="s">
        <v>1035</v>
      </c>
      <c r="B308" s="31">
        <v>3</v>
      </c>
      <c r="C308" s="36">
        <v>45288</v>
      </c>
      <c r="D308" s="29" t="s">
        <v>53</v>
      </c>
      <c r="E308" s="36" t="s">
        <v>1036</v>
      </c>
      <c r="F308" s="35" t="s">
        <v>1046</v>
      </c>
      <c r="G308" s="35" t="s">
        <v>1047</v>
      </c>
      <c r="H308" s="35" t="s">
        <v>1048</v>
      </c>
      <c r="I308" s="29" t="s">
        <v>1049</v>
      </c>
      <c r="J308" s="35" t="s">
        <v>1050</v>
      </c>
      <c r="K308" s="14"/>
    </row>
    <row x14ac:dyDescent="0.25" r="309" customHeight="1" ht="18.75" customFormat="1" s="1">
      <c r="A309" s="29" t="s">
        <v>1035</v>
      </c>
      <c r="B309" s="31">
        <v>4</v>
      </c>
      <c r="C309" s="36">
        <v>45288</v>
      </c>
      <c r="D309" s="29" t="s">
        <v>53</v>
      </c>
      <c r="E309" s="36" t="s">
        <v>1036</v>
      </c>
      <c r="F309" s="29" t="s">
        <v>1051</v>
      </c>
      <c r="G309" s="29" t="s">
        <v>1052</v>
      </c>
      <c r="H309" s="29" t="s">
        <v>1043</v>
      </c>
      <c r="I309" s="29" t="s">
        <v>1053</v>
      </c>
      <c r="J309" s="29" t="s">
        <v>1054</v>
      </c>
      <c r="K309" s="14"/>
    </row>
    <row x14ac:dyDescent="0.25" r="310" customHeight="1" ht="15" customFormat="1" s="1">
      <c r="A310" s="29" t="s">
        <v>1035</v>
      </c>
      <c r="B310" s="31">
        <v>5</v>
      </c>
      <c r="C310" s="36">
        <v>45288</v>
      </c>
      <c r="D310" s="29" t="s">
        <v>53</v>
      </c>
      <c r="E310" s="36" t="s">
        <v>1036</v>
      </c>
      <c r="F310" s="29" t="s">
        <v>1055</v>
      </c>
      <c r="G310" s="29" t="s">
        <v>1038</v>
      </c>
      <c r="H310" s="29" t="s">
        <v>1056</v>
      </c>
      <c r="I310" s="29" t="s">
        <v>1057</v>
      </c>
      <c r="J310" s="29" t="s">
        <v>1058</v>
      </c>
      <c r="K310" s="14"/>
    </row>
    <row x14ac:dyDescent="0.25" r="311" customHeight="1" ht="18.75" customFormat="1" s="1">
      <c r="A311" s="29" t="s">
        <v>1035</v>
      </c>
      <c r="B311" s="31">
        <v>6</v>
      </c>
      <c r="C311" s="36">
        <v>45288</v>
      </c>
      <c r="D311" s="29" t="s">
        <v>53</v>
      </c>
      <c r="E311" s="36" t="s">
        <v>1036</v>
      </c>
      <c r="F311" s="29" t="s">
        <v>353</v>
      </c>
      <c r="G311" s="29" t="s">
        <v>1047</v>
      </c>
      <c r="H311" s="29" t="s">
        <v>98</v>
      </c>
      <c r="I311" s="29" t="s">
        <v>1059</v>
      </c>
      <c r="J311" s="29" t="s">
        <v>1060</v>
      </c>
      <c r="K311" s="14"/>
    </row>
    <row x14ac:dyDescent="0.25" r="312" customHeight="1" ht="18.75" customFormat="1" s="1">
      <c r="A312" s="29" t="s">
        <v>1035</v>
      </c>
      <c r="B312" s="31">
        <v>7</v>
      </c>
      <c r="C312" s="36">
        <v>45288</v>
      </c>
      <c r="D312" s="29" t="s">
        <v>53</v>
      </c>
      <c r="E312" s="36" t="s">
        <v>1036</v>
      </c>
      <c r="F312" s="29" t="s">
        <v>139</v>
      </c>
      <c r="G312" s="29" t="s">
        <v>1061</v>
      </c>
      <c r="H312" s="29" t="s">
        <v>141</v>
      </c>
      <c r="I312" s="29" t="s">
        <v>1062</v>
      </c>
      <c r="J312" s="29" t="s">
        <v>1063</v>
      </c>
      <c r="K312" s="14"/>
    </row>
    <row x14ac:dyDescent="0.25" r="313" customHeight="1" ht="18.75" customFormat="1" s="1">
      <c r="A313" s="29" t="s">
        <v>1035</v>
      </c>
      <c r="B313" s="31">
        <v>8</v>
      </c>
      <c r="C313" s="36">
        <v>45288</v>
      </c>
      <c r="D313" s="29" t="s">
        <v>53</v>
      </c>
      <c r="E313" s="36" t="s">
        <v>1036</v>
      </c>
      <c r="F313" s="29" t="s">
        <v>1064</v>
      </c>
      <c r="G313" s="29" t="s">
        <v>1065</v>
      </c>
      <c r="H313" s="29" t="s">
        <v>141</v>
      </c>
      <c r="I313" s="29" t="s">
        <v>1066</v>
      </c>
      <c r="J313" s="29" t="s">
        <v>1067</v>
      </c>
      <c r="K313" s="14"/>
    </row>
    <row x14ac:dyDescent="0.25" r="314" customHeight="1" ht="15" customFormat="1" s="1">
      <c r="A314" s="29" t="s">
        <v>1068</v>
      </c>
      <c r="B314" s="31">
        <v>1</v>
      </c>
      <c r="C314" s="36">
        <v>45044</v>
      </c>
      <c r="D314" s="29" t="s">
        <v>53</v>
      </c>
      <c r="E314" s="36" t="s">
        <v>1069</v>
      </c>
      <c r="F314" s="35" t="s">
        <v>1070</v>
      </c>
      <c r="G314" s="35" t="s">
        <v>1071</v>
      </c>
      <c r="H314" s="35" t="s">
        <v>363</v>
      </c>
      <c r="I314" s="29" t="s">
        <v>1072</v>
      </c>
      <c r="J314" s="29" t="s">
        <v>1073</v>
      </c>
      <c r="K314" s="14"/>
    </row>
    <row x14ac:dyDescent="0.25" r="315" customHeight="1" ht="18.75" customFormat="1" s="1">
      <c r="A315" s="29" t="s">
        <v>1068</v>
      </c>
      <c r="B315" s="31">
        <v>2</v>
      </c>
      <c r="C315" s="36">
        <v>45044</v>
      </c>
      <c r="D315" s="29" t="s">
        <v>53</v>
      </c>
      <c r="E315" s="36" t="s">
        <v>1069</v>
      </c>
      <c r="F315" s="35" t="s">
        <v>1074</v>
      </c>
      <c r="G315" s="35" t="s">
        <v>1071</v>
      </c>
      <c r="H315" s="35" t="s">
        <v>363</v>
      </c>
      <c r="I315" s="29" t="s">
        <v>1075</v>
      </c>
      <c r="J315" s="29" t="s">
        <v>1076</v>
      </c>
      <c r="K315" s="14"/>
    </row>
    <row x14ac:dyDescent="0.25" r="316" customHeight="1" ht="15" customFormat="1" s="1">
      <c r="A316" s="29" t="s">
        <v>1068</v>
      </c>
      <c r="B316" s="31">
        <v>3</v>
      </c>
      <c r="C316" s="36">
        <v>45044</v>
      </c>
      <c r="D316" s="29" t="s">
        <v>53</v>
      </c>
      <c r="E316" s="36" t="s">
        <v>1069</v>
      </c>
      <c r="F316" s="35" t="s">
        <v>1077</v>
      </c>
      <c r="G316" s="35" t="s">
        <v>1071</v>
      </c>
      <c r="H316" s="35" t="s">
        <v>363</v>
      </c>
      <c r="I316" s="29" t="s">
        <v>1078</v>
      </c>
      <c r="J316" s="29" t="s">
        <v>1079</v>
      </c>
      <c r="K316" s="14"/>
    </row>
    <row x14ac:dyDescent="0.25" r="317" customHeight="1" ht="18.75" customFormat="1" s="1">
      <c r="A317" s="29" t="s">
        <v>1068</v>
      </c>
      <c r="B317" s="31">
        <v>4</v>
      </c>
      <c r="C317" s="36">
        <v>45044</v>
      </c>
      <c r="D317" s="29" t="s">
        <v>53</v>
      </c>
      <c r="E317" s="36" t="s">
        <v>1069</v>
      </c>
      <c r="F317" s="35" t="s">
        <v>1080</v>
      </c>
      <c r="G317" s="35" t="s">
        <v>1071</v>
      </c>
      <c r="H317" s="35" t="s">
        <v>363</v>
      </c>
      <c r="I317" s="29" t="s">
        <v>1081</v>
      </c>
      <c r="J317" s="29" t="s">
        <v>1082</v>
      </c>
      <c r="K317" s="14"/>
    </row>
    <row x14ac:dyDescent="0.25" r="318" customHeight="1" ht="15" customFormat="1" s="1">
      <c r="A318" s="29" t="s">
        <v>1068</v>
      </c>
      <c r="B318" s="31">
        <v>5</v>
      </c>
      <c r="C318" s="36">
        <v>45044</v>
      </c>
      <c r="D318" s="29" t="s">
        <v>53</v>
      </c>
      <c r="E318" s="36" t="s">
        <v>1069</v>
      </c>
      <c r="F318" s="35" t="s">
        <v>1083</v>
      </c>
      <c r="G318" s="35" t="s">
        <v>1084</v>
      </c>
      <c r="H318" s="35" t="s">
        <v>57</v>
      </c>
      <c r="I318" s="35" t="s">
        <v>1085</v>
      </c>
      <c r="J318" s="29" t="s">
        <v>1086</v>
      </c>
      <c r="K318" s="14"/>
    </row>
    <row x14ac:dyDescent="0.25" r="319" customHeight="1" ht="18.75" customFormat="1" s="1">
      <c r="A319" s="29" t="s">
        <v>1068</v>
      </c>
      <c r="B319" s="31">
        <v>6</v>
      </c>
      <c r="C319" s="36">
        <v>45044</v>
      </c>
      <c r="D319" s="29" t="s">
        <v>53</v>
      </c>
      <c r="E319" s="36" t="s">
        <v>1069</v>
      </c>
      <c r="F319" s="35" t="s">
        <v>1087</v>
      </c>
      <c r="G319" s="35" t="s">
        <v>1084</v>
      </c>
      <c r="H319" s="35" t="s">
        <v>57</v>
      </c>
      <c r="I319" s="29" t="s">
        <v>1088</v>
      </c>
      <c r="J319" s="29" t="s">
        <v>1089</v>
      </c>
      <c r="K319" s="14"/>
    </row>
    <row x14ac:dyDescent="0.25" r="320" customHeight="1" ht="30" customFormat="1" s="1">
      <c r="A320" s="29" t="s">
        <v>1090</v>
      </c>
      <c r="B320" s="31">
        <v>1</v>
      </c>
      <c r="C320" s="36">
        <v>45139</v>
      </c>
      <c r="D320" s="29" t="s">
        <v>53</v>
      </c>
      <c r="E320" s="36" t="s">
        <v>1091</v>
      </c>
      <c r="F320" s="35" t="s">
        <v>1092</v>
      </c>
      <c r="G320" s="29" t="s">
        <v>1093</v>
      </c>
      <c r="H320" s="35" t="s">
        <v>1094</v>
      </c>
      <c r="I320" s="29" t="s">
        <v>1095</v>
      </c>
      <c r="J320" s="29" t="s">
        <v>1096</v>
      </c>
      <c r="K320" s="14"/>
    </row>
    <row x14ac:dyDescent="0.25" r="321" customHeight="1" ht="51.75" customFormat="1" s="1">
      <c r="A321" s="29" t="s">
        <v>1090</v>
      </c>
      <c r="B321" s="31">
        <v>2</v>
      </c>
      <c r="C321" s="36">
        <v>45139</v>
      </c>
      <c r="D321" s="29" t="s">
        <v>53</v>
      </c>
      <c r="E321" s="36" t="s">
        <v>1091</v>
      </c>
      <c r="F321" s="35" t="s">
        <v>1097</v>
      </c>
      <c r="G321" s="35" t="s">
        <v>1098</v>
      </c>
      <c r="H321" s="35" t="s">
        <v>1099</v>
      </c>
      <c r="I321" s="29" t="s">
        <v>1100</v>
      </c>
      <c r="J321" s="29" t="s">
        <v>1101</v>
      </c>
      <c r="K321" s="14"/>
    </row>
    <row x14ac:dyDescent="0.25" r="322" customHeight="1" ht="45.75" customFormat="1" s="1">
      <c r="A322" s="29" t="s">
        <v>1090</v>
      </c>
      <c r="B322" s="31">
        <v>3</v>
      </c>
      <c r="C322" s="36">
        <v>45139</v>
      </c>
      <c r="D322" s="29" t="s">
        <v>53</v>
      </c>
      <c r="E322" s="36" t="s">
        <v>1091</v>
      </c>
      <c r="F322" s="35" t="s">
        <v>1102</v>
      </c>
      <c r="G322" s="35" t="s">
        <v>1098</v>
      </c>
      <c r="H322" s="29" t="s">
        <v>1103</v>
      </c>
      <c r="I322" s="29" t="s">
        <v>1104</v>
      </c>
      <c r="J322" s="29" t="s">
        <v>1105</v>
      </c>
      <c r="K322" s="14"/>
    </row>
    <row x14ac:dyDescent="0.25" r="323" customHeight="1" ht="18.75" customFormat="1" s="1">
      <c r="A323" s="29" t="s">
        <v>1090</v>
      </c>
      <c r="B323" s="31">
        <v>4</v>
      </c>
      <c r="C323" s="36">
        <v>45139</v>
      </c>
      <c r="D323" s="29" t="s">
        <v>53</v>
      </c>
      <c r="E323" s="36" t="s">
        <v>1091</v>
      </c>
      <c r="F323" s="35" t="s">
        <v>1106</v>
      </c>
      <c r="G323" s="35" t="s">
        <v>1098</v>
      </c>
      <c r="H323" s="29" t="s">
        <v>1107</v>
      </c>
      <c r="I323" s="29" t="s">
        <v>1108</v>
      </c>
      <c r="J323" s="29" t="s">
        <v>1109</v>
      </c>
      <c r="K323" s="14"/>
    </row>
    <row x14ac:dyDescent="0.25" r="324" customHeight="1" ht="24" customFormat="1" s="1">
      <c r="A324" s="29" t="s">
        <v>1090</v>
      </c>
      <c r="B324" s="31">
        <v>5</v>
      </c>
      <c r="C324" s="36">
        <v>45139</v>
      </c>
      <c r="D324" s="29" t="s">
        <v>53</v>
      </c>
      <c r="E324" s="36" t="s">
        <v>1091</v>
      </c>
      <c r="F324" s="35" t="s">
        <v>1110</v>
      </c>
      <c r="G324" s="35" t="s">
        <v>1098</v>
      </c>
      <c r="H324" s="35" t="s">
        <v>1094</v>
      </c>
      <c r="I324" s="29" t="s">
        <v>1111</v>
      </c>
      <c r="J324" s="29" t="s">
        <v>1112</v>
      </c>
      <c r="K324" s="14"/>
    </row>
    <row x14ac:dyDescent="0.25" r="325" customHeight="1" ht="18.75" customFormat="1" s="1">
      <c r="A325" s="29" t="s">
        <v>1090</v>
      </c>
      <c r="B325" s="31">
        <v>6</v>
      </c>
      <c r="C325" s="36">
        <v>45139</v>
      </c>
      <c r="D325" s="29" t="s">
        <v>53</v>
      </c>
      <c r="E325" s="36" t="s">
        <v>1091</v>
      </c>
      <c r="F325" s="35" t="s">
        <v>1113</v>
      </c>
      <c r="G325" s="35" t="s">
        <v>1098</v>
      </c>
      <c r="H325" s="35" t="s">
        <v>98</v>
      </c>
      <c r="I325" s="29" t="s">
        <v>1114</v>
      </c>
      <c r="J325" s="29" t="s">
        <v>1115</v>
      </c>
      <c r="K325" s="14"/>
    </row>
    <row x14ac:dyDescent="0.25" r="326" customHeight="1" ht="18.75" customFormat="1" s="1">
      <c r="A326" s="29" t="s">
        <v>1090</v>
      </c>
      <c r="B326" s="31">
        <v>7</v>
      </c>
      <c r="C326" s="36">
        <v>45139</v>
      </c>
      <c r="D326" s="29" t="s">
        <v>53</v>
      </c>
      <c r="E326" s="36" t="s">
        <v>1091</v>
      </c>
      <c r="F326" s="35" t="s">
        <v>1116</v>
      </c>
      <c r="G326" s="35" t="s">
        <v>1098</v>
      </c>
      <c r="H326" s="35" t="s">
        <v>98</v>
      </c>
      <c r="I326" s="29" t="s">
        <v>1117</v>
      </c>
      <c r="J326" s="29" t="s">
        <v>1115</v>
      </c>
      <c r="K326" s="14"/>
    </row>
    <row x14ac:dyDescent="0.25" r="327" customHeight="1" ht="15" customFormat="1" s="1">
      <c r="A327" s="29" t="s">
        <v>1090</v>
      </c>
      <c r="B327" s="31">
        <v>8</v>
      </c>
      <c r="C327" s="36">
        <v>45139</v>
      </c>
      <c r="D327" s="29" t="s">
        <v>53</v>
      </c>
      <c r="E327" s="36" t="s">
        <v>1091</v>
      </c>
      <c r="F327" s="35" t="s">
        <v>1118</v>
      </c>
      <c r="G327" s="35" t="s">
        <v>1098</v>
      </c>
      <c r="H327" s="35" t="s">
        <v>1119</v>
      </c>
      <c r="I327" s="29" t="s">
        <v>1120</v>
      </c>
      <c r="J327" s="29" t="s">
        <v>1121</v>
      </c>
      <c r="K327" s="14"/>
    </row>
    <row x14ac:dyDescent="0.25" r="328" customHeight="1" ht="18.75" customFormat="1" s="1">
      <c r="A328" s="29" t="s">
        <v>1090</v>
      </c>
      <c r="B328" s="31">
        <v>9</v>
      </c>
      <c r="C328" s="36">
        <v>45139</v>
      </c>
      <c r="D328" s="29" t="s">
        <v>53</v>
      </c>
      <c r="E328" s="36" t="s">
        <v>1091</v>
      </c>
      <c r="F328" s="35" t="s">
        <v>1122</v>
      </c>
      <c r="G328" s="35" t="s">
        <v>1098</v>
      </c>
      <c r="H328" s="35" t="s">
        <v>1119</v>
      </c>
      <c r="I328" s="29" t="s">
        <v>1123</v>
      </c>
      <c r="J328" s="29" t="s">
        <v>1124</v>
      </c>
      <c r="K328" s="14"/>
    </row>
    <row x14ac:dyDescent="0.25" r="329" customHeight="1" ht="47.25" customFormat="1" s="1">
      <c r="A329" s="29" t="s">
        <v>1125</v>
      </c>
      <c r="B329" s="31">
        <v>1</v>
      </c>
      <c r="C329" s="36">
        <v>45139</v>
      </c>
      <c r="D329" s="29" t="s">
        <v>53</v>
      </c>
      <c r="E329" s="36" t="s">
        <v>1091</v>
      </c>
      <c r="F329" s="35" t="s">
        <v>1092</v>
      </c>
      <c r="G329" s="29" t="s">
        <v>1093</v>
      </c>
      <c r="H329" s="35" t="s">
        <v>1094</v>
      </c>
      <c r="I329" s="29" t="s">
        <v>1126</v>
      </c>
      <c r="J329" s="29" t="s">
        <v>1096</v>
      </c>
      <c r="K329" s="14"/>
    </row>
    <row x14ac:dyDescent="0.25" r="330" customHeight="1" ht="18.75" customFormat="1" s="1">
      <c r="A330" s="29" t="s">
        <v>1125</v>
      </c>
      <c r="B330" s="31">
        <v>2</v>
      </c>
      <c r="C330" s="36">
        <v>45139</v>
      </c>
      <c r="D330" s="29" t="s">
        <v>53</v>
      </c>
      <c r="E330" s="36" t="s">
        <v>1091</v>
      </c>
      <c r="F330" s="35" t="s">
        <v>1097</v>
      </c>
      <c r="G330" s="35" t="s">
        <v>1098</v>
      </c>
      <c r="H330" s="35" t="s">
        <v>1099</v>
      </c>
      <c r="I330" s="29" t="s">
        <v>1127</v>
      </c>
      <c r="J330" s="29" t="s">
        <v>1101</v>
      </c>
      <c r="K330" s="14"/>
    </row>
    <row x14ac:dyDescent="0.25" r="331" customHeight="1" ht="24" customFormat="1" s="1">
      <c r="A331" s="29" t="s">
        <v>1125</v>
      </c>
      <c r="B331" s="31">
        <v>3</v>
      </c>
      <c r="C331" s="36">
        <v>45139</v>
      </c>
      <c r="D331" s="29" t="s">
        <v>53</v>
      </c>
      <c r="E331" s="36" t="s">
        <v>1091</v>
      </c>
      <c r="F331" s="35" t="s">
        <v>1102</v>
      </c>
      <c r="G331" s="35" t="s">
        <v>1098</v>
      </c>
      <c r="H331" s="35" t="s">
        <v>1103</v>
      </c>
      <c r="I331" s="29" t="s">
        <v>1128</v>
      </c>
      <c r="J331" s="29" t="s">
        <v>1129</v>
      </c>
      <c r="K331" s="14"/>
    </row>
    <row x14ac:dyDescent="0.25" r="332" customHeight="1" ht="18.75" customFormat="1" s="1">
      <c r="A332" s="29" t="s">
        <v>1125</v>
      </c>
      <c r="B332" s="31">
        <v>4</v>
      </c>
      <c r="C332" s="36">
        <v>45139</v>
      </c>
      <c r="D332" s="29" t="s">
        <v>53</v>
      </c>
      <c r="E332" s="36" t="s">
        <v>1091</v>
      </c>
      <c r="F332" s="35" t="s">
        <v>1106</v>
      </c>
      <c r="G332" s="35" t="s">
        <v>1098</v>
      </c>
      <c r="H332" s="35" t="s">
        <v>1130</v>
      </c>
      <c r="I332" s="29" t="s">
        <v>1131</v>
      </c>
      <c r="J332" s="29" t="s">
        <v>1132</v>
      </c>
      <c r="K332" s="29"/>
    </row>
    <row x14ac:dyDescent="0.25" r="333" customHeight="1" ht="24" customFormat="1" s="1">
      <c r="A333" s="29" t="s">
        <v>1125</v>
      </c>
      <c r="B333" s="31">
        <v>5</v>
      </c>
      <c r="C333" s="36">
        <v>45139</v>
      </c>
      <c r="D333" s="29" t="s">
        <v>53</v>
      </c>
      <c r="E333" s="36" t="s">
        <v>1091</v>
      </c>
      <c r="F333" s="35" t="s">
        <v>1110</v>
      </c>
      <c r="G333" s="35" t="s">
        <v>1098</v>
      </c>
      <c r="H333" s="35" t="s">
        <v>1094</v>
      </c>
      <c r="I333" s="29" t="s">
        <v>1133</v>
      </c>
      <c r="J333" s="29" t="s">
        <v>1112</v>
      </c>
      <c r="K333" s="29"/>
    </row>
    <row x14ac:dyDescent="0.25" r="334" customHeight="1" ht="20.25" customFormat="1" s="1">
      <c r="A334" s="29" t="s">
        <v>1125</v>
      </c>
      <c r="B334" s="31">
        <v>6</v>
      </c>
      <c r="C334" s="36">
        <v>45139</v>
      </c>
      <c r="D334" s="29" t="s">
        <v>53</v>
      </c>
      <c r="E334" s="36" t="s">
        <v>1091</v>
      </c>
      <c r="F334" s="35" t="s">
        <v>1113</v>
      </c>
      <c r="G334" s="35" t="s">
        <v>1098</v>
      </c>
      <c r="H334" s="35" t="s">
        <v>98</v>
      </c>
      <c r="I334" s="29" t="s">
        <v>1134</v>
      </c>
      <c r="J334" s="29" t="s">
        <v>1115</v>
      </c>
      <c r="K334" s="14"/>
    </row>
    <row x14ac:dyDescent="0.25" r="335" customHeight="1" ht="18.75" customFormat="1" s="1">
      <c r="A335" s="29" t="s">
        <v>1125</v>
      </c>
      <c r="B335" s="31">
        <v>7</v>
      </c>
      <c r="C335" s="36">
        <v>45139</v>
      </c>
      <c r="D335" s="29" t="s">
        <v>53</v>
      </c>
      <c r="E335" s="36" t="s">
        <v>1091</v>
      </c>
      <c r="F335" s="35" t="s">
        <v>1116</v>
      </c>
      <c r="G335" s="35" t="s">
        <v>1098</v>
      </c>
      <c r="H335" s="35" t="s">
        <v>98</v>
      </c>
      <c r="I335" s="29" t="s">
        <v>1135</v>
      </c>
      <c r="J335" s="29" t="s">
        <v>1115</v>
      </c>
      <c r="K335" s="14"/>
    </row>
    <row x14ac:dyDescent="0.25" r="336" customHeight="1" ht="24" customFormat="1" s="1">
      <c r="A336" s="29" t="s">
        <v>1125</v>
      </c>
      <c r="B336" s="31">
        <v>8</v>
      </c>
      <c r="C336" s="36">
        <v>45139</v>
      </c>
      <c r="D336" s="29" t="s">
        <v>53</v>
      </c>
      <c r="E336" s="36" t="s">
        <v>1091</v>
      </c>
      <c r="F336" s="35" t="s">
        <v>1118</v>
      </c>
      <c r="G336" s="35" t="s">
        <v>1098</v>
      </c>
      <c r="H336" s="35" t="s">
        <v>1119</v>
      </c>
      <c r="I336" s="29" t="s">
        <v>1134</v>
      </c>
      <c r="J336" s="29" t="s">
        <v>1136</v>
      </c>
      <c r="K336" s="29"/>
    </row>
    <row x14ac:dyDescent="0.25" r="337" customHeight="1" ht="24" customFormat="1" s="1">
      <c r="A337" s="29" t="s">
        <v>1125</v>
      </c>
      <c r="B337" s="31">
        <v>9</v>
      </c>
      <c r="C337" s="36">
        <v>45139</v>
      </c>
      <c r="D337" s="29" t="s">
        <v>53</v>
      </c>
      <c r="E337" s="36" t="s">
        <v>1091</v>
      </c>
      <c r="F337" s="35" t="s">
        <v>1122</v>
      </c>
      <c r="G337" s="35" t="s">
        <v>1098</v>
      </c>
      <c r="H337" s="35" t="s">
        <v>1119</v>
      </c>
      <c r="I337" s="29" t="s">
        <v>1137</v>
      </c>
      <c r="J337" s="29" t="s">
        <v>1121</v>
      </c>
      <c r="K337" s="14"/>
    </row>
    <row x14ac:dyDescent="0.25" r="338" customHeight="1" ht="69" customFormat="1" s="1">
      <c r="A338" s="29" t="s">
        <v>1138</v>
      </c>
      <c r="B338" s="31">
        <v>1</v>
      </c>
      <c r="C338" s="36">
        <v>45140</v>
      </c>
      <c r="D338" s="29" t="s">
        <v>53</v>
      </c>
      <c r="E338" s="36" t="s">
        <v>1091</v>
      </c>
      <c r="F338" s="35" t="s">
        <v>1092</v>
      </c>
      <c r="G338" s="29" t="s">
        <v>1139</v>
      </c>
      <c r="H338" s="35" t="s">
        <v>1140</v>
      </c>
      <c r="I338" s="29" t="s">
        <v>1095</v>
      </c>
      <c r="J338" s="29" t="s">
        <v>1141</v>
      </c>
      <c r="K338" s="14"/>
    </row>
    <row x14ac:dyDescent="0.25" r="339" customHeight="1" ht="39.75" customFormat="1" s="1">
      <c r="A339" s="29" t="s">
        <v>1138</v>
      </c>
      <c r="B339" s="31">
        <v>2</v>
      </c>
      <c r="C339" s="36">
        <v>45140</v>
      </c>
      <c r="D339" s="29" t="s">
        <v>53</v>
      </c>
      <c r="E339" s="36" t="s">
        <v>1091</v>
      </c>
      <c r="F339" s="35" t="s">
        <v>1097</v>
      </c>
      <c r="G339" s="35" t="s">
        <v>1098</v>
      </c>
      <c r="H339" s="35" t="s">
        <v>1099</v>
      </c>
      <c r="I339" s="29" t="s">
        <v>1142</v>
      </c>
      <c r="J339" s="29" t="s">
        <v>1101</v>
      </c>
      <c r="K339" s="14"/>
    </row>
    <row x14ac:dyDescent="0.25" r="340" customHeight="1" ht="41.25" customFormat="1" s="1">
      <c r="A340" s="29" t="s">
        <v>1138</v>
      </c>
      <c r="B340" s="31">
        <v>3</v>
      </c>
      <c r="C340" s="36">
        <v>45140</v>
      </c>
      <c r="D340" s="29" t="s">
        <v>53</v>
      </c>
      <c r="E340" s="36" t="s">
        <v>1091</v>
      </c>
      <c r="F340" s="35" t="s">
        <v>1102</v>
      </c>
      <c r="G340" s="35" t="s">
        <v>1098</v>
      </c>
      <c r="H340" s="29" t="s">
        <v>1103</v>
      </c>
      <c r="I340" s="29" t="s">
        <v>1143</v>
      </c>
      <c r="J340" s="29" t="s">
        <v>1144</v>
      </c>
      <c r="K340" s="14"/>
    </row>
    <row x14ac:dyDescent="0.25" r="341" customHeight="1" ht="18.75" customFormat="1" s="1">
      <c r="A341" s="29" t="s">
        <v>1138</v>
      </c>
      <c r="B341" s="31">
        <v>4</v>
      </c>
      <c r="C341" s="36">
        <v>45140</v>
      </c>
      <c r="D341" s="29" t="s">
        <v>53</v>
      </c>
      <c r="E341" s="36" t="s">
        <v>1091</v>
      </c>
      <c r="F341" s="35" t="s">
        <v>1106</v>
      </c>
      <c r="G341" s="35" t="s">
        <v>1098</v>
      </c>
      <c r="H341" s="29" t="s">
        <v>1130</v>
      </c>
      <c r="I341" s="29" t="s">
        <v>1145</v>
      </c>
      <c r="J341" s="29" t="s">
        <v>1132</v>
      </c>
      <c r="K341" s="14"/>
    </row>
    <row x14ac:dyDescent="0.25" r="342" customHeight="1" ht="24" customFormat="1" s="1">
      <c r="A342" s="29" t="s">
        <v>1138</v>
      </c>
      <c r="B342" s="31">
        <v>5</v>
      </c>
      <c r="C342" s="36">
        <v>45140</v>
      </c>
      <c r="D342" s="29" t="s">
        <v>53</v>
      </c>
      <c r="E342" s="36" t="s">
        <v>1091</v>
      </c>
      <c r="F342" s="35" t="s">
        <v>1110</v>
      </c>
      <c r="G342" s="35" t="s">
        <v>1098</v>
      </c>
      <c r="H342" s="35" t="s">
        <v>1140</v>
      </c>
      <c r="I342" s="29" t="s">
        <v>1146</v>
      </c>
      <c r="J342" s="29" t="s">
        <v>1112</v>
      </c>
      <c r="K342" s="14"/>
    </row>
    <row x14ac:dyDescent="0.25" r="343" customHeight="1" ht="24" customFormat="1" s="1">
      <c r="A343" s="29" t="s">
        <v>1138</v>
      </c>
      <c r="B343" s="31">
        <v>6</v>
      </c>
      <c r="C343" s="36">
        <v>45140</v>
      </c>
      <c r="D343" s="29" t="s">
        <v>53</v>
      </c>
      <c r="E343" s="36" t="s">
        <v>1091</v>
      </c>
      <c r="F343" s="35" t="s">
        <v>1113</v>
      </c>
      <c r="G343" s="35" t="s">
        <v>1098</v>
      </c>
      <c r="H343" s="35" t="s">
        <v>98</v>
      </c>
      <c r="I343" s="29" t="s">
        <v>1147</v>
      </c>
      <c r="J343" s="29" t="s">
        <v>1115</v>
      </c>
      <c r="K343" s="14"/>
    </row>
    <row x14ac:dyDescent="0.25" r="344" customHeight="1" ht="18.75" customFormat="1" s="1">
      <c r="A344" s="29" t="s">
        <v>1138</v>
      </c>
      <c r="B344" s="31">
        <v>7</v>
      </c>
      <c r="C344" s="36">
        <v>45140</v>
      </c>
      <c r="D344" s="29" t="s">
        <v>53</v>
      </c>
      <c r="E344" s="36" t="s">
        <v>1091</v>
      </c>
      <c r="F344" s="35" t="s">
        <v>1116</v>
      </c>
      <c r="G344" s="35" t="s">
        <v>1098</v>
      </c>
      <c r="H344" s="35" t="s">
        <v>98</v>
      </c>
      <c r="I344" s="29" t="s">
        <v>1148</v>
      </c>
      <c r="J344" s="29" t="s">
        <v>1115</v>
      </c>
      <c r="K344" s="14"/>
    </row>
    <row x14ac:dyDescent="0.25" r="345" customHeight="1" ht="24" customFormat="1" s="1">
      <c r="A345" s="29" t="s">
        <v>1138</v>
      </c>
      <c r="B345" s="31">
        <v>8</v>
      </c>
      <c r="C345" s="36">
        <v>45140</v>
      </c>
      <c r="D345" s="29" t="s">
        <v>53</v>
      </c>
      <c r="E345" s="36" t="s">
        <v>1091</v>
      </c>
      <c r="F345" s="35" t="s">
        <v>1118</v>
      </c>
      <c r="G345" s="35" t="s">
        <v>1098</v>
      </c>
      <c r="H345" s="35" t="s">
        <v>1119</v>
      </c>
      <c r="I345" s="29" t="s">
        <v>1123</v>
      </c>
      <c r="J345" s="35" t="s">
        <v>1149</v>
      </c>
      <c r="K345" s="14"/>
    </row>
    <row x14ac:dyDescent="0.25" r="346" customHeight="1" ht="24" customFormat="1" s="1">
      <c r="A346" s="29" t="s">
        <v>1138</v>
      </c>
      <c r="B346" s="31">
        <v>9</v>
      </c>
      <c r="C346" s="36">
        <v>45140</v>
      </c>
      <c r="D346" s="29" t="s">
        <v>53</v>
      </c>
      <c r="E346" s="36" t="s">
        <v>1091</v>
      </c>
      <c r="F346" s="35" t="s">
        <v>1122</v>
      </c>
      <c r="G346" s="35" t="s">
        <v>1098</v>
      </c>
      <c r="H346" s="35" t="s">
        <v>1119</v>
      </c>
      <c r="I346" s="29" t="s">
        <v>1120</v>
      </c>
      <c r="J346" s="35" t="s">
        <v>1149</v>
      </c>
      <c r="K346" s="14"/>
    </row>
    <row x14ac:dyDescent="0.25" r="347" customHeight="1" ht="32.25" customFormat="1" s="1">
      <c r="A347" s="29" t="s">
        <v>1150</v>
      </c>
      <c r="B347" s="31">
        <v>1</v>
      </c>
      <c r="C347" s="36">
        <v>45610</v>
      </c>
      <c r="D347" s="29" t="s">
        <v>53</v>
      </c>
      <c r="E347" s="36" t="s">
        <v>1151</v>
      </c>
      <c r="F347" s="35" t="s">
        <v>1152</v>
      </c>
      <c r="G347" s="35" t="s">
        <v>1153</v>
      </c>
      <c r="H347" s="35" t="s">
        <v>1094</v>
      </c>
      <c r="I347" s="29" t="s">
        <v>1154</v>
      </c>
      <c r="J347" s="29" t="s">
        <v>1155</v>
      </c>
      <c r="K347" s="14"/>
    </row>
    <row x14ac:dyDescent="0.25" r="348" customHeight="1" ht="32.25" customFormat="1" s="1">
      <c r="A348" s="29" t="s">
        <v>1156</v>
      </c>
      <c r="B348" s="31">
        <v>1</v>
      </c>
      <c r="C348" s="36">
        <v>45288</v>
      </c>
      <c r="D348" s="29" t="s">
        <v>53</v>
      </c>
      <c r="E348" s="36" t="s">
        <v>421</v>
      </c>
      <c r="F348" s="35" t="s">
        <v>139</v>
      </c>
      <c r="G348" s="35" t="s">
        <v>1157</v>
      </c>
      <c r="H348" s="35" t="s">
        <v>141</v>
      </c>
      <c r="I348" s="29" t="s">
        <v>1158</v>
      </c>
      <c r="J348" s="35" t="s">
        <v>1159</v>
      </c>
      <c r="K348" s="14"/>
    </row>
    <row x14ac:dyDescent="0.25" r="349" customHeight="1" ht="18.75" customFormat="1" s="1">
      <c r="A349" s="29" t="s">
        <v>1156</v>
      </c>
      <c r="B349" s="31">
        <v>2</v>
      </c>
      <c r="C349" s="36">
        <v>45288</v>
      </c>
      <c r="D349" s="29" t="s">
        <v>53</v>
      </c>
      <c r="E349" s="36" t="s">
        <v>421</v>
      </c>
      <c r="F349" s="35" t="s">
        <v>158</v>
      </c>
      <c r="G349" s="35" t="s">
        <v>1157</v>
      </c>
      <c r="H349" s="35" t="s">
        <v>141</v>
      </c>
      <c r="I349" s="29" t="s">
        <v>1160</v>
      </c>
      <c r="J349" s="35" t="s">
        <v>1161</v>
      </c>
      <c r="K349" s="14"/>
    </row>
    <row x14ac:dyDescent="0.25" r="350" customHeight="1" ht="33" customFormat="1" s="1">
      <c r="A350" s="29" t="s">
        <v>1162</v>
      </c>
      <c r="B350" s="31">
        <v>1</v>
      </c>
      <c r="C350" s="36">
        <v>44924</v>
      </c>
      <c r="D350" s="29" t="s">
        <v>53</v>
      </c>
      <c r="E350" s="36" t="s">
        <v>1163</v>
      </c>
      <c r="F350" s="35" t="s">
        <v>516</v>
      </c>
      <c r="G350" s="35" t="s">
        <v>887</v>
      </c>
      <c r="H350" s="35" t="s">
        <v>141</v>
      </c>
      <c r="I350" s="29" t="s">
        <v>1164</v>
      </c>
      <c r="J350" s="35" t="s">
        <v>1165</v>
      </c>
      <c r="K350" s="14"/>
    </row>
    <row x14ac:dyDescent="0.25" r="351" customHeight="1" ht="35.25" customFormat="1" s="1">
      <c r="A351" s="29" t="s">
        <v>1162</v>
      </c>
      <c r="B351" s="31">
        <v>2</v>
      </c>
      <c r="C351" s="36">
        <v>44924</v>
      </c>
      <c r="D351" s="29" t="s">
        <v>53</v>
      </c>
      <c r="E351" s="36" t="s">
        <v>1163</v>
      </c>
      <c r="F351" s="29" t="s">
        <v>1166</v>
      </c>
      <c r="G351" s="29" t="s">
        <v>887</v>
      </c>
      <c r="H351" s="29" t="s">
        <v>141</v>
      </c>
      <c r="I351" s="29" t="s">
        <v>521</v>
      </c>
      <c r="J351" s="29" t="s">
        <v>1167</v>
      </c>
      <c r="K351" s="14"/>
    </row>
    <row x14ac:dyDescent="0.25" r="352" customHeight="1" ht="18.75" customFormat="1" s="1">
      <c r="A352" s="29" t="s">
        <v>1162</v>
      </c>
      <c r="B352" s="31">
        <v>3</v>
      </c>
      <c r="C352" s="36">
        <v>44924</v>
      </c>
      <c r="D352" s="29" t="s">
        <v>53</v>
      </c>
      <c r="E352" s="36" t="s">
        <v>1163</v>
      </c>
      <c r="F352" s="35" t="s">
        <v>1168</v>
      </c>
      <c r="G352" s="35" t="s">
        <v>887</v>
      </c>
      <c r="H352" s="35" t="s">
        <v>428</v>
      </c>
      <c r="I352" s="29" t="s">
        <v>1169</v>
      </c>
      <c r="J352" s="35" t="s">
        <v>1170</v>
      </c>
      <c r="K352" s="14"/>
    </row>
    <row x14ac:dyDescent="0.25" r="353" customHeight="1" ht="31.5" customFormat="1" s="1">
      <c r="A353" s="29" t="s">
        <v>1162</v>
      </c>
      <c r="B353" s="31">
        <v>4</v>
      </c>
      <c r="C353" s="36">
        <v>44924</v>
      </c>
      <c r="D353" s="29" t="s">
        <v>53</v>
      </c>
      <c r="E353" s="36" t="s">
        <v>1163</v>
      </c>
      <c r="F353" s="29" t="s">
        <v>1171</v>
      </c>
      <c r="G353" s="29" t="s">
        <v>1172</v>
      </c>
      <c r="H353" s="29" t="s">
        <v>155</v>
      </c>
      <c r="I353" s="29" t="s">
        <v>1173</v>
      </c>
      <c r="J353" s="29" t="s">
        <v>1174</v>
      </c>
      <c r="K353" s="14"/>
    </row>
    <row x14ac:dyDescent="0.25" r="354" customHeight="1" ht="18.75" customFormat="1" s="1">
      <c r="A354" s="29" t="s">
        <v>1175</v>
      </c>
      <c r="B354" s="31">
        <v>1</v>
      </c>
      <c r="C354" s="36">
        <v>45103</v>
      </c>
      <c r="D354" s="29" t="s">
        <v>53</v>
      </c>
      <c r="E354" s="36" t="s">
        <v>421</v>
      </c>
      <c r="F354" s="35" t="s">
        <v>139</v>
      </c>
      <c r="G354" s="35" t="s">
        <v>1176</v>
      </c>
      <c r="H354" s="35" t="s">
        <v>141</v>
      </c>
      <c r="I354" s="35" t="s">
        <v>1177</v>
      </c>
      <c r="J354" s="29" t="s">
        <v>1178</v>
      </c>
      <c r="K354" s="14"/>
    </row>
    <row x14ac:dyDescent="0.25" r="355" customHeight="1" ht="15" customFormat="1" s="1">
      <c r="A355" s="29" t="s">
        <v>1175</v>
      </c>
      <c r="B355" s="31">
        <v>2</v>
      </c>
      <c r="C355" s="36">
        <v>45103</v>
      </c>
      <c r="D355" s="29" t="s">
        <v>53</v>
      </c>
      <c r="E355" s="36" t="s">
        <v>421</v>
      </c>
      <c r="F355" s="35" t="s">
        <v>516</v>
      </c>
      <c r="G355" s="35" t="s">
        <v>1176</v>
      </c>
      <c r="H355" s="35" t="s">
        <v>141</v>
      </c>
      <c r="I355" s="35" t="s">
        <v>1179</v>
      </c>
      <c r="J355" s="29" t="s">
        <v>1180</v>
      </c>
      <c r="K355" s="14"/>
    </row>
    <row x14ac:dyDescent="0.25" r="356" customHeight="1" ht="44.25" customFormat="1" s="1">
      <c r="A356" s="29" t="s">
        <v>1181</v>
      </c>
      <c r="B356" s="31">
        <v>1</v>
      </c>
      <c r="C356" s="36">
        <v>45054</v>
      </c>
      <c r="D356" s="29" t="s">
        <v>53</v>
      </c>
      <c r="E356" s="36" t="s">
        <v>1182</v>
      </c>
      <c r="F356" s="35" t="s">
        <v>1183</v>
      </c>
      <c r="G356" s="35" t="s">
        <v>1184</v>
      </c>
      <c r="H356" s="35" t="s">
        <v>1185</v>
      </c>
      <c r="I356" s="35" t="s">
        <v>1186</v>
      </c>
      <c r="J356" s="29" t="s">
        <v>1187</v>
      </c>
      <c r="K356" s="14"/>
    </row>
    <row x14ac:dyDescent="0.25" r="357" customHeight="1" ht="18.75" customFormat="1" s="1">
      <c r="A357" s="29" t="s">
        <v>1188</v>
      </c>
      <c r="B357" s="31">
        <v>1</v>
      </c>
      <c r="C357" s="36">
        <v>45201</v>
      </c>
      <c r="D357" s="29" t="s">
        <v>53</v>
      </c>
      <c r="E357" s="36" t="s">
        <v>421</v>
      </c>
      <c r="F357" s="29" t="s">
        <v>161</v>
      </c>
      <c r="G357" s="29" t="s">
        <v>1189</v>
      </c>
      <c r="H357" s="29" t="s">
        <v>1190</v>
      </c>
      <c r="I357" s="29" t="s">
        <v>1191</v>
      </c>
      <c r="J357" s="29" t="s">
        <v>1192</v>
      </c>
      <c r="K357" s="14"/>
    </row>
    <row x14ac:dyDescent="0.25" r="358" customHeight="1" ht="18.75" customFormat="1" s="1">
      <c r="A358" s="29" t="s">
        <v>1193</v>
      </c>
      <c r="B358" s="31">
        <v>2</v>
      </c>
      <c r="C358" s="36">
        <v>45201</v>
      </c>
      <c r="D358" s="29" t="s">
        <v>53</v>
      </c>
      <c r="E358" s="36" t="s">
        <v>421</v>
      </c>
      <c r="F358" s="29" t="s">
        <v>1194</v>
      </c>
      <c r="G358" s="29" t="s">
        <v>1189</v>
      </c>
      <c r="H358" s="29" t="s">
        <v>1195</v>
      </c>
      <c r="I358" s="29" t="s">
        <v>1196</v>
      </c>
      <c r="J358" s="29" t="s">
        <v>1197</v>
      </c>
      <c r="K358" s="14"/>
    </row>
    <row x14ac:dyDescent="0.25" r="359" customHeight="1" ht="15" customFormat="1" s="1">
      <c r="A359" s="29" t="s">
        <v>1198</v>
      </c>
      <c r="B359" s="31">
        <v>3</v>
      </c>
      <c r="C359" s="36">
        <v>45201</v>
      </c>
      <c r="D359" s="29" t="s">
        <v>53</v>
      </c>
      <c r="E359" s="36" t="s">
        <v>421</v>
      </c>
      <c r="F359" s="35" t="s">
        <v>139</v>
      </c>
      <c r="G359" s="35" t="s">
        <v>1189</v>
      </c>
      <c r="H359" s="35" t="s">
        <v>848</v>
      </c>
      <c r="I359" s="29" t="s">
        <v>1199</v>
      </c>
      <c r="J359" s="35" t="s">
        <v>1200</v>
      </c>
      <c r="K359" s="14"/>
    </row>
    <row x14ac:dyDescent="0.25" r="360" customHeight="1" ht="18.75" customFormat="1" s="1">
      <c r="A360" s="29" t="s">
        <v>1201</v>
      </c>
      <c r="B360" s="31">
        <v>4</v>
      </c>
      <c r="C360" s="36">
        <v>45201</v>
      </c>
      <c r="D360" s="29" t="s">
        <v>53</v>
      </c>
      <c r="E360" s="36" t="s">
        <v>421</v>
      </c>
      <c r="F360" s="29" t="s">
        <v>144</v>
      </c>
      <c r="G360" s="29" t="s">
        <v>1189</v>
      </c>
      <c r="H360" s="29" t="s">
        <v>1202</v>
      </c>
      <c r="I360" s="29" t="s">
        <v>1203</v>
      </c>
      <c r="J360" s="29" t="s">
        <v>1204</v>
      </c>
      <c r="K360" s="14"/>
    </row>
    <row x14ac:dyDescent="0.25" r="361" customHeight="1" ht="18.75" customFormat="1" s="1">
      <c r="A361" s="29" t="s">
        <v>1205</v>
      </c>
      <c r="B361" s="31">
        <v>1</v>
      </c>
      <c r="C361" s="36">
        <v>45272</v>
      </c>
      <c r="D361" s="29" t="s">
        <v>53</v>
      </c>
      <c r="E361" s="36" t="s">
        <v>421</v>
      </c>
      <c r="F361" s="35" t="s">
        <v>158</v>
      </c>
      <c r="G361" s="35" t="s">
        <v>717</v>
      </c>
      <c r="H361" s="35" t="s">
        <v>141</v>
      </c>
      <c r="I361" s="29" t="s">
        <v>1206</v>
      </c>
      <c r="J361" s="29" t="s">
        <v>1207</v>
      </c>
      <c r="K361" s="14"/>
    </row>
    <row x14ac:dyDescent="0.25" r="362" customHeight="1" ht="18.75" customFormat="1" s="1">
      <c r="A362" s="29" t="s">
        <v>1205</v>
      </c>
      <c r="B362" s="31">
        <v>2</v>
      </c>
      <c r="C362" s="36">
        <v>45272</v>
      </c>
      <c r="D362" s="29" t="s">
        <v>53</v>
      </c>
      <c r="E362" s="36" t="s">
        <v>421</v>
      </c>
      <c r="F362" s="35" t="s">
        <v>559</v>
      </c>
      <c r="G362" s="35" t="s">
        <v>1208</v>
      </c>
      <c r="H362" s="35" t="s">
        <v>216</v>
      </c>
      <c r="I362" s="29" t="s">
        <v>1209</v>
      </c>
      <c r="J362" s="29" t="s">
        <v>1210</v>
      </c>
      <c r="K362" s="14"/>
    </row>
    <row x14ac:dyDescent="0.25" r="363" customHeight="1" ht="15" customFormat="1" s="1">
      <c r="A363" s="29" t="s">
        <v>1211</v>
      </c>
      <c r="B363" s="31">
        <v>1</v>
      </c>
      <c r="C363" s="36">
        <v>45230</v>
      </c>
      <c r="D363" s="29" t="s">
        <v>53</v>
      </c>
      <c r="E363" s="36" t="s">
        <v>421</v>
      </c>
      <c r="F363" s="35" t="s">
        <v>147</v>
      </c>
      <c r="G363" s="29" t="s">
        <v>1212</v>
      </c>
      <c r="H363" s="35" t="s">
        <v>57</v>
      </c>
      <c r="I363" s="29" t="s">
        <v>1213</v>
      </c>
      <c r="J363" s="29" t="s">
        <v>1214</v>
      </c>
      <c r="K363" s="14"/>
    </row>
    <row x14ac:dyDescent="0.25" r="364" customHeight="1" ht="18.75" customFormat="1" s="1">
      <c r="A364" s="29" t="s">
        <v>1211</v>
      </c>
      <c r="B364" s="31">
        <v>2</v>
      </c>
      <c r="C364" s="36">
        <v>45230</v>
      </c>
      <c r="D364" s="29" t="s">
        <v>53</v>
      </c>
      <c r="E364" s="36" t="s">
        <v>421</v>
      </c>
      <c r="F364" s="35" t="s">
        <v>161</v>
      </c>
      <c r="G364" s="35" t="s">
        <v>389</v>
      </c>
      <c r="H364" s="35" t="s">
        <v>57</v>
      </c>
      <c r="I364" s="29" t="s">
        <v>1215</v>
      </c>
      <c r="J364" s="29" t="s">
        <v>1216</v>
      </c>
      <c r="K364" s="14"/>
    </row>
    <row x14ac:dyDescent="0.25" r="365" customHeight="1" ht="18.75" customFormat="1" s="1">
      <c r="A365" s="29" t="s">
        <v>1211</v>
      </c>
      <c r="B365" s="31">
        <v>3</v>
      </c>
      <c r="C365" s="36">
        <v>45230</v>
      </c>
      <c r="D365" s="29" t="s">
        <v>53</v>
      </c>
      <c r="E365" s="36" t="s">
        <v>421</v>
      </c>
      <c r="F365" s="35" t="s">
        <v>144</v>
      </c>
      <c r="G365" s="35" t="s">
        <v>389</v>
      </c>
      <c r="H365" s="35" t="s">
        <v>57</v>
      </c>
      <c r="I365" s="29" t="s">
        <v>1217</v>
      </c>
      <c r="J365" s="29" t="s">
        <v>1218</v>
      </c>
      <c r="K365" s="14"/>
    </row>
    <row x14ac:dyDescent="0.25" r="366" customHeight="1" ht="18.75" customFormat="1" s="1">
      <c r="A366" s="29" t="s">
        <v>1211</v>
      </c>
      <c r="B366" s="31">
        <v>4</v>
      </c>
      <c r="C366" s="36">
        <v>45230</v>
      </c>
      <c r="D366" s="29" t="s">
        <v>53</v>
      </c>
      <c r="E366" s="36" t="s">
        <v>421</v>
      </c>
      <c r="F366" s="35" t="s">
        <v>158</v>
      </c>
      <c r="G366" s="35" t="s">
        <v>389</v>
      </c>
      <c r="H366" s="35" t="s">
        <v>141</v>
      </c>
      <c r="I366" s="29" t="s">
        <v>1219</v>
      </c>
      <c r="J366" s="29" t="s">
        <v>1220</v>
      </c>
      <c r="K366" s="14"/>
    </row>
    <row x14ac:dyDescent="0.25" r="367" customHeight="1" ht="18.75" customFormat="1" s="1">
      <c r="A367" s="29" t="s">
        <v>1211</v>
      </c>
      <c r="B367" s="31">
        <v>5</v>
      </c>
      <c r="C367" s="36">
        <v>45230</v>
      </c>
      <c r="D367" s="29" t="s">
        <v>53</v>
      </c>
      <c r="E367" s="36" t="s">
        <v>421</v>
      </c>
      <c r="F367" s="35" t="s">
        <v>139</v>
      </c>
      <c r="G367" s="35" t="s">
        <v>389</v>
      </c>
      <c r="H367" s="35" t="s">
        <v>141</v>
      </c>
      <c r="I367" s="29" t="s">
        <v>423</v>
      </c>
      <c r="J367" s="29" t="s">
        <v>1221</v>
      </c>
      <c r="K367" s="14"/>
    </row>
    <row x14ac:dyDescent="0.25" r="368" customHeight="1" ht="18.75" customFormat="1" s="1">
      <c r="A368" s="29" t="s">
        <v>1211</v>
      </c>
      <c r="B368" s="31">
        <v>6</v>
      </c>
      <c r="C368" s="36">
        <v>45230</v>
      </c>
      <c r="D368" s="29" t="s">
        <v>53</v>
      </c>
      <c r="E368" s="36" t="s">
        <v>421</v>
      </c>
      <c r="F368" s="35" t="s">
        <v>427</v>
      </c>
      <c r="G368" s="35" t="s">
        <v>389</v>
      </c>
      <c r="H368" s="35" t="s">
        <v>428</v>
      </c>
      <c r="I368" s="29" t="s">
        <v>1222</v>
      </c>
      <c r="J368" s="29" t="s">
        <v>1223</v>
      </c>
      <c r="K368" s="14"/>
    </row>
    <row x14ac:dyDescent="0.25" r="369" customHeight="1" ht="56.25" customFormat="1" s="1">
      <c r="A369" s="29" t="s">
        <v>1224</v>
      </c>
      <c r="B369" s="31">
        <v>1</v>
      </c>
      <c r="C369" s="36">
        <v>45230</v>
      </c>
      <c r="D369" s="29" t="s">
        <v>53</v>
      </c>
      <c r="E369" s="36" t="s">
        <v>421</v>
      </c>
      <c r="F369" s="35" t="s">
        <v>139</v>
      </c>
      <c r="G369" s="35" t="s">
        <v>389</v>
      </c>
      <c r="H369" s="35" t="s">
        <v>856</v>
      </c>
      <c r="I369" s="29" t="s">
        <v>423</v>
      </c>
      <c r="J369" s="35" t="s">
        <v>1225</v>
      </c>
      <c r="K369" s="14"/>
    </row>
    <row x14ac:dyDescent="0.25" r="370" customHeight="1" ht="18.75" customFormat="1" s="1">
      <c r="A370" s="29" t="s">
        <v>1224</v>
      </c>
      <c r="B370" s="31">
        <v>2</v>
      </c>
      <c r="C370" s="36">
        <v>45230</v>
      </c>
      <c r="D370" s="29" t="s">
        <v>53</v>
      </c>
      <c r="E370" s="36" t="s">
        <v>421</v>
      </c>
      <c r="F370" s="35" t="s">
        <v>158</v>
      </c>
      <c r="G370" s="35" t="s">
        <v>389</v>
      </c>
      <c r="H370" s="35" t="s">
        <v>856</v>
      </c>
      <c r="I370" s="29" t="s">
        <v>1226</v>
      </c>
      <c r="J370" s="35" t="s">
        <v>1227</v>
      </c>
      <c r="K370" s="14"/>
    </row>
    <row x14ac:dyDescent="0.25" r="371" customHeight="1" ht="18.75" customFormat="1" s="1">
      <c r="A371" s="29" t="s">
        <v>1224</v>
      </c>
      <c r="B371" s="31">
        <v>3</v>
      </c>
      <c r="C371" s="36">
        <v>45230</v>
      </c>
      <c r="D371" s="29" t="s">
        <v>53</v>
      </c>
      <c r="E371" s="36" t="s">
        <v>421</v>
      </c>
      <c r="F371" s="29" t="s">
        <v>1228</v>
      </c>
      <c r="G371" s="29" t="s">
        <v>389</v>
      </c>
      <c r="H371" s="29" t="s">
        <v>216</v>
      </c>
      <c r="I371" s="29" t="s">
        <v>1229</v>
      </c>
      <c r="J371" s="29" t="s">
        <v>1230</v>
      </c>
      <c r="K371" s="14"/>
    </row>
    <row x14ac:dyDescent="0.25" r="372" customHeight="1" ht="32.25" customFormat="1" s="1">
      <c r="A372" s="29" t="s">
        <v>1231</v>
      </c>
      <c r="B372" s="31">
        <v>1</v>
      </c>
      <c r="C372" s="36">
        <v>45272</v>
      </c>
      <c r="D372" s="29" t="s">
        <v>53</v>
      </c>
      <c r="E372" s="36" t="s">
        <v>716</v>
      </c>
      <c r="F372" s="35" t="s">
        <v>139</v>
      </c>
      <c r="G372" s="35" t="s">
        <v>389</v>
      </c>
      <c r="H372" s="35" t="s">
        <v>141</v>
      </c>
      <c r="I372" s="29" t="s">
        <v>423</v>
      </c>
      <c r="J372" s="29" t="s">
        <v>1232</v>
      </c>
      <c r="K372" s="14"/>
    </row>
    <row x14ac:dyDescent="0.25" r="373" customHeight="1" ht="18.75" customFormat="1" s="1">
      <c r="A373" s="29" t="s">
        <v>1231</v>
      </c>
      <c r="B373" s="31">
        <v>2</v>
      </c>
      <c r="C373" s="36">
        <v>45272</v>
      </c>
      <c r="D373" s="29" t="s">
        <v>53</v>
      </c>
      <c r="E373" s="36" t="s">
        <v>716</v>
      </c>
      <c r="F373" s="35" t="s">
        <v>158</v>
      </c>
      <c r="G373" s="35" t="s">
        <v>389</v>
      </c>
      <c r="H373" s="35" t="s">
        <v>141</v>
      </c>
      <c r="I373" s="29" t="s">
        <v>1233</v>
      </c>
      <c r="J373" s="29" t="s">
        <v>1234</v>
      </c>
      <c r="K373" s="14"/>
    </row>
    <row x14ac:dyDescent="0.25" r="374" customHeight="1" ht="32.25" customFormat="1" s="1">
      <c r="A374" s="29" t="s">
        <v>1235</v>
      </c>
      <c r="B374" s="31">
        <v>1</v>
      </c>
      <c r="C374" s="36">
        <v>45295</v>
      </c>
      <c r="D374" s="29" t="s">
        <v>53</v>
      </c>
      <c r="E374" s="36" t="s">
        <v>716</v>
      </c>
      <c r="F374" s="35" t="s">
        <v>139</v>
      </c>
      <c r="G374" s="35" t="s">
        <v>389</v>
      </c>
      <c r="H374" s="35" t="s">
        <v>141</v>
      </c>
      <c r="I374" s="29" t="s">
        <v>1236</v>
      </c>
      <c r="J374" s="29" t="s">
        <v>1237</v>
      </c>
      <c r="K374" s="14"/>
    </row>
    <row x14ac:dyDescent="0.25" r="375" customHeight="1" ht="18.75" customFormat="1" s="1">
      <c r="A375" s="29" t="s">
        <v>1235</v>
      </c>
      <c r="B375" s="31">
        <v>2</v>
      </c>
      <c r="C375" s="36">
        <v>45295</v>
      </c>
      <c r="D375" s="29" t="s">
        <v>53</v>
      </c>
      <c r="E375" s="36" t="s">
        <v>716</v>
      </c>
      <c r="F375" s="35" t="s">
        <v>158</v>
      </c>
      <c r="G375" s="35" t="s">
        <v>389</v>
      </c>
      <c r="H375" s="35" t="s">
        <v>141</v>
      </c>
      <c r="I375" s="29" t="s">
        <v>1238</v>
      </c>
      <c r="J375" s="29" t="s">
        <v>1239</v>
      </c>
      <c r="K375" s="14"/>
    </row>
    <row x14ac:dyDescent="0.25" r="376" customHeight="1" ht="32.25" customFormat="1" s="1">
      <c r="A376" s="29" t="s">
        <v>1240</v>
      </c>
      <c r="B376" s="31">
        <v>1</v>
      </c>
      <c r="C376" s="36">
        <v>45293</v>
      </c>
      <c r="D376" s="29" t="s">
        <v>53</v>
      </c>
      <c r="E376" s="30" t="s">
        <v>1241</v>
      </c>
      <c r="F376" s="35" t="s">
        <v>1242</v>
      </c>
      <c r="G376" s="35" t="s">
        <v>1243</v>
      </c>
      <c r="H376" s="35" t="s">
        <v>1244</v>
      </c>
      <c r="I376" s="35" t="s">
        <v>1245</v>
      </c>
      <c r="J376" s="29" t="s">
        <v>1246</v>
      </c>
      <c r="K376" s="14"/>
    </row>
    <row x14ac:dyDescent="0.25" r="377" customHeight="1" ht="18.75" customFormat="1" s="1">
      <c r="A377" s="29" t="s">
        <v>1240</v>
      </c>
      <c r="B377" s="31">
        <v>2</v>
      </c>
      <c r="C377" s="36">
        <v>45293</v>
      </c>
      <c r="D377" s="29" t="s">
        <v>53</v>
      </c>
      <c r="E377" s="30" t="s">
        <v>1241</v>
      </c>
      <c r="F377" s="35" t="s">
        <v>1247</v>
      </c>
      <c r="G377" s="35" t="s">
        <v>1248</v>
      </c>
      <c r="H377" s="35" t="s">
        <v>1244</v>
      </c>
      <c r="I377" s="35" t="s">
        <v>1245</v>
      </c>
      <c r="J377" s="29" t="s">
        <v>1246</v>
      </c>
      <c r="K377" s="14"/>
    </row>
    <row x14ac:dyDescent="0.25" r="378" customHeight="1" ht="30" customFormat="1" s="1">
      <c r="A378" s="29" t="s">
        <v>1249</v>
      </c>
      <c r="B378" s="31">
        <v>1</v>
      </c>
      <c r="C378" s="36">
        <v>45586</v>
      </c>
      <c r="D378" s="29" t="s">
        <v>53</v>
      </c>
      <c r="E378" s="36" t="s">
        <v>1250</v>
      </c>
      <c r="F378" s="35" t="s">
        <v>1251</v>
      </c>
      <c r="G378" s="35" t="s">
        <v>1252</v>
      </c>
      <c r="H378" s="35" t="s">
        <v>1094</v>
      </c>
      <c r="I378" s="35" t="s">
        <v>1253</v>
      </c>
      <c r="J378" s="29" t="s">
        <v>1254</v>
      </c>
      <c r="K378" s="14"/>
    </row>
    <row x14ac:dyDescent="0.25" r="379" customHeight="1" ht="44.25" customFormat="1" s="1">
      <c r="A379" s="29" t="s">
        <v>1255</v>
      </c>
      <c r="B379" s="31">
        <v>1</v>
      </c>
      <c r="C379" s="36">
        <v>45471</v>
      </c>
      <c r="D379" s="29" t="s">
        <v>53</v>
      </c>
      <c r="E379" s="36" t="s">
        <v>54</v>
      </c>
      <c r="F379" s="35" t="s">
        <v>85</v>
      </c>
      <c r="G379" s="35" t="s">
        <v>1256</v>
      </c>
      <c r="H379" s="35" t="s">
        <v>131</v>
      </c>
      <c r="I379" s="29" t="s">
        <v>1257</v>
      </c>
      <c r="J379" s="35" t="s">
        <v>1258</v>
      </c>
      <c r="K379" s="14"/>
    </row>
    <row x14ac:dyDescent="0.25" r="380" customHeight="1" ht="18.75" customFormat="1" s="1">
      <c r="A380" s="29" t="s">
        <v>1255</v>
      </c>
      <c r="B380" s="31">
        <v>2</v>
      </c>
      <c r="C380" s="36">
        <v>45471</v>
      </c>
      <c r="D380" s="29" t="s">
        <v>53</v>
      </c>
      <c r="E380" s="36" t="s">
        <v>54</v>
      </c>
      <c r="F380" s="35" t="s">
        <v>75</v>
      </c>
      <c r="G380" s="35" t="s">
        <v>1256</v>
      </c>
      <c r="H380" s="35" t="s">
        <v>57</v>
      </c>
      <c r="I380" s="29" t="s">
        <v>1259</v>
      </c>
      <c r="J380" s="35" t="s">
        <v>1260</v>
      </c>
      <c r="K380" s="14"/>
    </row>
    <row x14ac:dyDescent="0.25" r="381" customHeight="1" ht="15" customFormat="1" s="1">
      <c r="A381" s="29" t="s">
        <v>1255</v>
      </c>
      <c r="B381" s="31">
        <v>3</v>
      </c>
      <c r="C381" s="36">
        <v>45471</v>
      </c>
      <c r="D381" s="29" t="s">
        <v>53</v>
      </c>
      <c r="E381" s="36" t="s">
        <v>54</v>
      </c>
      <c r="F381" s="35" t="s">
        <v>227</v>
      </c>
      <c r="G381" s="35" t="s">
        <v>1256</v>
      </c>
      <c r="H381" s="35" t="s">
        <v>57</v>
      </c>
      <c r="I381" s="29" t="s">
        <v>1261</v>
      </c>
      <c r="J381" s="35" t="s">
        <v>1262</v>
      </c>
      <c r="K381" s="14"/>
    </row>
    <row x14ac:dyDescent="0.25" r="382" customHeight="1" ht="18.75" customFormat="1" s="1">
      <c r="A382" s="29" t="s">
        <v>1255</v>
      </c>
      <c r="B382" s="31">
        <v>4</v>
      </c>
      <c r="C382" s="36">
        <v>45471</v>
      </c>
      <c r="D382" s="29" t="s">
        <v>53</v>
      </c>
      <c r="E382" s="36" t="s">
        <v>54</v>
      </c>
      <c r="F382" s="35" t="s">
        <v>63</v>
      </c>
      <c r="G382" s="35" t="s">
        <v>1256</v>
      </c>
      <c r="H382" s="35" t="s">
        <v>57</v>
      </c>
      <c r="I382" s="29" t="s">
        <v>1263</v>
      </c>
      <c r="J382" s="35" t="s">
        <v>1264</v>
      </c>
      <c r="K382" s="14"/>
    </row>
    <row x14ac:dyDescent="0.25" r="383" customHeight="1" ht="18.75" customFormat="1" s="1">
      <c r="A383" s="29" t="s">
        <v>1255</v>
      </c>
      <c r="B383" s="31">
        <v>5</v>
      </c>
      <c r="C383" s="36">
        <v>45471</v>
      </c>
      <c r="D383" s="29" t="s">
        <v>53</v>
      </c>
      <c r="E383" s="36" t="s">
        <v>54</v>
      </c>
      <c r="F383" s="35" t="s">
        <v>85</v>
      </c>
      <c r="G383" s="35" t="s">
        <v>1265</v>
      </c>
      <c r="H383" s="35" t="s">
        <v>1266</v>
      </c>
      <c r="I383" s="29" t="s">
        <v>1267</v>
      </c>
      <c r="J383" s="35" t="s">
        <v>1268</v>
      </c>
      <c r="K383" s="14"/>
    </row>
    <row x14ac:dyDescent="0.25" r="384" customHeight="1" ht="18.75" customFormat="1" s="1">
      <c r="A384" s="29" t="s">
        <v>1255</v>
      </c>
      <c r="B384" s="31">
        <v>6</v>
      </c>
      <c r="C384" s="36">
        <v>45471</v>
      </c>
      <c r="D384" s="29" t="s">
        <v>53</v>
      </c>
      <c r="E384" s="36" t="s">
        <v>54</v>
      </c>
      <c r="F384" s="35" t="s">
        <v>622</v>
      </c>
      <c r="G384" s="35" t="s">
        <v>1269</v>
      </c>
      <c r="H384" s="35" t="s">
        <v>1270</v>
      </c>
      <c r="I384" s="29" t="s">
        <v>1271</v>
      </c>
      <c r="J384" s="35" t="s">
        <v>1272</v>
      </c>
      <c r="K384" s="14"/>
    </row>
    <row x14ac:dyDescent="0.25" r="385" customHeight="1" ht="18.75" customFormat="1" s="1">
      <c r="A385" s="29" t="s">
        <v>1255</v>
      </c>
      <c r="B385" s="31">
        <v>7</v>
      </c>
      <c r="C385" s="36">
        <v>45471</v>
      </c>
      <c r="D385" s="29" t="s">
        <v>53</v>
      </c>
      <c r="E385" s="36" t="s">
        <v>54</v>
      </c>
      <c r="F385" s="35" t="s">
        <v>296</v>
      </c>
      <c r="G385" s="35" t="s">
        <v>1273</v>
      </c>
      <c r="H385" s="35" t="s">
        <v>57</v>
      </c>
      <c r="I385" s="29" t="s">
        <v>1274</v>
      </c>
      <c r="J385" s="35" t="s">
        <v>1275</v>
      </c>
      <c r="K385" s="14"/>
    </row>
    <row x14ac:dyDescent="0.25" r="386" customHeight="1" ht="15" customFormat="1" s="1">
      <c r="A386" s="29" t="s">
        <v>1255</v>
      </c>
      <c r="B386" s="31">
        <v>8</v>
      </c>
      <c r="C386" s="36">
        <v>45471</v>
      </c>
      <c r="D386" s="29" t="s">
        <v>53</v>
      </c>
      <c r="E386" s="36" t="s">
        <v>54</v>
      </c>
      <c r="F386" s="35" t="s">
        <v>88</v>
      </c>
      <c r="G386" s="35" t="s">
        <v>1276</v>
      </c>
      <c r="H386" s="35" t="s">
        <v>98</v>
      </c>
      <c r="I386" s="29" t="s">
        <v>1277</v>
      </c>
      <c r="J386" s="35" t="s">
        <v>1278</v>
      </c>
      <c r="K386" s="14"/>
    </row>
    <row x14ac:dyDescent="0.25" r="387" customHeight="1" ht="18.75" customFormat="1" s="1">
      <c r="A387" s="29" t="s">
        <v>1255</v>
      </c>
      <c r="B387" s="31">
        <v>9</v>
      </c>
      <c r="C387" s="36">
        <v>45471</v>
      </c>
      <c r="D387" s="29" t="s">
        <v>53</v>
      </c>
      <c r="E387" s="36" t="s">
        <v>54</v>
      </c>
      <c r="F387" s="35" t="s">
        <v>1279</v>
      </c>
      <c r="G387" s="35" t="s">
        <v>1280</v>
      </c>
      <c r="H387" s="35" t="s">
        <v>98</v>
      </c>
      <c r="I387" s="29" t="s">
        <v>1281</v>
      </c>
      <c r="J387" s="35" t="s">
        <v>1282</v>
      </c>
      <c r="K387" s="14"/>
    </row>
    <row x14ac:dyDescent="0.25" r="388" customHeight="1" ht="18.75" customFormat="1" s="1">
      <c r="A388" s="29" t="s">
        <v>1255</v>
      </c>
      <c r="B388" s="31">
        <v>10</v>
      </c>
      <c r="C388" s="36">
        <v>45471</v>
      </c>
      <c r="D388" s="29" t="s">
        <v>53</v>
      </c>
      <c r="E388" s="36" t="s">
        <v>54</v>
      </c>
      <c r="F388" s="35" t="s">
        <v>622</v>
      </c>
      <c r="G388" s="35" t="s">
        <v>1283</v>
      </c>
      <c r="H388" s="35" t="s">
        <v>1119</v>
      </c>
      <c r="I388" s="29" t="s">
        <v>1284</v>
      </c>
      <c r="J388" s="35" t="s">
        <v>1285</v>
      </c>
      <c r="K388" s="14"/>
    </row>
    <row x14ac:dyDescent="0.25" r="389" customHeight="1" ht="15" customFormat="1" s="1">
      <c r="A389" s="29" t="s">
        <v>1286</v>
      </c>
      <c r="B389" s="31">
        <v>1</v>
      </c>
      <c r="C389" s="36">
        <v>45596</v>
      </c>
      <c r="D389" s="29" t="s">
        <v>53</v>
      </c>
      <c r="E389" s="36">
        <v>45596</v>
      </c>
      <c r="F389" s="35" t="s">
        <v>139</v>
      </c>
      <c r="G389" s="35" t="s">
        <v>200</v>
      </c>
      <c r="H389" s="35" t="s">
        <v>141</v>
      </c>
      <c r="I389" s="29" t="s">
        <v>521</v>
      </c>
      <c r="J389" s="35" t="s">
        <v>1287</v>
      </c>
      <c r="K389" s="14"/>
    </row>
    <row x14ac:dyDescent="0.25" r="390" customHeight="1" ht="18.75">
      <c r="A390" s="33"/>
      <c r="B390" s="38"/>
      <c r="C390" s="39"/>
      <c r="D390" s="14"/>
      <c r="E390" s="36"/>
      <c r="F390" s="35"/>
      <c r="G390" s="35"/>
      <c r="H390" s="35"/>
      <c r="I390" s="14"/>
      <c r="J390" s="35"/>
      <c r="K390" s="10"/>
    </row>
    <row x14ac:dyDescent="0.25" r="391" customHeight="1" ht="15">
      <c r="A391" s="33"/>
      <c r="B391" s="38"/>
      <c r="C391" s="39"/>
      <c r="D391" s="14"/>
      <c r="E391" s="36"/>
      <c r="F391" s="35"/>
      <c r="G391" s="35"/>
      <c r="H391" s="35"/>
      <c r="I391" s="14"/>
      <c r="J391" s="35"/>
      <c r="K391" s="10"/>
    </row>
    <row x14ac:dyDescent="0.25" r="392" customHeight="1" ht="18.75">
      <c r="A392" s="33"/>
      <c r="B392" s="38"/>
      <c r="C392" s="39"/>
      <c r="D392" s="14"/>
      <c r="E392" s="36"/>
      <c r="F392" s="35"/>
      <c r="G392" s="14"/>
      <c r="H392" s="14"/>
      <c r="I392" s="35"/>
      <c r="J392" s="14"/>
      <c r="K392" s="10"/>
    </row>
    <row x14ac:dyDescent="0.25" r="393" customHeight="1" ht="18.75">
      <c r="A393" s="33"/>
      <c r="B393" s="40"/>
      <c r="C393" s="39"/>
      <c r="D393" s="14"/>
      <c r="E393" s="36"/>
      <c r="F393" s="35"/>
      <c r="G393" s="14"/>
      <c r="H393" s="14"/>
      <c r="I393" s="35"/>
      <c r="J393" s="14"/>
      <c r="K393" s="10"/>
    </row>
    <row x14ac:dyDescent="0.25" r="394" customHeight="1" ht="18.75">
      <c r="A394" s="33"/>
      <c r="B394" s="40"/>
      <c r="C394" s="39"/>
      <c r="D394" s="14"/>
      <c r="E394" s="36"/>
      <c r="F394" s="35"/>
      <c r="G394" s="14"/>
      <c r="H394" s="14"/>
      <c r="I394" s="35"/>
      <c r="J394" s="14"/>
      <c r="K394" s="10"/>
    </row>
    <row x14ac:dyDescent="0.25" r="395" customHeight="1" ht="18.75">
      <c r="A395" s="10"/>
      <c r="B395" s="40"/>
      <c r="C395" s="39"/>
      <c r="D395" s="14"/>
      <c r="E395" s="36"/>
      <c r="F395" s="35"/>
      <c r="G395" s="14"/>
      <c r="H395" s="14"/>
      <c r="I395" s="35"/>
      <c r="J395" s="14"/>
      <c r="K395" s="10"/>
    </row>
    <row x14ac:dyDescent="0.25" r="396" customHeight="1" ht="15">
      <c r="A396" s="10"/>
      <c r="B396" s="40"/>
      <c r="C396" s="39"/>
      <c r="D396" s="14"/>
      <c r="E396" s="39"/>
      <c r="F396" s="14"/>
      <c r="G396" s="14"/>
      <c r="H396" s="14"/>
      <c r="I396" s="14"/>
      <c r="J396" s="14"/>
      <c r="K396" s="10"/>
    </row>
    <row x14ac:dyDescent="0.25" r="397" customHeight="1" ht="18.75">
      <c r="A397" s="10"/>
      <c r="B397" s="40"/>
      <c r="C397" s="39"/>
      <c r="D397" s="14"/>
      <c r="E397" s="39"/>
      <c r="F397" s="14"/>
      <c r="G397" s="14"/>
      <c r="H397" s="14"/>
      <c r="I397" s="14"/>
      <c r="J397" s="14"/>
      <c r="K397" s="10"/>
    </row>
    <row x14ac:dyDescent="0.25" r="398" customHeight="1" ht="32.25">
      <c r="A398" s="10"/>
      <c r="B398" s="40"/>
      <c r="C398" s="39"/>
      <c r="D398" s="14"/>
      <c r="E398" s="39"/>
      <c r="F398" s="14"/>
      <c r="G398" s="14"/>
      <c r="H398" s="14"/>
      <c r="I398" s="14"/>
      <c r="J398" s="14"/>
      <c r="K398" s="10"/>
    </row>
    <row x14ac:dyDescent="0.25" r="399" customHeight="1" ht="18.75">
      <c r="A399" s="10"/>
      <c r="B399" s="40"/>
      <c r="C399" s="39"/>
      <c r="D399" s="14"/>
      <c r="E399" s="39"/>
      <c r="F399" s="14"/>
      <c r="G399" s="14"/>
      <c r="H399" s="14"/>
      <c r="I399" s="14"/>
      <c r="J399" s="14"/>
      <c r="K399" s="10"/>
    </row>
    <row x14ac:dyDescent="0.25" r="400" customHeight="1" ht="15">
      <c r="A400" s="10"/>
      <c r="B400" s="40"/>
      <c r="C400" s="39"/>
      <c r="D400" s="14"/>
      <c r="E400" s="39"/>
      <c r="F400" s="14"/>
      <c r="G400" s="14"/>
      <c r="H400" s="14"/>
      <c r="I400" s="14"/>
      <c r="J400" s="14"/>
      <c r="K400" s="10"/>
    </row>
    <row x14ac:dyDescent="0.25" r="401" customHeight="1" ht="18.75">
      <c r="A401" s="10"/>
      <c r="B401" s="40"/>
      <c r="C401" s="39"/>
      <c r="D401" s="14"/>
      <c r="E401" s="39"/>
      <c r="F401" s="14"/>
      <c r="G401" s="14"/>
      <c r="H401" s="14"/>
      <c r="I401" s="14"/>
      <c r="J401" s="14"/>
      <c r="K401" s="10"/>
    </row>
    <row x14ac:dyDescent="0.25" r="402" customHeight="1" ht="18.75">
      <c r="A402" s="10"/>
      <c r="B402" s="40"/>
      <c r="C402" s="39"/>
      <c r="D402" s="14"/>
      <c r="E402" s="39"/>
      <c r="F402" s="14"/>
      <c r="G402" s="14"/>
      <c r="H402" s="14"/>
      <c r="I402" s="14"/>
      <c r="J402" s="14"/>
      <c r="K402" s="10"/>
    </row>
    <row x14ac:dyDescent="0.25" r="403" customHeight="1" ht="18.75">
      <c r="A403" s="10"/>
      <c r="B403" s="40"/>
      <c r="C403" s="39"/>
      <c r="D403" s="14"/>
      <c r="E403" s="39"/>
      <c r="F403" s="14"/>
      <c r="G403" s="14"/>
      <c r="H403" s="14"/>
      <c r="I403" s="14"/>
      <c r="J403" s="14"/>
      <c r="K403" s="10"/>
    </row>
    <row x14ac:dyDescent="0.25" r="404" customHeight="1" ht="18.75">
      <c r="A404" s="10"/>
      <c r="B404" s="40"/>
      <c r="C404" s="39"/>
      <c r="D404" s="14"/>
      <c r="E404" s="39"/>
      <c r="F404" s="14"/>
      <c r="G404" s="14"/>
      <c r="H404" s="14"/>
      <c r="I404" s="14"/>
      <c r="J404" s="14"/>
      <c r="K404" s="10"/>
    </row>
    <row x14ac:dyDescent="0.25" r="405" customHeight="1" ht="15">
      <c r="A405" s="10"/>
      <c r="B405" s="40"/>
      <c r="C405" s="39"/>
      <c r="D405" s="14"/>
      <c r="E405" s="39"/>
      <c r="F405" s="14"/>
      <c r="G405" s="14"/>
      <c r="H405" s="14"/>
      <c r="I405" s="14"/>
      <c r="J405" s="14"/>
      <c r="K405" s="10"/>
    </row>
    <row x14ac:dyDescent="0.25" r="406" customHeight="1" ht="18.75">
      <c r="A406" s="10"/>
      <c r="B406" s="40"/>
      <c r="C406" s="39"/>
      <c r="D406" s="14"/>
      <c r="E406" s="39"/>
      <c r="F406" s="14"/>
      <c r="G406" s="14"/>
      <c r="H406" s="14"/>
      <c r="I406" s="14"/>
      <c r="J406" s="14"/>
      <c r="K406" s="10"/>
    </row>
    <row x14ac:dyDescent="0.25" r="407" customHeight="1" ht="18.75">
      <c r="A407" s="10"/>
      <c r="B407" s="40"/>
      <c r="C407" s="39"/>
      <c r="D407" s="14"/>
      <c r="E407" s="39"/>
      <c r="F407" s="14"/>
      <c r="G407" s="14"/>
      <c r="H407" s="14"/>
      <c r="I407" s="14"/>
      <c r="J407" s="14"/>
      <c r="K407" s="10"/>
    </row>
    <row x14ac:dyDescent="0.25" r="408" customHeight="1" ht="18.75">
      <c r="A408" s="10"/>
      <c r="B408" s="40"/>
      <c r="C408" s="39"/>
      <c r="D408" s="14"/>
      <c r="E408" s="39"/>
      <c r="F408" s="14"/>
      <c r="G408" s="14"/>
      <c r="H408" s="14"/>
      <c r="I408" s="14"/>
      <c r="J408" s="14"/>
      <c r="K408" s="10"/>
    </row>
    <row x14ac:dyDescent="0.25" r="409" customHeight="1" ht="18.75">
      <c r="A409" s="10"/>
      <c r="B409" s="40"/>
      <c r="C409" s="39"/>
      <c r="D409" s="14"/>
      <c r="E409" s="39"/>
      <c r="F409" s="14"/>
      <c r="G409" s="14"/>
      <c r="H409" s="14"/>
      <c r="I409" s="14"/>
      <c r="J409" s="14"/>
      <c r="K409" s="10"/>
    </row>
    <row x14ac:dyDescent="0.25" r="410" customHeight="1" ht="15">
      <c r="A410" s="10"/>
      <c r="B410" s="40"/>
      <c r="C410" s="39"/>
      <c r="D410" s="14"/>
      <c r="E410" s="39"/>
      <c r="F410" s="14"/>
      <c r="G410" s="14"/>
      <c r="H410" s="14"/>
      <c r="I410" s="14"/>
      <c r="J410" s="14"/>
      <c r="K410" s="10"/>
    </row>
    <row x14ac:dyDescent="0.25" r="411" customHeight="1" ht="18.75">
      <c r="A411" s="10"/>
      <c r="B411" s="40"/>
      <c r="C411" s="39"/>
      <c r="D411" s="14"/>
      <c r="E411" s="39"/>
      <c r="F411" s="14"/>
      <c r="G411" s="14"/>
      <c r="H411" s="14"/>
      <c r="I411" s="14"/>
      <c r="J411" s="14"/>
      <c r="K411" s="10"/>
    </row>
    <row x14ac:dyDescent="0.25" r="412" customHeight="1" ht="18.75">
      <c r="A412" s="10"/>
      <c r="B412" s="40"/>
      <c r="C412" s="39"/>
      <c r="D412" s="14"/>
      <c r="E412" s="39"/>
      <c r="F412" s="14"/>
      <c r="G412" s="14"/>
      <c r="H412" s="14"/>
      <c r="I412" s="14"/>
      <c r="J412" s="14"/>
      <c r="K412" s="10"/>
    </row>
    <row x14ac:dyDescent="0.25" r="413" customHeight="1" ht="18.75">
      <c r="A413" s="10"/>
      <c r="B413" s="40"/>
      <c r="C413" s="39"/>
      <c r="D413" s="14"/>
      <c r="E413" s="39"/>
      <c r="F413" s="14"/>
      <c r="G413" s="14"/>
      <c r="H413" s="14"/>
      <c r="I413" s="14"/>
      <c r="J413" s="14"/>
      <c r="K413" s="10"/>
    </row>
    <row x14ac:dyDescent="0.25" r="414" customHeight="1" ht="18.75">
      <c r="A414" s="10"/>
      <c r="B414" s="40"/>
      <c r="C414" s="39"/>
      <c r="D414" s="14"/>
      <c r="E414" s="39"/>
      <c r="F414" s="14"/>
      <c r="G414" s="14"/>
      <c r="H414" s="14"/>
      <c r="I414" s="14"/>
      <c r="J414" s="14"/>
      <c r="K414" s="10"/>
    </row>
    <row x14ac:dyDescent="0.25" r="415" customHeight="1" ht="15">
      <c r="A415" s="10"/>
      <c r="B415" s="40"/>
      <c r="C415" s="39"/>
      <c r="D415" s="14"/>
      <c r="E415" s="39"/>
      <c r="F415" s="14"/>
      <c r="G415" s="14"/>
      <c r="H415" s="14"/>
      <c r="I415" s="14"/>
      <c r="J415" s="14"/>
      <c r="K415" s="10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H2"/>
  <sheetViews>
    <sheetView workbookViewId="0"/>
  </sheetViews>
  <sheetFormatPr defaultRowHeight="15" x14ac:dyDescent="0.25"/>
  <cols>
    <col min="1" max="1" style="22" width="13.147857142857141" customWidth="1" bestFit="1"/>
    <col min="2" max="2" style="23" width="15.005" customWidth="1" bestFit="1"/>
    <col min="3" max="3" style="24" width="15.290714285714287" customWidth="1" bestFit="1"/>
    <col min="4" max="4" style="25" width="9.005" customWidth="1" bestFit="1"/>
    <col min="5" max="5" style="25" width="10.005" customWidth="1" bestFit="1"/>
    <col min="6" max="6" style="22" width="13.290714285714287" customWidth="1" bestFit="1"/>
    <col min="7" max="7" style="25" width="13.005" customWidth="1" bestFit="1"/>
    <col min="8" max="8" style="25" width="10.290714285714287" customWidth="1" bestFit="1"/>
  </cols>
  <sheetData>
    <row x14ac:dyDescent="0.25" r="1" customHeight="1" ht="18.75" customFormat="1" s="1">
      <c r="A1" s="2" t="s">
        <v>0</v>
      </c>
      <c r="B1" s="8" t="s">
        <v>30</v>
      </c>
      <c r="C1" s="9" t="s">
        <v>31</v>
      </c>
      <c r="D1" s="5" t="s">
        <v>32</v>
      </c>
      <c r="E1" s="5" t="s">
        <v>33</v>
      </c>
      <c r="F1" s="5" t="s">
        <v>34</v>
      </c>
      <c r="G1" s="5" t="s">
        <v>35</v>
      </c>
      <c r="H1" s="5" t="s">
        <v>36</v>
      </c>
    </row>
    <row x14ac:dyDescent="0.25" r="2" customHeight="1" ht="18.75">
      <c r="A2" s="18" t="s">
        <v>37</v>
      </c>
      <c r="B2" s="19">
        <v>1</v>
      </c>
      <c r="C2" s="20">
        <v>45293</v>
      </c>
      <c r="D2" s="21" t="s">
        <v>38</v>
      </c>
      <c r="E2" s="21" t="s">
        <v>39</v>
      </c>
      <c r="F2" s="18" t="s">
        <v>40</v>
      </c>
      <c r="G2" s="21" t="s">
        <v>41</v>
      </c>
      <c r="H2" s="21" t="s">
        <v>42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F4"/>
  <sheetViews>
    <sheetView workbookViewId="0"/>
  </sheetViews>
  <sheetFormatPr defaultRowHeight="15" x14ac:dyDescent="0.25"/>
  <cols>
    <col min="1" max="1" style="6" width="13.147857142857141" customWidth="1" bestFit="1"/>
    <col min="2" max="2" style="15" width="10.719285714285713" customWidth="1" bestFit="1"/>
    <col min="3" max="3" style="16" width="15.43357142857143" customWidth="1" bestFit="1"/>
    <col min="4" max="4" style="6" width="17.719285714285714" customWidth="1" bestFit="1"/>
    <col min="5" max="5" style="17" width="18.576428571428572" customWidth="1" bestFit="1"/>
    <col min="6" max="6" style="17" width="16.433571428571426" customWidth="1" bestFit="1"/>
  </cols>
  <sheetData>
    <row x14ac:dyDescent="0.25" r="1" customHeight="1" ht="18.75" customFormat="1" s="1">
      <c r="A1" s="2" t="s">
        <v>0</v>
      </c>
      <c r="B1" s="8" t="s">
        <v>13</v>
      </c>
      <c r="C1" s="9" t="s">
        <v>14</v>
      </c>
      <c r="D1" s="5" t="s">
        <v>15</v>
      </c>
      <c r="E1" s="5" t="s">
        <v>16</v>
      </c>
      <c r="F1" s="5" t="s">
        <v>17</v>
      </c>
    </row>
    <row x14ac:dyDescent="0.25" r="2" customHeight="1" ht="18.75">
      <c r="A2" s="10" t="s">
        <v>18</v>
      </c>
      <c r="B2" s="11">
        <v>1</v>
      </c>
      <c r="C2" s="12">
        <v>38609</v>
      </c>
      <c r="D2" s="10" t="s">
        <v>19</v>
      </c>
      <c r="E2" s="13" t="s">
        <v>20</v>
      </c>
      <c r="F2" s="14" t="s">
        <v>21</v>
      </c>
    </row>
    <row x14ac:dyDescent="0.25" r="3" customHeight="1" ht="18.75">
      <c r="A3" s="10" t="s">
        <v>22</v>
      </c>
      <c r="B3" s="11">
        <v>1</v>
      </c>
      <c r="C3" s="12">
        <v>42333</v>
      </c>
      <c r="D3" s="10" t="s">
        <v>23</v>
      </c>
      <c r="E3" s="13" t="s">
        <v>24</v>
      </c>
      <c r="F3" s="13" t="s">
        <v>25</v>
      </c>
    </row>
    <row x14ac:dyDescent="0.25" r="4" customHeight="1" ht="18.75">
      <c r="A4" s="10" t="s">
        <v>26</v>
      </c>
      <c r="B4" s="11">
        <v>6</v>
      </c>
      <c r="C4" s="12">
        <v>42362</v>
      </c>
      <c r="D4" s="10" t="s">
        <v>27</v>
      </c>
      <c r="E4" s="14" t="s">
        <v>28</v>
      </c>
      <c r="F4" s="14" t="s">
        <v>29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H1"/>
  <sheetViews>
    <sheetView workbookViewId="0"/>
  </sheetViews>
  <sheetFormatPr defaultRowHeight="15" x14ac:dyDescent="0.25"/>
  <cols>
    <col min="1" max="1" style="6" width="13.147857142857141" customWidth="1" bestFit="1"/>
    <col min="2" max="2" style="6" width="18.719285714285714" customWidth="1" bestFit="1"/>
    <col min="3" max="3" style="6" width="15.719285714285713" customWidth="1" bestFit="1"/>
    <col min="4" max="4" style="6" width="23.719285714285714" customWidth="1" bestFit="1"/>
    <col min="5" max="5" style="6" width="14.719285714285713" customWidth="1" bestFit="1"/>
    <col min="6" max="6" style="6" width="14.290714285714287" customWidth="1" bestFit="1"/>
    <col min="7" max="7" style="6" width="17.005" customWidth="1" bestFit="1"/>
    <col min="8" max="8" style="6" width="17.290714285714284" customWidth="1" bestFit="1"/>
  </cols>
  <sheetData>
    <row x14ac:dyDescent="0.25" r="1" customHeight="1" ht="18.75">
      <c r="A1" s="2" t="s">
        <v>0</v>
      </c>
      <c r="B1" s="3" t="s">
        <v>6</v>
      </c>
      <c r="C1" s="4" t="s">
        <v>7</v>
      </c>
      <c r="D1" s="7" t="s">
        <v>8</v>
      </c>
      <c r="E1" s="7" t="s">
        <v>9</v>
      </c>
      <c r="F1" s="7" t="s">
        <v>10</v>
      </c>
      <c r="G1" s="7" t="s">
        <v>11</v>
      </c>
      <c r="H1" s="7" t="s">
        <v>12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F1"/>
  <sheetViews>
    <sheetView workbookViewId="0"/>
  </sheetViews>
  <sheetFormatPr defaultRowHeight="15" x14ac:dyDescent="0.25"/>
  <cols>
    <col min="1" max="1" style="6" width="13.147857142857141" customWidth="1" bestFit="1"/>
    <col min="2" max="2" style="6" width="21.576428571428572" customWidth="1" bestFit="1"/>
    <col min="3" max="3" style="6" width="15.576428571428572" customWidth="1" bestFit="1"/>
    <col min="4" max="4" style="6" width="15.147857142857141" customWidth="1" bestFit="1"/>
    <col min="5" max="5" style="6" width="9.43357142857143" customWidth="1" bestFit="1"/>
    <col min="6" max="6" style="6" width="22.719285714285714" customWidth="1" bestFit="1"/>
  </cols>
  <sheetData>
    <row x14ac:dyDescent="0.25" r="1" customHeight="1" ht="18.75" customFormat="1" s="1">
      <c r="A1" s="2" t="s">
        <v>0</v>
      </c>
      <c r="B1" s="3" t="s">
        <v>1</v>
      </c>
      <c r="C1" s="4" t="s">
        <v>2</v>
      </c>
      <c r="D1" s="5" t="s">
        <v>3</v>
      </c>
      <c r="E1" s="5" t="s">
        <v>4</v>
      </c>
      <c r="F1" s="5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T101"/>
  <sheetViews>
    <sheetView workbookViewId="0" tabSelected="1">
      <pane state="frozen" activePane="bottomLeft" topLeftCell="A2" ySplit="1" xSplit="0"/>
    </sheetView>
  </sheetViews>
  <sheetFormatPr defaultRowHeight="15" x14ac:dyDescent="0.25"/>
  <cols>
    <col min="1" max="1" style="22" width="9.719285714285713" customWidth="1" bestFit="1"/>
    <col min="2" max="2" style="22" width="13.576428571428572" customWidth="1" bestFit="1"/>
    <col min="3" max="3" style="119" width="15.576428571428572" customWidth="1" bestFit="1"/>
    <col min="4" max="4" style="22" width="18.862142857142857" customWidth="1" bestFit="1"/>
    <col min="5" max="5" style="22" width="14.005" customWidth="1" bestFit="1"/>
    <col min="6" max="6" style="22" width="19.862142857142857" customWidth="1" bestFit="1"/>
    <col min="7" max="7" style="22" width="8.147857142857141" customWidth="1" bestFit="1"/>
    <col min="8" max="8" style="25" width="10.290714285714287" customWidth="1" bestFit="1"/>
    <col min="9" max="9" style="25" width="14.147857142857141" customWidth="1" bestFit="1"/>
    <col min="10" max="10" style="22" width="8.719285714285713" customWidth="1" bestFit="1"/>
    <col min="11" max="11" style="22" width="10.290714285714287" customWidth="1" bestFit="1"/>
    <col min="12" max="12" style="23" width="11.862142857142858" customWidth="1" bestFit="1"/>
    <col min="13" max="13" style="22" width="19.719285714285714" customWidth="1" bestFit="1"/>
    <col min="14" max="14" style="22" width="32.71928571428572" customWidth="1" bestFit="1"/>
    <col min="15" max="15" style="22" width="19.719285714285714" customWidth="1" bestFit="1"/>
    <col min="16" max="16" style="22" width="18.862142857142857" customWidth="1" bestFit="1"/>
    <col min="17" max="17" style="24" width="25.005" customWidth="1" bestFit="1"/>
    <col min="18" max="18" style="23" width="17.433571428571426" customWidth="1" bestFit="1"/>
    <col min="19" max="19" style="119" width="19.576428571428572" customWidth="1" bestFit="1"/>
    <col min="20" max="20" style="22" width="20.290714285714284" customWidth="1" bestFit="1"/>
  </cols>
  <sheetData>
    <row x14ac:dyDescent="0.25" r="1" customHeight="1" ht="18.75" customFormat="1" s="1">
      <c r="A1" s="100" t="s">
        <v>2119</v>
      </c>
      <c r="B1" s="101" t="s">
        <v>0</v>
      </c>
      <c r="C1" s="102" t="s">
        <v>2120</v>
      </c>
      <c r="D1" s="73" t="s">
        <v>2121</v>
      </c>
      <c r="E1" s="73" t="s">
        <v>2122</v>
      </c>
      <c r="F1" s="73" t="s">
        <v>2123</v>
      </c>
      <c r="G1" s="73" t="s">
        <v>2124</v>
      </c>
      <c r="H1" s="73" t="s">
        <v>2125</v>
      </c>
      <c r="I1" s="73" t="s">
        <v>2126</v>
      </c>
      <c r="J1" s="73" t="s">
        <v>2127</v>
      </c>
      <c r="K1" s="73" t="s">
        <v>2128</v>
      </c>
      <c r="L1" s="103" t="s">
        <v>2129</v>
      </c>
      <c r="M1" s="73" t="s">
        <v>2130</v>
      </c>
      <c r="N1" s="73" t="s">
        <v>2023</v>
      </c>
      <c r="O1" s="73" t="s">
        <v>2131</v>
      </c>
      <c r="P1" s="73" t="s">
        <v>2132</v>
      </c>
      <c r="Q1" s="104" t="s">
        <v>2133</v>
      </c>
      <c r="R1" s="103" t="s">
        <v>2134</v>
      </c>
      <c r="S1" s="105" t="s">
        <v>2135</v>
      </c>
      <c r="T1" s="73" t="s">
        <v>2136</v>
      </c>
    </row>
    <row x14ac:dyDescent="0.25" r="2" customHeight="1" ht="64.5" customFormat="1" s="1">
      <c r="A2" s="106" t="s">
        <v>2137</v>
      </c>
      <c r="B2" s="106" t="s">
        <v>2027</v>
      </c>
      <c r="C2" s="107" t="s">
        <v>2138</v>
      </c>
      <c r="D2" s="106" t="s">
        <v>2139</v>
      </c>
      <c r="E2" s="106" t="s">
        <v>2140</v>
      </c>
      <c r="F2" s="106" t="s">
        <v>2141</v>
      </c>
      <c r="G2" s="106" t="s">
        <v>2142</v>
      </c>
      <c r="H2" s="106" t="s">
        <v>1300</v>
      </c>
      <c r="I2" s="106" t="s">
        <v>2143</v>
      </c>
      <c r="J2" s="73" t="s">
        <v>2127</v>
      </c>
      <c r="K2" s="106" t="s">
        <v>2144</v>
      </c>
      <c r="L2" s="108" t="s">
        <v>2145</v>
      </c>
      <c r="M2" s="106" t="s">
        <v>2146</v>
      </c>
      <c r="N2" s="106" t="s">
        <v>2038</v>
      </c>
      <c r="O2" s="106" t="s">
        <v>2147</v>
      </c>
      <c r="P2" s="106" t="s">
        <v>2148</v>
      </c>
      <c r="Q2" s="109" t="s">
        <v>2149</v>
      </c>
      <c r="R2" s="108">
        <v>3</v>
      </c>
      <c r="S2" s="107" t="s">
        <v>2150</v>
      </c>
      <c r="T2" s="110" t="s">
        <v>2151</v>
      </c>
    </row>
    <row x14ac:dyDescent="0.25" r="3" customHeight="1" ht="84">
      <c r="A3" s="84" t="s">
        <v>2137</v>
      </c>
      <c r="B3" s="84" t="s">
        <v>52</v>
      </c>
      <c r="C3" s="111">
        <v>45240</v>
      </c>
      <c r="D3" s="84" t="s">
        <v>2152</v>
      </c>
      <c r="E3" s="106" t="s">
        <v>2153</v>
      </c>
      <c r="F3" s="84" t="s">
        <v>2154</v>
      </c>
      <c r="G3" s="84" t="s">
        <v>2142</v>
      </c>
      <c r="H3" s="106" t="s">
        <v>2155</v>
      </c>
      <c r="I3" s="106" t="s">
        <v>2156</v>
      </c>
      <c r="J3" s="84"/>
      <c r="K3" s="110" t="s">
        <v>2157</v>
      </c>
      <c r="L3" s="108" t="s">
        <v>2158</v>
      </c>
      <c r="M3" s="84" t="s">
        <v>2146</v>
      </c>
      <c r="N3" s="84" t="s">
        <v>2028</v>
      </c>
      <c r="O3" s="84" t="s">
        <v>2159</v>
      </c>
      <c r="P3" s="84" t="s">
        <v>2160</v>
      </c>
      <c r="Q3" s="111">
        <v>39764</v>
      </c>
      <c r="R3" s="112" t="s">
        <v>2161</v>
      </c>
      <c r="S3" s="111">
        <v>46337</v>
      </c>
      <c r="T3" s="113" t="s">
        <v>2162</v>
      </c>
    </row>
    <row x14ac:dyDescent="0.25" r="4" customHeight="1" ht="45">
      <c r="A4" s="84" t="s">
        <v>2137</v>
      </c>
      <c r="B4" s="84" t="s">
        <v>93</v>
      </c>
      <c r="C4" s="111">
        <v>45006</v>
      </c>
      <c r="D4" s="84" t="s">
        <v>2163</v>
      </c>
      <c r="E4" s="106" t="s">
        <v>2164</v>
      </c>
      <c r="F4" s="84" t="s">
        <v>2165</v>
      </c>
      <c r="G4" s="84" t="s">
        <v>2142</v>
      </c>
      <c r="H4" s="106" t="s">
        <v>2166</v>
      </c>
      <c r="I4" s="106" t="s">
        <v>2167</v>
      </c>
      <c r="J4" s="84"/>
      <c r="K4" s="106" t="s">
        <v>2168</v>
      </c>
      <c r="L4" s="108" t="s">
        <v>2169</v>
      </c>
      <c r="M4" s="84" t="s">
        <v>2146</v>
      </c>
      <c r="N4" s="84" t="s">
        <v>2028</v>
      </c>
      <c r="O4" s="84" t="s">
        <v>2159</v>
      </c>
      <c r="P4" s="84" t="s">
        <v>2160</v>
      </c>
      <c r="Q4" s="111">
        <v>40175</v>
      </c>
      <c r="R4" s="112" t="s">
        <v>2161</v>
      </c>
      <c r="S4" s="111">
        <v>45653</v>
      </c>
      <c r="T4" s="113" t="s">
        <v>2170</v>
      </c>
    </row>
    <row x14ac:dyDescent="0.25" r="5" customHeight="1" ht="84">
      <c r="A5" s="84" t="s">
        <v>2137</v>
      </c>
      <c r="B5" s="84" t="s">
        <v>2171</v>
      </c>
      <c r="C5" s="111">
        <v>45016</v>
      </c>
      <c r="D5" s="84" t="s">
        <v>2172</v>
      </c>
      <c r="E5" s="106" t="s">
        <v>2173</v>
      </c>
      <c r="F5" s="84" t="s">
        <v>2174</v>
      </c>
      <c r="G5" s="84" t="s">
        <v>2142</v>
      </c>
      <c r="H5" s="106" t="s">
        <v>2155</v>
      </c>
      <c r="I5" s="106" t="s">
        <v>2175</v>
      </c>
      <c r="J5" s="84"/>
      <c r="K5" s="106" t="s">
        <v>2176</v>
      </c>
      <c r="L5" s="108" t="s">
        <v>2177</v>
      </c>
      <c r="M5" s="84" t="s">
        <v>2146</v>
      </c>
      <c r="N5" s="84" t="s">
        <v>2028</v>
      </c>
      <c r="O5" s="84" t="s">
        <v>2159</v>
      </c>
      <c r="P5" s="84" t="s">
        <v>2160</v>
      </c>
      <c r="Q5" s="111">
        <v>40002</v>
      </c>
      <c r="R5" s="112" t="s">
        <v>2161</v>
      </c>
      <c r="S5" s="111">
        <v>45480</v>
      </c>
      <c r="T5" s="113" t="s">
        <v>2178</v>
      </c>
    </row>
    <row x14ac:dyDescent="0.25" r="6" customHeight="1" ht="74.25">
      <c r="A6" s="84" t="s">
        <v>2137</v>
      </c>
      <c r="B6" s="84" t="s">
        <v>18</v>
      </c>
      <c r="C6" s="111">
        <v>44998</v>
      </c>
      <c r="D6" s="84" t="s">
        <v>2179</v>
      </c>
      <c r="E6" s="106" t="s">
        <v>2180</v>
      </c>
      <c r="F6" s="84" t="s">
        <v>2181</v>
      </c>
      <c r="G6" s="84" t="s">
        <v>2142</v>
      </c>
      <c r="H6" s="106" t="s">
        <v>2182</v>
      </c>
      <c r="I6" s="106" t="s">
        <v>2183</v>
      </c>
      <c r="J6" s="84"/>
      <c r="K6" s="110" t="s">
        <v>2184</v>
      </c>
      <c r="L6" s="108" t="s">
        <v>2185</v>
      </c>
      <c r="M6" s="84" t="s">
        <v>2146</v>
      </c>
      <c r="N6" s="84" t="s">
        <v>2028</v>
      </c>
      <c r="O6" s="84" t="s">
        <v>2159</v>
      </c>
      <c r="P6" s="84" t="s">
        <v>2160</v>
      </c>
      <c r="Q6" s="111">
        <v>38609</v>
      </c>
      <c r="R6" s="112" t="s">
        <v>2161</v>
      </c>
      <c r="S6" s="111">
        <v>45548</v>
      </c>
      <c r="T6" s="113" t="s">
        <v>2186</v>
      </c>
    </row>
    <row x14ac:dyDescent="0.25" r="7" customHeight="1" ht="64.5">
      <c r="A7" s="84" t="s">
        <v>2137</v>
      </c>
      <c r="B7" s="84" t="s">
        <v>225</v>
      </c>
      <c r="C7" s="111">
        <v>45348</v>
      </c>
      <c r="D7" s="84" t="s">
        <v>2187</v>
      </c>
      <c r="E7" s="106" t="s">
        <v>2188</v>
      </c>
      <c r="F7" s="84" t="s">
        <v>2189</v>
      </c>
      <c r="G7" s="84" t="s">
        <v>2142</v>
      </c>
      <c r="H7" s="106" t="s">
        <v>2155</v>
      </c>
      <c r="I7" s="106" t="s">
        <v>2190</v>
      </c>
      <c r="J7" s="84"/>
      <c r="K7" s="106" t="s">
        <v>2191</v>
      </c>
      <c r="L7" s="108" t="s">
        <v>2192</v>
      </c>
      <c r="M7" s="84" t="s">
        <v>2146</v>
      </c>
      <c r="N7" s="84" t="s">
        <v>2028</v>
      </c>
      <c r="O7" s="84" t="s">
        <v>2159</v>
      </c>
      <c r="P7" s="84" t="s">
        <v>2160</v>
      </c>
      <c r="Q7" s="111">
        <v>38854</v>
      </c>
      <c r="R7" s="112" t="s">
        <v>2161</v>
      </c>
      <c r="S7" s="111">
        <v>45428</v>
      </c>
      <c r="T7" s="113" t="s">
        <v>2193</v>
      </c>
    </row>
    <row x14ac:dyDescent="0.25" r="8" customHeight="1" ht="54.75">
      <c r="A8" s="84" t="s">
        <v>2137</v>
      </c>
      <c r="B8" s="84" t="s">
        <v>232</v>
      </c>
      <c r="C8" s="111">
        <v>45601</v>
      </c>
      <c r="D8" s="84" t="s">
        <v>2194</v>
      </c>
      <c r="E8" s="106" t="s">
        <v>2195</v>
      </c>
      <c r="F8" s="84" t="s">
        <v>2196</v>
      </c>
      <c r="G8" s="84" t="s">
        <v>2142</v>
      </c>
      <c r="H8" s="106" t="s">
        <v>2197</v>
      </c>
      <c r="I8" s="106" t="s">
        <v>2198</v>
      </c>
      <c r="J8" s="84"/>
      <c r="K8" s="106" t="s">
        <v>2199</v>
      </c>
      <c r="L8" s="108" t="s">
        <v>2200</v>
      </c>
      <c r="M8" s="84" t="s">
        <v>2146</v>
      </c>
      <c r="N8" s="84" t="s">
        <v>2028</v>
      </c>
      <c r="O8" s="84" t="s">
        <v>2159</v>
      </c>
      <c r="P8" s="84" t="s">
        <v>2160</v>
      </c>
      <c r="Q8" s="111">
        <v>39002</v>
      </c>
      <c r="R8" s="112" t="s">
        <v>2161</v>
      </c>
      <c r="S8" s="111">
        <v>46671</v>
      </c>
      <c r="T8" s="113" t="s">
        <v>2201</v>
      </c>
    </row>
    <row x14ac:dyDescent="0.25" r="9" customHeight="1" ht="64.5">
      <c r="A9" s="84" t="s">
        <v>2137</v>
      </c>
      <c r="B9" s="84" t="s">
        <v>293</v>
      </c>
      <c r="C9" s="111">
        <v>45607</v>
      </c>
      <c r="D9" s="84" t="s">
        <v>2202</v>
      </c>
      <c r="E9" s="106" t="s">
        <v>2203</v>
      </c>
      <c r="F9" s="84" t="s">
        <v>2204</v>
      </c>
      <c r="G9" s="84" t="s">
        <v>2142</v>
      </c>
      <c r="H9" s="106" t="s">
        <v>2205</v>
      </c>
      <c r="I9" s="106" t="s">
        <v>2206</v>
      </c>
      <c r="J9" s="84"/>
      <c r="K9" s="106" t="s">
        <v>2207</v>
      </c>
      <c r="L9" s="108" t="s">
        <v>2208</v>
      </c>
      <c r="M9" s="84" t="s">
        <v>2146</v>
      </c>
      <c r="N9" s="84" t="s">
        <v>2028</v>
      </c>
      <c r="O9" s="84" t="s">
        <v>2159</v>
      </c>
      <c r="P9" s="84" t="s">
        <v>2160</v>
      </c>
      <c r="Q9" s="111">
        <v>39794</v>
      </c>
      <c r="R9" s="112" t="s">
        <v>2161</v>
      </c>
      <c r="S9" s="111">
        <v>46367</v>
      </c>
      <c r="T9" s="113" t="s">
        <v>2209</v>
      </c>
    </row>
    <row x14ac:dyDescent="0.25" r="10" customHeight="1" ht="64.5">
      <c r="A10" s="84" t="s">
        <v>2137</v>
      </c>
      <c r="B10" s="84" t="s">
        <v>304</v>
      </c>
      <c r="C10" s="111">
        <v>44998</v>
      </c>
      <c r="D10" s="84" t="s">
        <v>2210</v>
      </c>
      <c r="E10" s="106" t="s">
        <v>2211</v>
      </c>
      <c r="F10" s="84" t="s">
        <v>2212</v>
      </c>
      <c r="G10" s="84" t="s">
        <v>2142</v>
      </c>
      <c r="H10" s="106" t="s">
        <v>2166</v>
      </c>
      <c r="I10" s="106" t="s">
        <v>2213</v>
      </c>
      <c r="J10" s="84"/>
      <c r="K10" s="106" t="s">
        <v>2214</v>
      </c>
      <c r="L10" s="108" t="s">
        <v>2215</v>
      </c>
      <c r="M10" s="84" t="s">
        <v>2146</v>
      </c>
      <c r="N10" s="84" t="s">
        <v>2028</v>
      </c>
      <c r="O10" s="84" t="s">
        <v>2159</v>
      </c>
      <c r="P10" s="84" t="s">
        <v>2160</v>
      </c>
      <c r="Q10" s="111">
        <v>39427</v>
      </c>
      <c r="R10" s="112" t="s">
        <v>2161</v>
      </c>
      <c r="S10" s="111">
        <v>46001</v>
      </c>
      <c r="T10" s="113" t="s">
        <v>2216</v>
      </c>
    </row>
    <row x14ac:dyDescent="0.25" r="11" customHeight="1" ht="35.25">
      <c r="A11" s="84" t="s">
        <v>2137</v>
      </c>
      <c r="B11" s="84" t="s">
        <v>333</v>
      </c>
      <c r="C11" s="111">
        <v>45016</v>
      </c>
      <c r="D11" s="84" t="s">
        <v>2217</v>
      </c>
      <c r="E11" s="106" t="s">
        <v>2218</v>
      </c>
      <c r="F11" s="84" t="s">
        <v>2219</v>
      </c>
      <c r="G11" s="84" t="s">
        <v>2142</v>
      </c>
      <c r="H11" s="106" t="s">
        <v>2182</v>
      </c>
      <c r="I11" s="106" t="s">
        <v>2220</v>
      </c>
      <c r="J11" s="84"/>
      <c r="K11" s="113" t="s">
        <v>2221</v>
      </c>
      <c r="L11" s="112" t="s">
        <v>2222</v>
      </c>
      <c r="M11" s="84" t="s">
        <v>2146</v>
      </c>
      <c r="N11" s="84" t="s">
        <v>2028</v>
      </c>
      <c r="O11" s="84" t="s">
        <v>2159</v>
      </c>
      <c r="P11" s="84" t="s">
        <v>2160</v>
      </c>
      <c r="Q11" s="111">
        <v>39623</v>
      </c>
      <c r="R11" s="112" t="s">
        <v>2161</v>
      </c>
      <c r="S11" s="111">
        <v>46196</v>
      </c>
      <c r="T11" s="113" t="s">
        <v>2223</v>
      </c>
    </row>
    <row x14ac:dyDescent="0.25" r="12" customHeight="1" ht="93.75">
      <c r="A12" s="84" t="s">
        <v>2137</v>
      </c>
      <c r="B12" s="84" t="s">
        <v>348</v>
      </c>
      <c r="C12" s="111">
        <v>45615</v>
      </c>
      <c r="D12" s="84" t="s">
        <v>2224</v>
      </c>
      <c r="E12" s="106" t="s">
        <v>2225</v>
      </c>
      <c r="F12" s="84" t="s">
        <v>2226</v>
      </c>
      <c r="G12" s="84" t="s">
        <v>2142</v>
      </c>
      <c r="H12" s="106" t="s">
        <v>2197</v>
      </c>
      <c r="I12" s="106" t="s">
        <v>2227</v>
      </c>
      <c r="J12" s="84"/>
      <c r="K12" s="113" t="s">
        <v>2228</v>
      </c>
      <c r="L12" s="112" t="s">
        <v>2229</v>
      </c>
      <c r="M12" s="84" t="s">
        <v>2146</v>
      </c>
      <c r="N12" s="84" t="s">
        <v>2028</v>
      </c>
      <c r="O12" s="84" t="s">
        <v>2159</v>
      </c>
      <c r="P12" s="84" t="s">
        <v>2160</v>
      </c>
      <c r="Q12" s="111">
        <v>39959</v>
      </c>
      <c r="R12" s="112" t="s">
        <v>2161</v>
      </c>
      <c r="S12" s="111">
        <v>45437</v>
      </c>
      <c r="T12" s="113" t="s">
        <v>2230</v>
      </c>
    </row>
    <row x14ac:dyDescent="0.25" r="13" customHeight="1" ht="45">
      <c r="A13" s="84" t="s">
        <v>2137</v>
      </c>
      <c r="B13" s="84" t="s">
        <v>408</v>
      </c>
      <c r="C13" s="111">
        <v>45002</v>
      </c>
      <c r="D13" s="84" t="s">
        <v>2231</v>
      </c>
      <c r="E13" s="106" t="s">
        <v>2232</v>
      </c>
      <c r="F13" s="84" t="s">
        <v>2233</v>
      </c>
      <c r="G13" s="84" t="s">
        <v>2142</v>
      </c>
      <c r="H13" s="106" t="s">
        <v>2234</v>
      </c>
      <c r="I13" s="106" t="s">
        <v>2235</v>
      </c>
      <c r="J13" s="84"/>
      <c r="K13" s="113" t="s">
        <v>2236</v>
      </c>
      <c r="L13" s="112" t="s">
        <v>2237</v>
      </c>
      <c r="M13" s="84" t="s">
        <v>2146</v>
      </c>
      <c r="N13" s="84" t="s">
        <v>2028</v>
      </c>
      <c r="O13" s="84" t="s">
        <v>2159</v>
      </c>
      <c r="P13" s="84" t="s">
        <v>2160</v>
      </c>
      <c r="Q13" s="111">
        <v>39526</v>
      </c>
      <c r="R13" s="112" t="s">
        <v>2161</v>
      </c>
      <c r="S13" s="111">
        <v>46099</v>
      </c>
      <c r="T13" s="113" t="s">
        <v>2238</v>
      </c>
    </row>
    <row x14ac:dyDescent="0.25" r="14" customHeight="1" ht="18.75">
      <c r="A14" s="84" t="s">
        <v>2137</v>
      </c>
      <c r="B14" s="84" t="s">
        <v>420</v>
      </c>
      <c r="C14" s="111">
        <v>45616</v>
      </c>
      <c r="D14" s="84" t="s">
        <v>2239</v>
      </c>
      <c r="E14" s="106" t="s">
        <v>2239</v>
      </c>
      <c r="F14" s="84" t="s">
        <v>2240</v>
      </c>
      <c r="G14" s="84" t="s">
        <v>2142</v>
      </c>
      <c r="H14" s="106" t="s">
        <v>2197</v>
      </c>
      <c r="I14" s="106" t="s">
        <v>2241</v>
      </c>
      <c r="J14" s="84"/>
      <c r="K14" s="113" t="s">
        <v>2242</v>
      </c>
      <c r="L14" s="112" t="s">
        <v>2243</v>
      </c>
      <c r="M14" s="84" t="s">
        <v>2146</v>
      </c>
      <c r="N14" s="84" t="s">
        <v>2028</v>
      </c>
      <c r="O14" s="84" t="s">
        <v>2159</v>
      </c>
      <c r="P14" s="84" t="s">
        <v>2160</v>
      </c>
      <c r="Q14" s="111">
        <v>40657</v>
      </c>
      <c r="R14" s="112" t="s">
        <v>2161</v>
      </c>
      <c r="S14" s="111">
        <v>46132</v>
      </c>
      <c r="T14" s="113" t="s">
        <v>2244</v>
      </c>
    </row>
    <row x14ac:dyDescent="0.25" r="15" customHeight="1" ht="45">
      <c r="A15" s="84" t="s">
        <v>2137</v>
      </c>
      <c r="B15" s="84" t="s">
        <v>1299</v>
      </c>
      <c r="C15" s="111">
        <v>45517</v>
      </c>
      <c r="D15" s="84" t="s">
        <v>2245</v>
      </c>
      <c r="E15" s="84" t="s">
        <v>2245</v>
      </c>
      <c r="F15" s="84" t="s">
        <v>2246</v>
      </c>
      <c r="G15" s="84" t="s">
        <v>2142</v>
      </c>
      <c r="H15" s="106" t="s">
        <v>1300</v>
      </c>
      <c r="I15" s="106" t="s">
        <v>2247</v>
      </c>
      <c r="J15" s="84"/>
      <c r="K15" s="113" t="s">
        <v>2248</v>
      </c>
      <c r="L15" s="112" t="s">
        <v>2249</v>
      </c>
      <c r="M15" s="84" t="s">
        <v>2250</v>
      </c>
      <c r="N15" s="84" t="s">
        <v>2032</v>
      </c>
      <c r="O15" s="84" t="s">
        <v>2159</v>
      </c>
      <c r="P15" s="84" t="s">
        <v>2160</v>
      </c>
      <c r="Q15" s="111">
        <v>41097</v>
      </c>
      <c r="R15" s="112">
        <v>3</v>
      </c>
      <c r="S15" s="111">
        <v>46611</v>
      </c>
      <c r="T15" s="113" t="s">
        <v>2251</v>
      </c>
    </row>
    <row x14ac:dyDescent="0.25" r="16" customHeight="1" ht="54.75">
      <c r="A16" s="84" t="s">
        <v>2137</v>
      </c>
      <c r="B16" s="84" t="s">
        <v>438</v>
      </c>
      <c r="C16" s="111">
        <v>45618</v>
      </c>
      <c r="D16" s="84" t="s">
        <v>2194</v>
      </c>
      <c r="E16" s="106" t="s">
        <v>2195</v>
      </c>
      <c r="F16" s="84" t="s">
        <v>2252</v>
      </c>
      <c r="G16" s="84" t="s">
        <v>2142</v>
      </c>
      <c r="H16" s="106" t="s">
        <v>2197</v>
      </c>
      <c r="I16" s="106" t="s">
        <v>2198</v>
      </c>
      <c r="J16" s="84"/>
      <c r="K16" s="113" t="s">
        <v>2199</v>
      </c>
      <c r="L16" s="112" t="s">
        <v>2253</v>
      </c>
      <c r="M16" s="84" t="s">
        <v>2146</v>
      </c>
      <c r="N16" s="84" t="s">
        <v>2028</v>
      </c>
      <c r="O16" s="84" t="s">
        <v>2159</v>
      </c>
      <c r="P16" s="84" t="s">
        <v>2160</v>
      </c>
      <c r="Q16" s="111">
        <v>40560</v>
      </c>
      <c r="R16" s="112" t="s">
        <v>2161</v>
      </c>
      <c r="S16" s="111">
        <v>46038</v>
      </c>
      <c r="T16" s="113" t="s">
        <v>2254</v>
      </c>
    </row>
    <row x14ac:dyDescent="0.25" r="17" customHeight="1" ht="35.25">
      <c r="A17" s="84" t="s">
        <v>2137</v>
      </c>
      <c r="B17" s="84" t="s">
        <v>1471</v>
      </c>
      <c r="C17" s="111">
        <v>45436</v>
      </c>
      <c r="D17" s="84" t="s">
        <v>2255</v>
      </c>
      <c r="E17" s="106" t="s">
        <v>2256</v>
      </c>
      <c r="F17" s="84" t="s">
        <v>2257</v>
      </c>
      <c r="G17" s="84" t="s">
        <v>2142</v>
      </c>
      <c r="H17" s="106" t="s">
        <v>2197</v>
      </c>
      <c r="I17" s="106" t="s">
        <v>2258</v>
      </c>
      <c r="J17" s="84"/>
      <c r="K17" s="113" t="s">
        <v>2259</v>
      </c>
      <c r="L17" s="112" t="s">
        <v>2260</v>
      </c>
      <c r="M17" s="84" t="s">
        <v>2146</v>
      </c>
      <c r="N17" s="84" t="s">
        <v>2040</v>
      </c>
      <c r="O17" s="84" t="s">
        <v>2261</v>
      </c>
      <c r="P17" s="84" t="s">
        <v>2160</v>
      </c>
      <c r="Q17" s="111">
        <v>39779</v>
      </c>
      <c r="R17" s="112" t="s">
        <v>2161</v>
      </c>
      <c r="S17" s="111">
        <v>46291</v>
      </c>
      <c r="T17" s="113" t="s">
        <v>2262</v>
      </c>
    </row>
    <row x14ac:dyDescent="0.25" r="18" customHeight="1" ht="18.75">
      <c r="A18" s="84" t="s">
        <v>2137</v>
      </c>
      <c r="B18" s="84" t="s">
        <v>448</v>
      </c>
      <c r="C18" s="111">
        <v>45453</v>
      </c>
      <c r="D18" s="84" t="s">
        <v>2263</v>
      </c>
      <c r="E18" s="84" t="s">
        <v>2263</v>
      </c>
      <c r="F18" s="84" t="s">
        <v>2264</v>
      </c>
      <c r="G18" s="84" t="s">
        <v>2142</v>
      </c>
      <c r="H18" s="106" t="s">
        <v>2234</v>
      </c>
      <c r="I18" s="106" t="s">
        <v>2265</v>
      </c>
      <c r="J18" s="84"/>
      <c r="K18" s="113" t="s">
        <v>2266</v>
      </c>
      <c r="L18" s="112" t="s">
        <v>2267</v>
      </c>
      <c r="M18" s="84" t="s">
        <v>2146</v>
      </c>
      <c r="N18" s="84" t="s">
        <v>2028</v>
      </c>
      <c r="O18" s="84" t="s">
        <v>2159</v>
      </c>
      <c r="P18" s="84" t="s">
        <v>2160</v>
      </c>
      <c r="Q18" s="111">
        <v>41428</v>
      </c>
      <c r="R18" s="112" t="s">
        <v>2161</v>
      </c>
      <c r="S18" s="111">
        <v>45810</v>
      </c>
      <c r="T18" s="113" t="s">
        <v>2268</v>
      </c>
    </row>
    <row x14ac:dyDescent="0.25" r="19" customHeight="1" ht="18.75">
      <c r="A19" s="84" t="s">
        <v>2137</v>
      </c>
      <c r="B19" s="84" t="s">
        <v>2026</v>
      </c>
      <c r="C19" s="111">
        <v>45465</v>
      </c>
      <c r="D19" s="84" t="s">
        <v>2139</v>
      </c>
      <c r="E19" s="106" t="s">
        <v>2140</v>
      </c>
      <c r="F19" s="84" t="s">
        <v>2269</v>
      </c>
      <c r="G19" s="84" t="s">
        <v>2142</v>
      </c>
      <c r="H19" s="106" t="s">
        <v>1300</v>
      </c>
      <c r="I19" s="106" t="s">
        <v>2143</v>
      </c>
      <c r="J19" s="84"/>
      <c r="K19" s="113" t="s">
        <v>2270</v>
      </c>
      <c r="L19" s="112" t="s">
        <v>2145</v>
      </c>
      <c r="M19" s="84" t="s">
        <v>2271</v>
      </c>
      <c r="N19" s="84" t="s">
        <v>2037</v>
      </c>
      <c r="O19" s="84" t="s">
        <v>2272</v>
      </c>
      <c r="P19" s="84" t="s">
        <v>2273</v>
      </c>
      <c r="Q19" s="111">
        <v>41260</v>
      </c>
      <c r="R19" s="112" t="s">
        <v>2161</v>
      </c>
      <c r="S19" s="111">
        <v>45642</v>
      </c>
      <c r="T19" s="113" t="s">
        <v>2274</v>
      </c>
    </row>
    <row x14ac:dyDescent="0.25" r="20" customHeight="1" ht="18.75">
      <c r="A20" s="84" t="s">
        <v>2137</v>
      </c>
      <c r="B20" s="84" t="s">
        <v>2044</v>
      </c>
      <c r="C20" s="111">
        <v>45229</v>
      </c>
      <c r="D20" s="84" t="s">
        <v>2275</v>
      </c>
      <c r="E20" s="106" t="s">
        <v>2276</v>
      </c>
      <c r="F20" s="84" t="s">
        <v>2277</v>
      </c>
      <c r="G20" s="84" t="s">
        <v>2142</v>
      </c>
      <c r="H20" s="106" t="s">
        <v>2197</v>
      </c>
      <c r="I20" s="106" t="s">
        <v>2278</v>
      </c>
      <c r="J20" s="84"/>
      <c r="K20" s="113" t="s">
        <v>2279</v>
      </c>
      <c r="L20" s="112" t="s">
        <v>2280</v>
      </c>
      <c r="M20" s="84" t="s">
        <v>2146</v>
      </c>
      <c r="N20" s="84" t="s">
        <v>2040</v>
      </c>
      <c r="O20" s="84" t="s">
        <v>2261</v>
      </c>
      <c r="P20" s="84" t="s">
        <v>2160</v>
      </c>
      <c r="Q20" s="111">
        <v>41495</v>
      </c>
      <c r="R20" s="112" t="s">
        <v>2161</v>
      </c>
      <c r="S20" s="111">
        <v>45877</v>
      </c>
      <c r="T20" s="113" t="s">
        <v>2281</v>
      </c>
    </row>
    <row x14ac:dyDescent="0.25" r="21" customHeight="1" ht="18.75">
      <c r="A21" s="84" t="s">
        <v>2137</v>
      </c>
      <c r="B21" s="84" t="s">
        <v>462</v>
      </c>
      <c r="C21" s="111">
        <v>45624</v>
      </c>
      <c r="D21" s="84" t="s">
        <v>2282</v>
      </c>
      <c r="E21" s="106" t="s">
        <v>2283</v>
      </c>
      <c r="F21" s="84" t="s">
        <v>2284</v>
      </c>
      <c r="G21" s="84" t="s">
        <v>2142</v>
      </c>
      <c r="H21" s="106" t="s">
        <v>2234</v>
      </c>
      <c r="I21" s="106" t="s">
        <v>2285</v>
      </c>
      <c r="J21" s="84"/>
      <c r="K21" s="113" t="s">
        <v>2286</v>
      </c>
      <c r="L21" s="112" t="s">
        <v>2287</v>
      </c>
      <c r="M21" s="84" t="s">
        <v>2146</v>
      </c>
      <c r="N21" s="84" t="s">
        <v>2028</v>
      </c>
      <c r="O21" s="84" t="s">
        <v>2159</v>
      </c>
      <c r="P21" s="84" t="s">
        <v>2160</v>
      </c>
      <c r="Q21" s="111">
        <v>41414</v>
      </c>
      <c r="R21" s="112" t="s">
        <v>2161</v>
      </c>
      <c r="S21" s="111">
        <v>45796</v>
      </c>
      <c r="T21" s="113" t="s">
        <v>2288</v>
      </c>
    </row>
    <row x14ac:dyDescent="0.25" r="22" customHeight="1" ht="18.75">
      <c r="A22" s="84" t="s">
        <v>2137</v>
      </c>
      <c r="B22" s="84" t="s">
        <v>478</v>
      </c>
      <c r="C22" s="111">
        <v>45625</v>
      </c>
      <c r="D22" s="84" t="s">
        <v>2289</v>
      </c>
      <c r="E22" s="106" t="s">
        <v>2290</v>
      </c>
      <c r="F22" s="84" t="s">
        <v>2291</v>
      </c>
      <c r="G22" s="84" t="s">
        <v>2142</v>
      </c>
      <c r="H22" s="106" t="s">
        <v>2292</v>
      </c>
      <c r="I22" s="106" t="s">
        <v>2293</v>
      </c>
      <c r="J22" s="84"/>
      <c r="K22" s="113" t="s">
        <v>2294</v>
      </c>
      <c r="L22" s="112" t="s">
        <v>2295</v>
      </c>
      <c r="M22" s="84" t="s">
        <v>2146</v>
      </c>
      <c r="N22" s="84" t="s">
        <v>2028</v>
      </c>
      <c r="O22" s="84" t="s">
        <v>2159</v>
      </c>
      <c r="P22" s="84" t="s">
        <v>2160</v>
      </c>
      <c r="Q22" s="111">
        <v>42362</v>
      </c>
      <c r="R22" s="112" t="s">
        <v>2161</v>
      </c>
      <c r="S22" s="111">
        <v>45649</v>
      </c>
      <c r="T22" s="113" t="s">
        <v>2296</v>
      </c>
    </row>
    <row x14ac:dyDescent="0.25" r="23" customHeight="1" ht="18.75">
      <c r="A23" s="84" t="s">
        <v>2137</v>
      </c>
      <c r="B23" s="84" t="s">
        <v>497</v>
      </c>
      <c r="C23" s="111">
        <v>45295</v>
      </c>
      <c r="D23" s="84" t="s">
        <v>2297</v>
      </c>
      <c r="E23" s="106" t="s">
        <v>2298</v>
      </c>
      <c r="F23" s="84" t="s">
        <v>2299</v>
      </c>
      <c r="G23" s="84" t="s">
        <v>2142</v>
      </c>
      <c r="H23" s="106" t="s">
        <v>2300</v>
      </c>
      <c r="I23" s="106" t="s">
        <v>2301</v>
      </c>
      <c r="J23" s="84"/>
      <c r="K23" s="113" t="s">
        <v>2302</v>
      </c>
      <c r="L23" s="112" t="s">
        <v>2303</v>
      </c>
      <c r="M23" s="84" t="s">
        <v>2146</v>
      </c>
      <c r="N23" s="84" t="s">
        <v>2028</v>
      </c>
      <c r="O23" s="84" t="s">
        <v>2159</v>
      </c>
      <c r="P23" s="84" t="s">
        <v>2160</v>
      </c>
      <c r="Q23" s="111">
        <v>42132</v>
      </c>
      <c r="R23" s="112" t="s">
        <v>2161</v>
      </c>
      <c r="S23" s="111">
        <v>45419</v>
      </c>
      <c r="T23" s="113" t="s">
        <v>2304</v>
      </c>
    </row>
    <row x14ac:dyDescent="0.25" r="24" customHeight="1" ht="18.75">
      <c r="A24" s="84" t="s">
        <v>2137</v>
      </c>
      <c r="B24" s="84" t="s">
        <v>22</v>
      </c>
      <c r="C24" s="111">
        <v>45289</v>
      </c>
      <c r="D24" s="106" t="s">
        <v>2305</v>
      </c>
      <c r="E24" s="106" t="s">
        <v>2305</v>
      </c>
      <c r="F24" s="84" t="s">
        <v>2306</v>
      </c>
      <c r="G24" s="84" t="s">
        <v>2142</v>
      </c>
      <c r="H24" s="106" t="s">
        <v>2197</v>
      </c>
      <c r="I24" s="106" t="s">
        <v>2307</v>
      </c>
      <c r="J24" s="84"/>
      <c r="K24" s="84" t="s">
        <v>2308</v>
      </c>
      <c r="L24" s="112" t="s">
        <v>2309</v>
      </c>
      <c r="M24" s="84" t="s">
        <v>2146</v>
      </c>
      <c r="N24" s="84" t="s">
        <v>2028</v>
      </c>
      <c r="O24" s="84" t="s">
        <v>2159</v>
      </c>
      <c r="P24" s="84" t="s">
        <v>2160</v>
      </c>
      <c r="Q24" s="111">
        <v>42333</v>
      </c>
      <c r="R24" s="112" t="s">
        <v>2161</v>
      </c>
      <c r="S24" s="111">
        <v>45620</v>
      </c>
      <c r="T24" s="113" t="s">
        <v>2310</v>
      </c>
    </row>
    <row x14ac:dyDescent="0.25" r="25" customHeight="1" ht="18.75">
      <c r="A25" s="84" t="s">
        <v>2137</v>
      </c>
      <c r="B25" s="84" t="s">
        <v>552</v>
      </c>
      <c r="C25" s="111">
        <v>45008</v>
      </c>
      <c r="D25" s="84" t="s">
        <v>2311</v>
      </c>
      <c r="E25" s="106" t="s">
        <v>2312</v>
      </c>
      <c r="F25" s="84" t="s">
        <v>2313</v>
      </c>
      <c r="G25" s="84" t="s">
        <v>2142</v>
      </c>
      <c r="H25" s="106" t="s">
        <v>2197</v>
      </c>
      <c r="I25" s="106" t="s">
        <v>2314</v>
      </c>
      <c r="J25" s="84"/>
      <c r="K25" s="113" t="s">
        <v>2315</v>
      </c>
      <c r="L25" s="112" t="s">
        <v>2316</v>
      </c>
      <c r="M25" s="84" t="s">
        <v>2146</v>
      </c>
      <c r="N25" s="84" t="s">
        <v>2028</v>
      </c>
      <c r="O25" s="84" t="s">
        <v>2159</v>
      </c>
      <c r="P25" s="84" t="s">
        <v>2160</v>
      </c>
      <c r="Q25" s="111">
        <v>42422</v>
      </c>
      <c r="R25" s="112" t="s">
        <v>2161</v>
      </c>
      <c r="S25" s="111">
        <v>45709</v>
      </c>
      <c r="T25" s="113" t="s">
        <v>2317</v>
      </c>
    </row>
    <row x14ac:dyDescent="0.25" r="26" customHeight="1" ht="18.75">
      <c r="A26" s="84" t="s">
        <v>2137</v>
      </c>
      <c r="B26" s="84" t="s">
        <v>562</v>
      </c>
      <c r="C26" s="111">
        <v>45008</v>
      </c>
      <c r="D26" s="84" t="s">
        <v>2318</v>
      </c>
      <c r="E26" s="106" t="s">
        <v>2319</v>
      </c>
      <c r="F26" s="84" t="s">
        <v>2320</v>
      </c>
      <c r="G26" s="84" t="s">
        <v>2142</v>
      </c>
      <c r="H26" s="106" t="s">
        <v>2197</v>
      </c>
      <c r="I26" s="106" t="s">
        <v>2321</v>
      </c>
      <c r="J26" s="84"/>
      <c r="K26" s="113" t="s">
        <v>2322</v>
      </c>
      <c r="L26" s="112" t="s">
        <v>2323</v>
      </c>
      <c r="M26" s="84" t="s">
        <v>2146</v>
      </c>
      <c r="N26" s="84" t="s">
        <v>2028</v>
      </c>
      <c r="O26" s="84" t="s">
        <v>2159</v>
      </c>
      <c r="P26" s="84" t="s">
        <v>2160</v>
      </c>
      <c r="Q26" s="111">
        <v>42422</v>
      </c>
      <c r="R26" s="112" t="s">
        <v>2161</v>
      </c>
      <c r="S26" s="111">
        <v>45838</v>
      </c>
      <c r="T26" s="113" t="s">
        <v>2324</v>
      </c>
    </row>
    <row x14ac:dyDescent="0.25" r="27" customHeight="1" ht="18.75">
      <c r="A27" s="84" t="s">
        <v>2137</v>
      </c>
      <c r="B27" s="84" t="s">
        <v>26</v>
      </c>
      <c r="C27" s="111">
        <v>45009</v>
      </c>
      <c r="D27" s="84" t="s">
        <v>2325</v>
      </c>
      <c r="E27" s="106" t="s">
        <v>2326</v>
      </c>
      <c r="F27" s="84" t="s">
        <v>2327</v>
      </c>
      <c r="G27" s="84" t="s">
        <v>2142</v>
      </c>
      <c r="H27" s="106" t="s">
        <v>2155</v>
      </c>
      <c r="I27" s="106" t="s">
        <v>2328</v>
      </c>
      <c r="J27" s="84"/>
      <c r="K27" s="113" t="s">
        <v>2329</v>
      </c>
      <c r="L27" s="112" t="s">
        <v>2330</v>
      </c>
      <c r="M27" s="84" t="s">
        <v>2146</v>
      </c>
      <c r="N27" s="84" t="s">
        <v>2028</v>
      </c>
      <c r="O27" s="84" t="s">
        <v>2159</v>
      </c>
      <c r="P27" s="84" t="s">
        <v>2160</v>
      </c>
      <c r="Q27" s="111">
        <v>42362</v>
      </c>
      <c r="R27" s="112">
        <v>3</v>
      </c>
      <c r="S27" s="111">
        <v>45649</v>
      </c>
      <c r="T27" s="113" t="s">
        <v>2331</v>
      </c>
    </row>
    <row x14ac:dyDescent="0.25" r="28" customHeight="1" ht="18.75">
      <c r="A28" s="84" t="s">
        <v>2137</v>
      </c>
      <c r="B28" s="84" t="s">
        <v>591</v>
      </c>
      <c r="C28" s="111">
        <v>45010</v>
      </c>
      <c r="D28" s="84" t="s">
        <v>2332</v>
      </c>
      <c r="E28" s="106" t="s">
        <v>2333</v>
      </c>
      <c r="F28" s="84" t="s">
        <v>2334</v>
      </c>
      <c r="G28" s="84" t="s">
        <v>2142</v>
      </c>
      <c r="H28" s="106" t="s">
        <v>2335</v>
      </c>
      <c r="I28" s="106" t="s">
        <v>2336</v>
      </c>
      <c r="J28" s="84"/>
      <c r="K28" s="113" t="s">
        <v>2337</v>
      </c>
      <c r="L28" s="112" t="s">
        <v>2338</v>
      </c>
      <c r="M28" s="84" t="s">
        <v>2146</v>
      </c>
      <c r="N28" s="84" t="s">
        <v>2028</v>
      </c>
      <c r="O28" s="84" t="s">
        <v>2159</v>
      </c>
      <c r="P28" s="84" t="s">
        <v>2160</v>
      </c>
      <c r="Q28" s="111">
        <v>42527</v>
      </c>
      <c r="R28" s="112">
        <v>3</v>
      </c>
      <c r="S28" s="111">
        <v>45833</v>
      </c>
      <c r="T28" s="113" t="s">
        <v>2339</v>
      </c>
    </row>
    <row x14ac:dyDescent="0.25" r="29" customHeight="1" ht="18.75">
      <c r="A29" s="84" t="s">
        <v>2137</v>
      </c>
      <c r="B29" s="84" t="s">
        <v>607</v>
      </c>
      <c r="C29" s="111">
        <v>45011</v>
      </c>
      <c r="D29" s="84" t="s">
        <v>2340</v>
      </c>
      <c r="E29" s="106" t="s">
        <v>2341</v>
      </c>
      <c r="F29" s="84" t="s">
        <v>2342</v>
      </c>
      <c r="G29" s="84" t="s">
        <v>2142</v>
      </c>
      <c r="H29" s="106" t="s">
        <v>2343</v>
      </c>
      <c r="I29" s="106" t="s">
        <v>2344</v>
      </c>
      <c r="J29" s="84"/>
      <c r="K29" s="113" t="s">
        <v>2345</v>
      </c>
      <c r="L29" s="112" t="s">
        <v>2346</v>
      </c>
      <c r="M29" s="84" t="s">
        <v>2146</v>
      </c>
      <c r="N29" s="84" t="s">
        <v>2028</v>
      </c>
      <c r="O29" s="84" t="s">
        <v>2159</v>
      </c>
      <c r="P29" s="84" t="s">
        <v>2160</v>
      </c>
      <c r="Q29" s="111">
        <v>44777</v>
      </c>
      <c r="R29" s="112">
        <v>3</v>
      </c>
      <c r="S29" s="111">
        <v>45872</v>
      </c>
      <c r="T29" s="113" t="s">
        <v>2347</v>
      </c>
    </row>
    <row x14ac:dyDescent="0.25" r="30" customHeight="1" ht="18.75">
      <c r="A30" s="84" t="s">
        <v>2137</v>
      </c>
      <c r="B30" s="84" t="s">
        <v>618</v>
      </c>
      <c r="C30" s="111">
        <v>44998</v>
      </c>
      <c r="D30" s="84" t="s">
        <v>2348</v>
      </c>
      <c r="E30" s="106" t="s">
        <v>2349</v>
      </c>
      <c r="F30" s="84" t="s">
        <v>2350</v>
      </c>
      <c r="G30" s="84" t="s">
        <v>2142</v>
      </c>
      <c r="H30" s="106" t="s">
        <v>2234</v>
      </c>
      <c r="I30" s="106" t="s">
        <v>2351</v>
      </c>
      <c r="J30" s="84"/>
      <c r="K30" s="113" t="s">
        <v>2352</v>
      </c>
      <c r="L30" s="112" t="s">
        <v>2353</v>
      </c>
      <c r="M30" s="84" t="s">
        <v>2146</v>
      </c>
      <c r="N30" s="84" t="s">
        <v>2028</v>
      </c>
      <c r="O30" s="84" t="s">
        <v>2159</v>
      </c>
      <c r="P30" s="84" t="s">
        <v>2160</v>
      </c>
      <c r="Q30" s="111">
        <v>44896</v>
      </c>
      <c r="R30" s="112">
        <v>3</v>
      </c>
      <c r="S30" s="111">
        <v>45991</v>
      </c>
      <c r="T30" s="113" t="s">
        <v>2354</v>
      </c>
    </row>
    <row x14ac:dyDescent="0.25" r="31" customHeight="1" ht="18.75">
      <c r="A31" s="84" t="s">
        <v>2137</v>
      </c>
      <c r="B31" s="84" t="s">
        <v>634</v>
      </c>
      <c r="C31" s="111">
        <v>45531</v>
      </c>
      <c r="D31" s="84" t="s">
        <v>2355</v>
      </c>
      <c r="E31" s="106" t="s">
        <v>2356</v>
      </c>
      <c r="F31" s="84" t="s">
        <v>2357</v>
      </c>
      <c r="G31" s="84" t="s">
        <v>2142</v>
      </c>
      <c r="H31" s="106" t="s">
        <v>2292</v>
      </c>
      <c r="I31" s="106" t="s">
        <v>2358</v>
      </c>
      <c r="J31" s="84"/>
      <c r="K31" s="84" t="s">
        <v>2359</v>
      </c>
      <c r="L31" s="112" t="s">
        <v>2360</v>
      </c>
      <c r="M31" s="84" t="s">
        <v>2146</v>
      </c>
      <c r="N31" s="84" t="s">
        <v>2028</v>
      </c>
      <c r="O31" s="84" t="s">
        <v>2159</v>
      </c>
      <c r="P31" s="84" t="s">
        <v>2160</v>
      </c>
      <c r="Q31" s="111">
        <v>44896</v>
      </c>
      <c r="R31" s="112">
        <v>3</v>
      </c>
      <c r="S31" s="111">
        <v>45991</v>
      </c>
      <c r="T31" s="113" t="s">
        <v>2361</v>
      </c>
    </row>
    <row x14ac:dyDescent="0.25" r="32" customHeight="1" ht="18.75">
      <c r="A32" s="84" t="s">
        <v>2137</v>
      </c>
      <c r="B32" s="84" t="s">
        <v>658</v>
      </c>
      <c r="C32" s="111">
        <v>45011</v>
      </c>
      <c r="D32" s="84" t="s">
        <v>2362</v>
      </c>
      <c r="E32" s="106" t="s">
        <v>2363</v>
      </c>
      <c r="F32" s="84" t="s">
        <v>2364</v>
      </c>
      <c r="G32" s="84" t="s">
        <v>2142</v>
      </c>
      <c r="H32" s="106" t="s">
        <v>2365</v>
      </c>
      <c r="I32" s="106" t="s">
        <v>2366</v>
      </c>
      <c r="J32" s="84"/>
      <c r="K32" s="113" t="s">
        <v>2367</v>
      </c>
      <c r="L32" s="112" t="s">
        <v>2368</v>
      </c>
      <c r="M32" s="84" t="s">
        <v>2146</v>
      </c>
      <c r="N32" s="84" t="s">
        <v>2028</v>
      </c>
      <c r="O32" s="84" t="s">
        <v>2159</v>
      </c>
      <c r="P32" s="84" t="s">
        <v>2160</v>
      </c>
      <c r="Q32" s="111">
        <v>44929</v>
      </c>
      <c r="R32" s="112">
        <v>3</v>
      </c>
      <c r="S32" s="111">
        <v>46024</v>
      </c>
      <c r="T32" s="113" t="s">
        <v>2369</v>
      </c>
    </row>
    <row x14ac:dyDescent="0.25" r="33" customHeight="1" ht="18.75">
      <c r="A33" s="84" t="s">
        <v>2137</v>
      </c>
      <c r="B33" s="84" t="s">
        <v>681</v>
      </c>
      <c r="C33" s="111">
        <v>44995</v>
      </c>
      <c r="D33" s="84" t="s">
        <v>2370</v>
      </c>
      <c r="E33" s="106" t="s">
        <v>2371</v>
      </c>
      <c r="F33" s="84" t="s">
        <v>2372</v>
      </c>
      <c r="G33" s="84" t="s">
        <v>2142</v>
      </c>
      <c r="H33" s="106" t="s">
        <v>1300</v>
      </c>
      <c r="I33" s="106" t="s">
        <v>2373</v>
      </c>
      <c r="J33" s="84"/>
      <c r="K33" s="113" t="s">
        <v>2374</v>
      </c>
      <c r="L33" s="112" t="s">
        <v>2375</v>
      </c>
      <c r="M33" s="84" t="s">
        <v>2146</v>
      </c>
      <c r="N33" s="84" t="s">
        <v>2028</v>
      </c>
      <c r="O33" s="84" t="s">
        <v>2159</v>
      </c>
      <c r="P33" s="84" t="s">
        <v>2160</v>
      </c>
      <c r="Q33" s="111">
        <v>44998</v>
      </c>
      <c r="R33" s="112">
        <v>3</v>
      </c>
      <c r="S33" s="111">
        <v>46093</v>
      </c>
      <c r="T33" s="113" t="s">
        <v>2376</v>
      </c>
    </row>
    <row x14ac:dyDescent="0.25" r="34" customHeight="1" ht="18.75">
      <c r="A34" s="84" t="s">
        <v>2137</v>
      </c>
      <c r="B34" s="84" t="s">
        <v>715</v>
      </c>
      <c r="C34" s="111">
        <v>45404</v>
      </c>
      <c r="D34" s="84" t="s">
        <v>2377</v>
      </c>
      <c r="E34" s="106" t="s">
        <v>2378</v>
      </c>
      <c r="F34" s="84" t="s">
        <v>2379</v>
      </c>
      <c r="G34" s="84" t="s">
        <v>2142</v>
      </c>
      <c r="H34" s="106" t="s">
        <v>2197</v>
      </c>
      <c r="I34" s="106" t="s">
        <v>2380</v>
      </c>
      <c r="J34" s="84"/>
      <c r="K34" s="113" t="s">
        <v>2381</v>
      </c>
      <c r="L34" s="112" t="s">
        <v>2382</v>
      </c>
      <c r="M34" s="84" t="s">
        <v>2146</v>
      </c>
      <c r="N34" s="84" t="s">
        <v>2028</v>
      </c>
      <c r="O34" s="84" t="s">
        <v>2159</v>
      </c>
      <c r="P34" s="84" t="s">
        <v>2160</v>
      </c>
      <c r="Q34" s="111">
        <v>45414</v>
      </c>
      <c r="R34" s="112">
        <v>3</v>
      </c>
      <c r="S34" s="111">
        <v>46508</v>
      </c>
      <c r="T34" s="113" t="s">
        <v>2383</v>
      </c>
    </row>
    <row x14ac:dyDescent="0.25" r="35" customHeight="1" ht="18.75">
      <c r="A35" s="84" t="s">
        <v>2137</v>
      </c>
      <c r="B35" s="84" t="s">
        <v>2384</v>
      </c>
      <c r="C35" s="111">
        <v>45275</v>
      </c>
      <c r="D35" s="84" t="s">
        <v>2377</v>
      </c>
      <c r="E35" s="106" t="s">
        <v>2378</v>
      </c>
      <c r="F35" s="84" t="s">
        <v>2385</v>
      </c>
      <c r="G35" s="84" t="s">
        <v>2142</v>
      </c>
      <c r="H35" s="106" t="s">
        <v>2197</v>
      </c>
      <c r="I35" s="106" t="s">
        <v>2386</v>
      </c>
      <c r="J35" s="84"/>
      <c r="K35" s="113" t="s">
        <v>2381</v>
      </c>
      <c r="L35" s="112" t="s">
        <v>2387</v>
      </c>
      <c r="M35" s="84" t="s">
        <v>2146</v>
      </c>
      <c r="N35" s="84" t="s">
        <v>2041</v>
      </c>
      <c r="O35" s="84" t="s">
        <v>2159</v>
      </c>
      <c r="P35" s="84" t="s">
        <v>2148</v>
      </c>
      <c r="Q35" s="111">
        <v>44187</v>
      </c>
      <c r="R35" s="112">
        <v>3</v>
      </c>
      <c r="S35" s="111">
        <v>45647</v>
      </c>
      <c r="T35" s="113" t="s">
        <v>2388</v>
      </c>
    </row>
    <row x14ac:dyDescent="0.25" r="36" customHeight="1" ht="18.75">
      <c r="A36" s="84" t="s">
        <v>2137</v>
      </c>
      <c r="B36" s="84" t="s">
        <v>720</v>
      </c>
      <c r="C36" s="111">
        <v>45454</v>
      </c>
      <c r="D36" s="84" t="s">
        <v>2389</v>
      </c>
      <c r="E36" s="106" t="s">
        <v>2390</v>
      </c>
      <c r="F36" s="84" t="s">
        <v>2391</v>
      </c>
      <c r="G36" s="84" t="s">
        <v>2142</v>
      </c>
      <c r="H36" s="106" t="s">
        <v>2343</v>
      </c>
      <c r="I36" s="106" t="s">
        <v>2392</v>
      </c>
      <c r="J36" s="84"/>
      <c r="K36" s="113" t="s">
        <v>2393</v>
      </c>
      <c r="L36" s="112" t="s">
        <v>2394</v>
      </c>
      <c r="M36" s="84" t="s">
        <v>2146</v>
      </c>
      <c r="N36" s="84" t="s">
        <v>2028</v>
      </c>
      <c r="O36" s="84" t="s">
        <v>2159</v>
      </c>
      <c r="P36" s="84" t="s">
        <v>2160</v>
      </c>
      <c r="Q36" s="111">
        <v>45064</v>
      </c>
      <c r="R36" s="112">
        <v>3</v>
      </c>
      <c r="S36" s="111">
        <v>46159</v>
      </c>
      <c r="T36" s="113" t="s">
        <v>2395</v>
      </c>
    </row>
    <row x14ac:dyDescent="0.25" r="37" customHeight="1" ht="18.75">
      <c r="A37" s="84" t="s">
        <v>2137</v>
      </c>
      <c r="B37" s="84" t="s">
        <v>1730</v>
      </c>
      <c r="C37" s="111">
        <v>45387</v>
      </c>
      <c r="D37" s="84" t="s">
        <v>2396</v>
      </c>
      <c r="E37" s="106" t="s">
        <v>2397</v>
      </c>
      <c r="F37" s="84" t="s">
        <v>2398</v>
      </c>
      <c r="G37" s="84" t="s">
        <v>2142</v>
      </c>
      <c r="H37" s="106" t="s">
        <v>1300</v>
      </c>
      <c r="I37" s="106" t="s">
        <v>2399</v>
      </c>
      <c r="J37" s="84"/>
      <c r="K37" s="84" t="s">
        <v>2400</v>
      </c>
      <c r="L37" s="112" t="s">
        <v>2401</v>
      </c>
      <c r="M37" s="84" t="s">
        <v>2146</v>
      </c>
      <c r="N37" s="84" t="s">
        <v>2402</v>
      </c>
      <c r="O37" s="84" t="s">
        <v>2261</v>
      </c>
      <c r="P37" s="84" t="s">
        <v>2160</v>
      </c>
      <c r="Q37" s="111">
        <v>45392</v>
      </c>
      <c r="R37" s="112">
        <v>3</v>
      </c>
      <c r="S37" s="111">
        <v>46486</v>
      </c>
      <c r="T37" s="113" t="s">
        <v>2403</v>
      </c>
    </row>
    <row x14ac:dyDescent="0.25" r="38" customHeight="1" ht="18.75">
      <c r="A38" s="84" t="s">
        <v>2137</v>
      </c>
      <c r="B38" s="84" t="s">
        <v>724</v>
      </c>
      <c r="C38" s="111">
        <v>45387</v>
      </c>
      <c r="D38" s="84" t="s">
        <v>2396</v>
      </c>
      <c r="E38" s="106" t="s">
        <v>2397</v>
      </c>
      <c r="F38" s="84" t="s">
        <v>2404</v>
      </c>
      <c r="G38" s="84" t="s">
        <v>2142</v>
      </c>
      <c r="H38" s="106" t="s">
        <v>1300</v>
      </c>
      <c r="I38" s="106" t="s">
        <v>2399</v>
      </c>
      <c r="J38" s="84"/>
      <c r="K38" s="84" t="s">
        <v>2400</v>
      </c>
      <c r="L38" s="112" t="s">
        <v>2405</v>
      </c>
      <c r="M38" s="84" t="s">
        <v>2146</v>
      </c>
      <c r="N38" s="84" t="s">
        <v>2028</v>
      </c>
      <c r="O38" s="84" t="s">
        <v>2159</v>
      </c>
      <c r="P38" s="84" t="s">
        <v>2160</v>
      </c>
      <c r="Q38" s="111">
        <v>45392</v>
      </c>
      <c r="R38" s="112">
        <v>3</v>
      </c>
      <c r="S38" s="111">
        <v>46486</v>
      </c>
      <c r="T38" s="113" t="s">
        <v>2406</v>
      </c>
    </row>
    <row x14ac:dyDescent="0.25" r="39" customHeight="1" ht="18.75">
      <c r="A39" s="84" t="s">
        <v>2137</v>
      </c>
      <c r="B39" s="84" t="s">
        <v>2046</v>
      </c>
      <c r="C39" s="111">
        <v>45017</v>
      </c>
      <c r="D39" s="84" t="s">
        <v>2139</v>
      </c>
      <c r="E39" s="106" t="s">
        <v>2140</v>
      </c>
      <c r="F39" s="84" t="s">
        <v>2407</v>
      </c>
      <c r="G39" s="84" t="s">
        <v>2142</v>
      </c>
      <c r="H39" s="106" t="s">
        <v>2197</v>
      </c>
      <c r="I39" s="106" t="s">
        <v>2408</v>
      </c>
      <c r="J39" s="84"/>
      <c r="K39" s="113" t="s">
        <v>2409</v>
      </c>
      <c r="L39" s="112" t="s">
        <v>2145</v>
      </c>
      <c r="M39" s="84" t="s">
        <v>2146</v>
      </c>
      <c r="N39" s="84" t="s">
        <v>2402</v>
      </c>
      <c r="O39" s="84" t="s">
        <v>2261</v>
      </c>
      <c r="P39" s="84" t="s">
        <v>2160</v>
      </c>
      <c r="Q39" s="111">
        <v>45209</v>
      </c>
      <c r="R39" s="112">
        <v>3</v>
      </c>
      <c r="S39" s="111">
        <v>46304</v>
      </c>
      <c r="T39" s="113" t="s">
        <v>2410</v>
      </c>
    </row>
    <row x14ac:dyDescent="0.25" r="40" customHeight="1" ht="18.75">
      <c r="A40" s="84" t="s">
        <v>2137</v>
      </c>
      <c r="B40" s="84" t="s">
        <v>2047</v>
      </c>
      <c r="C40" s="111">
        <v>45002</v>
      </c>
      <c r="D40" s="84" t="s">
        <v>2411</v>
      </c>
      <c r="E40" s="106" t="s">
        <v>2412</v>
      </c>
      <c r="F40" s="84" t="s">
        <v>2413</v>
      </c>
      <c r="G40" s="84" t="s">
        <v>2142</v>
      </c>
      <c r="H40" s="106" t="s">
        <v>2234</v>
      </c>
      <c r="I40" s="106" t="s">
        <v>2414</v>
      </c>
      <c r="J40" s="84"/>
      <c r="K40" s="113" t="s">
        <v>2415</v>
      </c>
      <c r="L40" s="112" t="s">
        <v>2416</v>
      </c>
      <c r="M40" s="84" t="s">
        <v>2146</v>
      </c>
      <c r="N40" s="84" t="s">
        <v>2028</v>
      </c>
      <c r="O40" s="84" t="s">
        <v>2159</v>
      </c>
      <c r="P40" s="84" t="s">
        <v>2160</v>
      </c>
      <c r="Q40" s="111">
        <v>45208</v>
      </c>
      <c r="R40" s="112">
        <v>3</v>
      </c>
      <c r="S40" s="111">
        <v>46304</v>
      </c>
      <c r="T40" s="113" t="s">
        <v>2417</v>
      </c>
    </row>
    <row x14ac:dyDescent="0.25" r="41" customHeight="1" ht="18.75">
      <c r="A41" s="84" t="s">
        <v>2137</v>
      </c>
      <c r="B41" s="84" t="s">
        <v>767</v>
      </c>
      <c r="C41" s="111">
        <v>45548</v>
      </c>
      <c r="D41" s="84" t="s">
        <v>2418</v>
      </c>
      <c r="E41" s="106" t="s">
        <v>2419</v>
      </c>
      <c r="F41" s="84" t="s">
        <v>2420</v>
      </c>
      <c r="G41" s="84" t="s">
        <v>2142</v>
      </c>
      <c r="H41" s="106" t="s">
        <v>2155</v>
      </c>
      <c r="I41" s="106" t="s">
        <v>2421</v>
      </c>
      <c r="J41" s="84"/>
      <c r="K41" s="113" t="s">
        <v>2422</v>
      </c>
      <c r="L41" s="112" t="s">
        <v>2423</v>
      </c>
      <c r="M41" s="84" t="s">
        <v>2146</v>
      </c>
      <c r="N41" s="84" t="s">
        <v>2028</v>
      </c>
      <c r="O41" s="84" t="s">
        <v>2159</v>
      </c>
      <c r="P41" s="84" t="s">
        <v>2160</v>
      </c>
      <c r="Q41" s="111">
        <v>45546</v>
      </c>
      <c r="R41" s="112">
        <v>3</v>
      </c>
      <c r="S41" s="111">
        <v>46647</v>
      </c>
      <c r="T41" s="113" t="s">
        <v>2424</v>
      </c>
    </row>
    <row x14ac:dyDescent="0.25" r="42" customHeight="1" ht="18.75">
      <c r="A42" s="84" t="s">
        <v>2137</v>
      </c>
      <c r="B42" s="84" t="s">
        <v>796</v>
      </c>
      <c r="C42" s="111">
        <v>45575</v>
      </c>
      <c r="D42" s="84" t="s">
        <v>2425</v>
      </c>
      <c r="E42" s="106" t="s">
        <v>2426</v>
      </c>
      <c r="F42" s="84" t="s">
        <v>2427</v>
      </c>
      <c r="G42" s="84" t="s">
        <v>2142</v>
      </c>
      <c r="H42" s="106" t="s">
        <v>2197</v>
      </c>
      <c r="I42" s="106" t="s">
        <v>2428</v>
      </c>
      <c r="J42" s="84"/>
      <c r="K42" s="113" t="s">
        <v>2429</v>
      </c>
      <c r="L42" s="112">
        <v>5913434202</v>
      </c>
      <c r="M42" s="84" t="s">
        <v>2146</v>
      </c>
      <c r="N42" s="84" t="s">
        <v>2402</v>
      </c>
      <c r="O42" s="84" t="s">
        <v>2261</v>
      </c>
      <c r="P42" s="84" t="s">
        <v>2160</v>
      </c>
      <c r="Q42" s="111">
        <v>45570</v>
      </c>
      <c r="R42" s="112">
        <v>3</v>
      </c>
      <c r="S42" s="111">
        <v>46664</v>
      </c>
      <c r="T42" s="113" t="s">
        <v>2430</v>
      </c>
    </row>
    <row x14ac:dyDescent="0.25" r="43" customHeight="1" ht="18.75">
      <c r="A43" s="84" t="s">
        <v>2137</v>
      </c>
      <c r="B43" s="84" t="s">
        <v>779</v>
      </c>
      <c r="C43" s="111">
        <v>45568</v>
      </c>
      <c r="D43" s="84" t="s">
        <v>2431</v>
      </c>
      <c r="E43" s="106" t="s">
        <v>2432</v>
      </c>
      <c r="F43" s="84" t="s">
        <v>2433</v>
      </c>
      <c r="G43" s="84" t="s">
        <v>2142</v>
      </c>
      <c r="H43" s="106" t="s">
        <v>2155</v>
      </c>
      <c r="I43" s="106" t="s">
        <v>2434</v>
      </c>
      <c r="J43" s="84"/>
      <c r="K43" s="113" t="s">
        <v>2435</v>
      </c>
      <c r="L43" s="112" t="s">
        <v>2436</v>
      </c>
      <c r="M43" s="84" t="s">
        <v>2146</v>
      </c>
      <c r="N43" s="84" t="s">
        <v>2028</v>
      </c>
      <c r="O43" s="84" t="s">
        <v>2159</v>
      </c>
      <c r="P43" s="84" t="s">
        <v>2160</v>
      </c>
      <c r="Q43" s="111">
        <v>45525</v>
      </c>
      <c r="R43" s="112">
        <v>3</v>
      </c>
      <c r="S43" s="111">
        <v>46619</v>
      </c>
      <c r="T43" s="113" t="s">
        <v>2437</v>
      </c>
    </row>
    <row x14ac:dyDescent="0.25" r="44" customHeight="1" ht="18.75">
      <c r="A44" s="84" t="s">
        <v>2137</v>
      </c>
      <c r="B44" s="84" t="s">
        <v>788</v>
      </c>
      <c r="C44" s="111">
        <v>45582</v>
      </c>
      <c r="D44" s="84" t="s">
        <v>2438</v>
      </c>
      <c r="E44" s="106" t="s">
        <v>2439</v>
      </c>
      <c r="F44" s="84" t="s">
        <v>2440</v>
      </c>
      <c r="G44" s="84" t="s">
        <v>2142</v>
      </c>
      <c r="H44" s="106" t="s">
        <v>2197</v>
      </c>
      <c r="I44" s="106" t="s">
        <v>2441</v>
      </c>
      <c r="J44" s="84"/>
      <c r="K44" s="113" t="s">
        <v>2442</v>
      </c>
      <c r="L44" s="112" t="s">
        <v>2443</v>
      </c>
      <c r="M44" s="84" t="s">
        <v>2146</v>
      </c>
      <c r="N44" s="84" t="s">
        <v>2028</v>
      </c>
      <c r="O44" s="84" t="s">
        <v>2159</v>
      </c>
      <c r="P44" s="84" t="s">
        <v>2160</v>
      </c>
      <c r="Q44" s="111">
        <v>44604</v>
      </c>
      <c r="R44" s="112">
        <v>3</v>
      </c>
      <c r="S44" s="111">
        <v>45699</v>
      </c>
      <c r="T44" s="113" t="s">
        <v>2444</v>
      </c>
    </row>
    <row x14ac:dyDescent="0.25" r="45" customHeight="1" ht="18.75">
      <c r="A45" s="84" t="s">
        <v>2137</v>
      </c>
      <c r="B45" s="84" t="s">
        <v>1811</v>
      </c>
      <c r="C45" s="111">
        <v>45012</v>
      </c>
      <c r="D45" s="84" t="s">
        <v>2445</v>
      </c>
      <c r="E45" s="106" t="s">
        <v>2446</v>
      </c>
      <c r="F45" s="84" t="s">
        <v>2447</v>
      </c>
      <c r="G45" s="84" t="s">
        <v>2142</v>
      </c>
      <c r="H45" s="106" t="s">
        <v>2292</v>
      </c>
      <c r="I45" s="106" t="s">
        <v>2448</v>
      </c>
      <c r="J45" s="84"/>
      <c r="K45" s="113" t="s">
        <v>2449</v>
      </c>
      <c r="L45" s="112" t="s">
        <v>2450</v>
      </c>
      <c r="M45" s="84" t="s">
        <v>2146</v>
      </c>
      <c r="N45" s="84" t="s">
        <v>2402</v>
      </c>
      <c r="O45" s="84" t="s">
        <v>2261</v>
      </c>
      <c r="P45" s="84" t="s">
        <v>2148</v>
      </c>
      <c r="Q45" s="111">
        <v>44590</v>
      </c>
      <c r="R45" s="112">
        <v>3</v>
      </c>
      <c r="S45" s="111">
        <v>45685</v>
      </c>
      <c r="T45" s="113" t="s">
        <v>2451</v>
      </c>
    </row>
    <row x14ac:dyDescent="0.25" r="46" customHeight="1" ht="18.75">
      <c r="A46" s="84" t="s">
        <v>2137</v>
      </c>
      <c r="B46" s="84" t="s">
        <v>808</v>
      </c>
      <c r="C46" s="111">
        <v>45072</v>
      </c>
      <c r="D46" s="84" t="s">
        <v>2452</v>
      </c>
      <c r="E46" s="106" t="s">
        <v>2453</v>
      </c>
      <c r="F46" s="84" t="s">
        <v>2454</v>
      </c>
      <c r="G46" s="84" t="s">
        <v>2142</v>
      </c>
      <c r="H46" s="106" t="s">
        <v>2197</v>
      </c>
      <c r="I46" s="106" t="s">
        <v>2455</v>
      </c>
      <c r="J46" s="84"/>
      <c r="K46" s="113" t="s">
        <v>2456</v>
      </c>
      <c r="L46" s="112" t="s">
        <v>2457</v>
      </c>
      <c r="M46" s="84" t="s">
        <v>2146</v>
      </c>
      <c r="N46" s="84" t="s">
        <v>2028</v>
      </c>
      <c r="O46" s="84" t="s">
        <v>2159</v>
      </c>
      <c r="P46" s="84" t="s">
        <v>2160</v>
      </c>
      <c r="Q46" s="111">
        <v>44544</v>
      </c>
      <c r="R46" s="112">
        <v>3</v>
      </c>
      <c r="S46" s="111">
        <v>45639</v>
      </c>
      <c r="T46" s="113" t="s">
        <v>2458</v>
      </c>
    </row>
    <row x14ac:dyDescent="0.25" r="47" customHeight="1" ht="18.75">
      <c r="A47" s="84" t="s">
        <v>2137</v>
      </c>
      <c r="B47" s="84" t="s">
        <v>2459</v>
      </c>
      <c r="C47" s="111">
        <v>45315</v>
      </c>
      <c r="D47" s="84" t="s">
        <v>2460</v>
      </c>
      <c r="E47" s="106" t="s">
        <v>2461</v>
      </c>
      <c r="F47" s="84" t="s">
        <v>2462</v>
      </c>
      <c r="G47" s="84" t="s">
        <v>2142</v>
      </c>
      <c r="H47" s="106" t="s">
        <v>2197</v>
      </c>
      <c r="I47" s="106" t="s">
        <v>2463</v>
      </c>
      <c r="J47" s="84"/>
      <c r="K47" s="84" t="s">
        <v>2464</v>
      </c>
      <c r="L47" s="112" t="s">
        <v>2465</v>
      </c>
      <c r="M47" s="84" t="s">
        <v>2146</v>
      </c>
      <c r="N47" s="84" t="s">
        <v>2402</v>
      </c>
      <c r="O47" s="84" t="s">
        <v>2261</v>
      </c>
      <c r="P47" s="84" t="s">
        <v>2466</v>
      </c>
      <c r="Q47" s="111">
        <v>44543</v>
      </c>
      <c r="R47" s="112">
        <v>3</v>
      </c>
      <c r="S47" s="111">
        <v>45638</v>
      </c>
      <c r="T47" s="113" t="s">
        <v>2467</v>
      </c>
    </row>
    <row x14ac:dyDescent="0.25" r="48" customHeight="1" ht="18.75">
      <c r="A48" s="84" t="s">
        <v>2137</v>
      </c>
      <c r="B48" s="84" t="s">
        <v>2468</v>
      </c>
      <c r="C48" s="111">
        <v>45012</v>
      </c>
      <c r="D48" s="84" t="s">
        <v>2469</v>
      </c>
      <c r="E48" s="106" t="s">
        <v>2470</v>
      </c>
      <c r="F48" s="84" t="s">
        <v>2471</v>
      </c>
      <c r="G48" s="84" t="s">
        <v>2142</v>
      </c>
      <c r="H48" s="106" t="s">
        <v>2197</v>
      </c>
      <c r="I48" s="106" t="s">
        <v>2472</v>
      </c>
      <c r="J48" s="84"/>
      <c r="K48" s="113" t="s">
        <v>2473</v>
      </c>
      <c r="L48" s="112" t="s">
        <v>2474</v>
      </c>
      <c r="M48" s="84" t="s">
        <v>2146</v>
      </c>
      <c r="N48" s="84" t="s">
        <v>2041</v>
      </c>
      <c r="O48" s="84" t="s">
        <v>2261</v>
      </c>
      <c r="P48" s="84" t="s">
        <v>2148</v>
      </c>
      <c r="Q48" s="111">
        <v>44543</v>
      </c>
      <c r="R48" s="112">
        <v>3</v>
      </c>
      <c r="S48" s="111">
        <v>45638</v>
      </c>
      <c r="T48" s="113" t="s">
        <v>2475</v>
      </c>
    </row>
    <row x14ac:dyDescent="0.25" r="49" customHeight="1" ht="18.75">
      <c r="A49" s="84" t="s">
        <v>2137</v>
      </c>
      <c r="B49" s="84" t="s">
        <v>2476</v>
      </c>
      <c r="C49" s="111">
        <v>45043</v>
      </c>
      <c r="D49" s="84" t="s">
        <v>2477</v>
      </c>
      <c r="E49" s="106" t="s">
        <v>2478</v>
      </c>
      <c r="F49" s="84" t="s">
        <v>2479</v>
      </c>
      <c r="G49" s="84" t="s">
        <v>2142</v>
      </c>
      <c r="H49" s="106" t="s">
        <v>2155</v>
      </c>
      <c r="I49" s="106" t="s">
        <v>2480</v>
      </c>
      <c r="J49" s="84"/>
      <c r="K49" s="113" t="s">
        <v>2481</v>
      </c>
      <c r="L49" s="112" t="s">
        <v>2482</v>
      </c>
      <c r="M49" s="84" t="s">
        <v>2146</v>
      </c>
      <c r="N49" s="84" t="s">
        <v>2041</v>
      </c>
      <c r="O49" s="84" t="s">
        <v>2261</v>
      </c>
      <c r="P49" s="84" t="s">
        <v>2160</v>
      </c>
      <c r="Q49" s="111">
        <v>44547</v>
      </c>
      <c r="R49" s="112">
        <v>3</v>
      </c>
      <c r="S49" s="111">
        <v>45642</v>
      </c>
      <c r="T49" s="113" t="s">
        <v>2483</v>
      </c>
    </row>
    <row x14ac:dyDescent="0.25" r="50" customHeight="1" ht="18.75">
      <c r="A50" s="114" t="s">
        <v>2137</v>
      </c>
      <c r="B50" s="114" t="s">
        <v>1992</v>
      </c>
      <c r="C50" s="115">
        <v>44928</v>
      </c>
      <c r="D50" s="114" t="s">
        <v>2484</v>
      </c>
      <c r="E50" s="116" t="s">
        <v>2485</v>
      </c>
      <c r="F50" s="114" t="s">
        <v>2486</v>
      </c>
      <c r="G50" s="114" t="s">
        <v>2142</v>
      </c>
      <c r="H50" s="116" t="s">
        <v>1300</v>
      </c>
      <c r="I50" s="116" t="s">
        <v>2487</v>
      </c>
      <c r="J50" s="114"/>
      <c r="K50" s="114" t="s">
        <v>2488</v>
      </c>
      <c r="L50" s="117" t="s">
        <v>2489</v>
      </c>
      <c r="M50" s="114" t="s">
        <v>2146</v>
      </c>
      <c r="N50" s="114" t="s">
        <v>2030</v>
      </c>
      <c r="O50" s="114" t="s">
        <v>2490</v>
      </c>
      <c r="P50" s="114" t="s">
        <v>2148</v>
      </c>
      <c r="Q50" s="115">
        <v>44771</v>
      </c>
      <c r="R50" s="117">
        <v>3</v>
      </c>
      <c r="S50" s="115">
        <v>45867</v>
      </c>
      <c r="T50" s="114"/>
    </row>
    <row x14ac:dyDescent="0.25" r="51" customHeight="1" ht="18.75">
      <c r="A51" s="84" t="s">
        <v>2137</v>
      </c>
      <c r="B51" s="84" t="s">
        <v>830</v>
      </c>
      <c r="C51" s="111">
        <v>45488</v>
      </c>
      <c r="D51" s="84" t="s">
        <v>2491</v>
      </c>
      <c r="E51" s="106" t="s">
        <v>2492</v>
      </c>
      <c r="F51" s="84" t="s">
        <v>2493</v>
      </c>
      <c r="G51" s="84" t="s">
        <v>2142</v>
      </c>
      <c r="H51" s="106" t="s">
        <v>2343</v>
      </c>
      <c r="I51" s="106" t="s">
        <v>2494</v>
      </c>
      <c r="J51" s="84"/>
      <c r="K51" s="113" t="s">
        <v>2495</v>
      </c>
      <c r="L51" s="112" t="s">
        <v>2496</v>
      </c>
      <c r="M51" s="84" t="s">
        <v>2146</v>
      </c>
      <c r="N51" s="84" t="s">
        <v>2028</v>
      </c>
      <c r="O51" s="84" t="s">
        <v>2159</v>
      </c>
      <c r="P51" s="84" t="s">
        <v>2160</v>
      </c>
      <c r="Q51" s="111">
        <v>45081</v>
      </c>
      <c r="R51" s="112">
        <v>3</v>
      </c>
      <c r="S51" s="111">
        <v>46176</v>
      </c>
      <c r="T51" s="113" t="s">
        <v>2497</v>
      </c>
    </row>
    <row x14ac:dyDescent="0.25" r="52" customHeight="1" ht="18.75">
      <c r="A52" s="84" t="s">
        <v>2137</v>
      </c>
      <c r="B52" s="84" t="s">
        <v>846</v>
      </c>
      <c r="C52" s="111">
        <v>45504</v>
      </c>
      <c r="D52" s="84" t="s">
        <v>2498</v>
      </c>
      <c r="E52" s="106" t="s">
        <v>2499</v>
      </c>
      <c r="F52" s="84" t="s">
        <v>2500</v>
      </c>
      <c r="G52" s="84" t="s">
        <v>2142</v>
      </c>
      <c r="H52" s="106" t="s">
        <v>2197</v>
      </c>
      <c r="I52" s="106" t="s">
        <v>2501</v>
      </c>
      <c r="J52" s="84"/>
      <c r="K52" s="113" t="s">
        <v>2502</v>
      </c>
      <c r="L52" s="112" t="s">
        <v>2503</v>
      </c>
      <c r="M52" s="84" t="s">
        <v>2146</v>
      </c>
      <c r="N52" s="84" t="s">
        <v>2028</v>
      </c>
      <c r="O52" s="84" t="s">
        <v>2159</v>
      </c>
      <c r="P52" s="84" t="s">
        <v>2160</v>
      </c>
      <c r="Q52" s="111">
        <v>44864</v>
      </c>
      <c r="R52" s="112">
        <v>3</v>
      </c>
      <c r="S52" s="111">
        <v>45959</v>
      </c>
      <c r="T52" s="113" t="s">
        <v>2504</v>
      </c>
    </row>
    <row x14ac:dyDescent="0.25" r="53" customHeight="1" ht="18.75">
      <c r="A53" s="84" t="s">
        <v>2137</v>
      </c>
      <c r="B53" s="84" t="s">
        <v>853</v>
      </c>
      <c r="C53" s="111">
        <v>45366</v>
      </c>
      <c r="D53" s="84" t="s">
        <v>2505</v>
      </c>
      <c r="E53" s="106" t="s">
        <v>2506</v>
      </c>
      <c r="F53" s="84" t="s">
        <v>2507</v>
      </c>
      <c r="G53" s="84" t="s">
        <v>2142</v>
      </c>
      <c r="H53" s="106" t="s">
        <v>2197</v>
      </c>
      <c r="I53" s="106" t="s">
        <v>2508</v>
      </c>
      <c r="J53" s="84"/>
      <c r="K53" s="113" t="s">
        <v>2509</v>
      </c>
      <c r="L53" s="112" t="s">
        <v>2510</v>
      </c>
      <c r="M53" s="84" t="s">
        <v>2146</v>
      </c>
      <c r="N53" s="84" t="s">
        <v>2028</v>
      </c>
      <c r="O53" s="84" t="s">
        <v>2159</v>
      </c>
      <c r="P53" s="84" t="s">
        <v>2160</v>
      </c>
      <c r="Q53" s="111">
        <v>44352</v>
      </c>
      <c r="R53" s="112">
        <v>3</v>
      </c>
      <c r="S53" s="111">
        <v>45812</v>
      </c>
      <c r="T53" s="113" t="s">
        <v>2511</v>
      </c>
    </row>
    <row x14ac:dyDescent="0.25" r="54" customHeight="1" ht="18.75">
      <c r="A54" s="84" t="s">
        <v>2137</v>
      </c>
      <c r="B54" s="84" t="s">
        <v>872</v>
      </c>
      <c r="C54" s="111">
        <v>45568</v>
      </c>
      <c r="D54" s="84" t="s">
        <v>2512</v>
      </c>
      <c r="E54" s="106" t="s">
        <v>2513</v>
      </c>
      <c r="F54" s="84" t="s">
        <v>2514</v>
      </c>
      <c r="G54" s="84" t="s">
        <v>2142</v>
      </c>
      <c r="H54" s="106" t="s">
        <v>1300</v>
      </c>
      <c r="I54" s="106" t="s">
        <v>2515</v>
      </c>
      <c r="J54" s="84"/>
      <c r="K54" s="113" t="s">
        <v>2516</v>
      </c>
      <c r="L54" s="112" t="s">
        <v>2517</v>
      </c>
      <c r="M54" s="84" t="s">
        <v>2146</v>
      </c>
      <c r="N54" s="84" t="s">
        <v>2028</v>
      </c>
      <c r="O54" s="84" t="s">
        <v>2159</v>
      </c>
      <c r="P54" s="84" t="s">
        <v>2160</v>
      </c>
      <c r="Q54" s="111">
        <v>44925</v>
      </c>
      <c r="R54" s="112">
        <v>3</v>
      </c>
      <c r="S54" s="111">
        <v>46020</v>
      </c>
      <c r="T54" s="113" t="s">
        <v>2518</v>
      </c>
    </row>
    <row x14ac:dyDescent="0.25" r="55" customHeight="1" ht="18.75">
      <c r="A55" s="84" t="s">
        <v>2137</v>
      </c>
      <c r="B55" s="84" t="s">
        <v>2519</v>
      </c>
      <c r="C55" s="111">
        <v>45012</v>
      </c>
      <c r="D55" s="84" t="s">
        <v>2520</v>
      </c>
      <c r="E55" s="106" t="s">
        <v>2521</v>
      </c>
      <c r="F55" s="84" t="s">
        <v>2522</v>
      </c>
      <c r="G55" s="84" t="s">
        <v>2142</v>
      </c>
      <c r="H55" s="106" t="s">
        <v>2343</v>
      </c>
      <c r="I55" s="106" t="s">
        <v>2523</v>
      </c>
      <c r="J55" s="84"/>
      <c r="K55" s="113" t="s">
        <v>2524</v>
      </c>
      <c r="L55" s="112" t="s">
        <v>2525</v>
      </c>
      <c r="M55" s="84" t="s">
        <v>2146</v>
      </c>
      <c r="N55" s="84" t="s">
        <v>2041</v>
      </c>
      <c r="O55" s="84" t="s">
        <v>2261</v>
      </c>
      <c r="P55" s="84" t="s">
        <v>2148</v>
      </c>
      <c r="Q55" s="111">
        <v>44894</v>
      </c>
      <c r="R55" s="112">
        <v>3</v>
      </c>
      <c r="S55" s="111">
        <v>45989</v>
      </c>
      <c r="T55" s="113" t="s">
        <v>2526</v>
      </c>
    </row>
    <row x14ac:dyDescent="0.25" r="56" customHeight="1" ht="18.75">
      <c r="A56" s="84" t="s">
        <v>2137</v>
      </c>
      <c r="B56" s="84" t="s">
        <v>902</v>
      </c>
      <c r="C56" s="111">
        <v>45527</v>
      </c>
      <c r="D56" s="84" t="s">
        <v>2527</v>
      </c>
      <c r="E56" s="106" t="s">
        <v>2528</v>
      </c>
      <c r="F56" s="84" t="s">
        <v>2529</v>
      </c>
      <c r="G56" s="84" t="s">
        <v>2142</v>
      </c>
      <c r="H56" s="106" t="s">
        <v>2365</v>
      </c>
      <c r="I56" s="106" t="s">
        <v>2530</v>
      </c>
      <c r="J56" s="84"/>
      <c r="K56" s="113" t="s">
        <v>2531</v>
      </c>
      <c r="L56" s="112" t="s">
        <v>2532</v>
      </c>
      <c r="M56" s="84" t="s">
        <v>2146</v>
      </c>
      <c r="N56" s="84" t="s">
        <v>2028</v>
      </c>
      <c r="O56" s="84" t="s">
        <v>2159</v>
      </c>
      <c r="P56" s="84" t="s">
        <v>2160</v>
      </c>
      <c r="Q56" s="111">
        <v>45081</v>
      </c>
      <c r="R56" s="112" t="s">
        <v>2161</v>
      </c>
      <c r="S56" s="111">
        <v>45811</v>
      </c>
      <c r="T56" s="113" t="s">
        <v>2533</v>
      </c>
    </row>
    <row x14ac:dyDescent="0.25" r="57" customHeight="1" ht="18.75">
      <c r="A57" s="84" t="s">
        <v>2137</v>
      </c>
      <c r="B57" s="84" t="s">
        <v>1377</v>
      </c>
      <c r="C57" s="111">
        <v>45093</v>
      </c>
      <c r="D57" s="84" t="s">
        <v>2534</v>
      </c>
      <c r="E57" s="106" t="s">
        <v>2535</v>
      </c>
      <c r="F57" s="84" t="s">
        <v>2536</v>
      </c>
      <c r="G57" s="84" t="s">
        <v>2142</v>
      </c>
      <c r="H57" s="106" t="s">
        <v>2365</v>
      </c>
      <c r="I57" s="106" t="s">
        <v>2537</v>
      </c>
      <c r="J57" s="84"/>
      <c r="K57" s="113" t="s">
        <v>2531</v>
      </c>
      <c r="L57" s="112" t="s">
        <v>2532</v>
      </c>
      <c r="M57" s="84" t="s">
        <v>2146</v>
      </c>
      <c r="N57" s="84" t="s">
        <v>2034</v>
      </c>
      <c r="O57" s="84" t="s">
        <v>2159</v>
      </c>
      <c r="P57" s="84" t="s">
        <v>2160</v>
      </c>
      <c r="Q57" s="111">
        <v>44400</v>
      </c>
      <c r="R57" s="112">
        <v>3</v>
      </c>
      <c r="S57" s="111">
        <v>45495</v>
      </c>
      <c r="T57" s="113" t="s">
        <v>2538</v>
      </c>
    </row>
    <row x14ac:dyDescent="0.25" r="58" customHeight="1" ht="18.75">
      <c r="A58" s="84" t="s">
        <v>2137</v>
      </c>
      <c r="B58" s="84" t="s">
        <v>2050</v>
      </c>
      <c r="C58" s="111">
        <v>45295</v>
      </c>
      <c r="D58" s="84" t="s">
        <v>2539</v>
      </c>
      <c r="E58" s="106" t="s">
        <v>2539</v>
      </c>
      <c r="F58" s="84" t="s">
        <v>2540</v>
      </c>
      <c r="G58" s="84" t="s">
        <v>2142</v>
      </c>
      <c r="H58" s="106" t="s">
        <v>1300</v>
      </c>
      <c r="I58" s="106" t="s">
        <v>2541</v>
      </c>
      <c r="J58" s="84"/>
      <c r="K58" s="113" t="s">
        <v>2542</v>
      </c>
      <c r="L58" s="112" t="s">
        <v>2543</v>
      </c>
      <c r="M58" s="84" t="s">
        <v>2250</v>
      </c>
      <c r="N58" s="84" t="s">
        <v>2402</v>
      </c>
      <c r="O58" s="84" t="s">
        <v>2261</v>
      </c>
      <c r="P58" s="84" t="s">
        <v>2148</v>
      </c>
      <c r="Q58" s="111">
        <v>44053</v>
      </c>
      <c r="R58" s="112">
        <v>3</v>
      </c>
      <c r="S58" s="111">
        <v>45657</v>
      </c>
      <c r="T58" s="113" t="s">
        <v>2544</v>
      </c>
    </row>
    <row x14ac:dyDescent="0.25" r="59" customHeight="1" ht="18.75">
      <c r="A59" s="84" t="s">
        <v>2137</v>
      </c>
      <c r="B59" s="84" t="s">
        <v>1405</v>
      </c>
      <c r="C59" s="111">
        <v>45093</v>
      </c>
      <c r="D59" s="84" t="s">
        <v>2545</v>
      </c>
      <c r="E59" s="106" t="s">
        <v>2546</v>
      </c>
      <c r="F59" s="84" t="s">
        <v>2547</v>
      </c>
      <c r="G59" s="84" t="s">
        <v>2142</v>
      </c>
      <c r="H59" s="106" t="s">
        <v>2343</v>
      </c>
      <c r="I59" s="106" t="s">
        <v>2548</v>
      </c>
      <c r="J59" s="84"/>
      <c r="K59" s="113" t="s">
        <v>2549</v>
      </c>
      <c r="L59" s="112" t="s">
        <v>2550</v>
      </c>
      <c r="M59" s="84" t="s">
        <v>2146</v>
      </c>
      <c r="N59" s="84" t="s">
        <v>2034</v>
      </c>
      <c r="O59" s="84" t="s">
        <v>2159</v>
      </c>
      <c r="P59" s="84" t="s">
        <v>2160</v>
      </c>
      <c r="Q59" s="111">
        <v>45565</v>
      </c>
      <c r="R59" s="112">
        <v>3</v>
      </c>
      <c r="S59" s="111" t="s">
        <v>2551</v>
      </c>
      <c r="T59" s="113" t="s">
        <v>2552</v>
      </c>
    </row>
    <row x14ac:dyDescent="0.25" r="60" customHeight="1" ht="18.75">
      <c r="A60" s="84" t="s">
        <v>2137</v>
      </c>
      <c r="B60" s="84" t="s">
        <v>1856</v>
      </c>
      <c r="C60" s="111">
        <v>45019</v>
      </c>
      <c r="D60" s="84" t="s">
        <v>2553</v>
      </c>
      <c r="E60" s="106" t="s">
        <v>2553</v>
      </c>
      <c r="F60" s="84" t="s">
        <v>2554</v>
      </c>
      <c r="G60" s="84" t="s">
        <v>2142</v>
      </c>
      <c r="H60" s="106" t="s">
        <v>2343</v>
      </c>
      <c r="I60" s="106" t="s">
        <v>2555</v>
      </c>
      <c r="J60" s="84"/>
      <c r="K60" s="113" t="s">
        <v>2556</v>
      </c>
      <c r="L60" s="112" t="s">
        <v>2557</v>
      </c>
      <c r="M60" s="84" t="s">
        <v>2146</v>
      </c>
      <c r="N60" s="84" t="s">
        <v>2402</v>
      </c>
      <c r="O60" s="84" t="s">
        <v>2261</v>
      </c>
      <c r="P60" s="84" t="s">
        <v>2160</v>
      </c>
      <c r="Q60" s="111">
        <v>44799</v>
      </c>
      <c r="R60" s="112">
        <v>3</v>
      </c>
      <c r="S60" s="111">
        <v>45894</v>
      </c>
      <c r="T60" s="113" t="s">
        <v>2558</v>
      </c>
    </row>
    <row x14ac:dyDescent="0.25" r="61" customHeight="1" ht="18.75">
      <c r="A61" s="84" t="s">
        <v>2137</v>
      </c>
      <c r="B61" s="84" t="s">
        <v>936</v>
      </c>
      <c r="C61" s="111">
        <v>45393</v>
      </c>
      <c r="D61" s="84" t="s">
        <v>2559</v>
      </c>
      <c r="E61" s="106" t="s">
        <v>2560</v>
      </c>
      <c r="F61" s="84" t="s">
        <v>2561</v>
      </c>
      <c r="G61" s="84" t="s">
        <v>2142</v>
      </c>
      <c r="H61" s="106" t="s">
        <v>2197</v>
      </c>
      <c r="I61" s="106" t="s">
        <v>2562</v>
      </c>
      <c r="J61" s="84"/>
      <c r="K61" s="113" t="s">
        <v>2563</v>
      </c>
      <c r="L61" s="112" t="s">
        <v>2564</v>
      </c>
      <c r="M61" s="84" t="s">
        <v>2146</v>
      </c>
      <c r="N61" s="84" t="s">
        <v>2028</v>
      </c>
      <c r="O61" s="84" t="s">
        <v>2159</v>
      </c>
      <c r="P61" s="84" t="s">
        <v>2160</v>
      </c>
      <c r="Q61" s="111">
        <v>44558</v>
      </c>
      <c r="R61" s="112">
        <v>3</v>
      </c>
      <c r="S61" s="111">
        <v>45653</v>
      </c>
      <c r="T61" s="113" t="s">
        <v>2565</v>
      </c>
    </row>
    <row x14ac:dyDescent="0.25" r="62" customHeight="1" ht="18.75">
      <c r="A62" s="84" t="s">
        <v>2137</v>
      </c>
      <c r="B62" s="84" t="s">
        <v>955</v>
      </c>
      <c r="C62" s="111">
        <v>45554</v>
      </c>
      <c r="D62" s="84" t="s">
        <v>2566</v>
      </c>
      <c r="E62" s="106" t="s">
        <v>2567</v>
      </c>
      <c r="F62" s="84" t="s">
        <v>2568</v>
      </c>
      <c r="G62" s="84" t="s">
        <v>2142</v>
      </c>
      <c r="H62" s="106" t="s">
        <v>2365</v>
      </c>
      <c r="I62" s="106" t="s">
        <v>2569</v>
      </c>
      <c r="J62" s="84"/>
      <c r="K62" s="113" t="s">
        <v>2570</v>
      </c>
      <c r="L62" s="112" t="s">
        <v>2571</v>
      </c>
      <c r="M62" s="84" t="s">
        <v>2146</v>
      </c>
      <c r="N62" s="84" t="s">
        <v>2028</v>
      </c>
      <c r="O62" s="84" t="s">
        <v>2159</v>
      </c>
      <c r="P62" s="84" t="s">
        <v>2160</v>
      </c>
      <c r="Q62" s="111">
        <v>45554</v>
      </c>
      <c r="R62" s="112">
        <v>3</v>
      </c>
      <c r="S62" s="111">
        <v>46648</v>
      </c>
      <c r="T62" s="113" t="s">
        <v>2572</v>
      </c>
    </row>
    <row x14ac:dyDescent="0.25" r="63" customHeight="1" ht="18.75">
      <c r="A63" s="84" t="s">
        <v>2137</v>
      </c>
      <c r="B63" s="84" t="s">
        <v>965</v>
      </c>
      <c r="C63" s="111">
        <v>45573</v>
      </c>
      <c r="D63" s="84" t="s">
        <v>2573</v>
      </c>
      <c r="E63" s="106" t="s">
        <v>2574</v>
      </c>
      <c r="F63" s="84" t="s">
        <v>2575</v>
      </c>
      <c r="G63" s="84" t="s">
        <v>2142</v>
      </c>
      <c r="H63" s="106" t="s">
        <v>2234</v>
      </c>
      <c r="I63" s="106" t="s">
        <v>2576</v>
      </c>
      <c r="J63" s="84"/>
      <c r="K63" s="113" t="s">
        <v>2577</v>
      </c>
      <c r="L63" s="112" t="s">
        <v>2578</v>
      </c>
      <c r="M63" s="84" t="s">
        <v>2146</v>
      </c>
      <c r="N63" s="84" t="s">
        <v>2028</v>
      </c>
      <c r="O63" s="84" t="s">
        <v>2159</v>
      </c>
      <c r="P63" s="84" t="s">
        <v>2160</v>
      </c>
      <c r="Q63" s="111">
        <v>45565</v>
      </c>
      <c r="R63" s="112">
        <v>3</v>
      </c>
      <c r="S63" s="111">
        <v>46659</v>
      </c>
      <c r="T63" s="113" t="s">
        <v>2579</v>
      </c>
    </row>
    <row x14ac:dyDescent="0.25" r="64" customHeight="1" ht="18.75">
      <c r="A64" s="84" t="s">
        <v>2137</v>
      </c>
      <c r="B64" s="84" t="s">
        <v>968</v>
      </c>
      <c r="C64" s="111">
        <v>45215</v>
      </c>
      <c r="D64" s="84" t="s">
        <v>2580</v>
      </c>
      <c r="E64" s="106" t="s">
        <v>2580</v>
      </c>
      <c r="F64" s="84" t="s">
        <v>2581</v>
      </c>
      <c r="G64" s="84" t="s">
        <v>2142</v>
      </c>
      <c r="H64" s="106" t="s">
        <v>2197</v>
      </c>
      <c r="I64" s="106" t="s">
        <v>2582</v>
      </c>
      <c r="J64" s="84"/>
      <c r="K64" s="113" t="s">
        <v>2583</v>
      </c>
      <c r="L64" s="112" t="s">
        <v>2584</v>
      </c>
      <c r="M64" s="84" t="s">
        <v>2585</v>
      </c>
      <c r="N64" s="84" t="s">
        <v>2028</v>
      </c>
      <c r="O64" s="84" t="s">
        <v>2159</v>
      </c>
      <c r="P64" s="84" t="s">
        <v>2160</v>
      </c>
      <c r="Q64" s="111">
        <v>44469</v>
      </c>
      <c r="R64" s="112">
        <v>3</v>
      </c>
      <c r="S64" s="111">
        <v>45564</v>
      </c>
      <c r="T64" s="113" t="s">
        <v>2586</v>
      </c>
    </row>
    <row x14ac:dyDescent="0.25" r="65" customHeight="1" ht="18.75">
      <c r="A65" s="84" t="s">
        <v>2137</v>
      </c>
      <c r="B65" s="84" t="s">
        <v>2051</v>
      </c>
      <c r="C65" s="111">
        <v>45019</v>
      </c>
      <c r="D65" s="84" t="s">
        <v>2587</v>
      </c>
      <c r="E65" s="106" t="s">
        <v>2588</v>
      </c>
      <c r="F65" s="84" t="s">
        <v>2589</v>
      </c>
      <c r="G65" s="84" t="s">
        <v>2142</v>
      </c>
      <c r="H65" s="106" t="s">
        <v>2197</v>
      </c>
      <c r="I65" s="106" t="s">
        <v>2590</v>
      </c>
      <c r="J65" s="84"/>
      <c r="K65" s="113" t="s">
        <v>2591</v>
      </c>
      <c r="L65" s="112" t="s">
        <v>2592</v>
      </c>
      <c r="M65" s="84" t="s">
        <v>2146</v>
      </c>
      <c r="N65" s="84" t="s">
        <v>2402</v>
      </c>
      <c r="O65" s="84" t="s">
        <v>2261</v>
      </c>
      <c r="P65" s="84" t="s">
        <v>2160</v>
      </c>
      <c r="Q65" s="111">
        <v>44530</v>
      </c>
      <c r="R65" s="112">
        <v>3</v>
      </c>
      <c r="S65" s="111">
        <v>45625</v>
      </c>
      <c r="T65" s="113" t="s">
        <v>2593</v>
      </c>
    </row>
    <row x14ac:dyDescent="0.25" r="66" customHeight="1" ht="18.75">
      <c r="A66" s="84" t="s">
        <v>2137</v>
      </c>
      <c r="B66" s="84" t="s">
        <v>2052</v>
      </c>
      <c r="C66" s="111">
        <v>45345</v>
      </c>
      <c r="D66" s="84" t="s">
        <v>2194</v>
      </c>
      <c r="E66" s="106" t="s">
        <v>2194</v>
      </c>
      <c r="F66" s="84" t="s">
        <v>2594</v>
      </c>
      <c r="G66" s="84" t="s">
        <v>2142</v>
      </c>
      <c r="H66" s="106" t="s">
        <v>2292</v>
      </c>
      <c r="I66" s="106" t="s">
        <v>2595</v>
      </c>
      <c r="J66" s="84"/>
      <c r="K66" s="113" t="s">
        <v>2596</v>
      </c>
      <c r="L66" s="112" t="s">
        <v>2597</v>
      </c>
      <c r="M66" s="84" t="s">
        <v>2598</v>
      </c>
      <c r="N66" s="84" t="s">
        <v>2402</v>
      </c>
      <c r="O66" s="84" t="s">
        <v>2261</v>
      </c>
      <c r="P66" s="84" t="s">
        <v>2160</v>
      </c>
      <c r="Q66" s="111">
        <v>44651</v>
      </c>
      <c r="R66" s="112">
        <v>3</v>
      </c>
      <c r="S66" s="111">
        <v>45746</v>
      </c>
      <c r="T66" s="113" t="s">
        <v>2599</v>
      </c>
    </row>
    <row x14ac:dyDescent="0.25" r="67" customHeight="1" ht="18.75">
      <c r="A67" s="84" t="s">
        <v>2137</v>
      </c>
      <c r="B67" s="84" t="s">
        <v>1906</v>
      </c>
      <c r="C67" s="111">
        <v>45596</v>
      </c>
      <c r="D67" s="84" t="s">
        <v>2340</v>
      </c>
      <c r="E67" s="106" t="s">
        <v>2600</v>
      </c>
      <c r="F67" s="84" t="s">
        <v>2601</v>
      </c>
      <c r="G67" s="84" t="s">
        <v>2142</v>
      </c>
      <c r="H67" s="106" t="s">
        <v>2343</v>
      </c>
      <c r="I67" s="106" t="s">
        <v>2344</v>
      </c>
      <c r="J67" s="84"/>
      <c r="K67" s="113" t="s">
        <v>2345</v>
      </c>
      <c r="L67" s="112" t="s">
        <v>2602</v>
      </c>
      <c r="M67" s="84" t="s">
        <v>2146</v>
      </c>
      <c r="N67" s="84" t="s">
        <v>2402</v>
      </c>
      <c r="O67" s="84" t="s">
        <v>2261</v>
      </c>
      <c r="P67" s="84" t="s">
        <v>2273</v>
      </c>
      <c r="Q67" s="111">
        <v>44568</v>
      </c>
      <c r="R67" s="112">
        <v>3</v>
      </c>
      <c r="S67" s="111">
        <v>45663</v>
      </c>
      <c r="T67" s="113" t="s">
        <v>2603</v>
      </c>
    </row>
    <row x14ac:dyDescent="0.25" r="68" customHeight="1" ht="18.75">
      <c r="A68" s="84" t="s">
        <v>2137</v>
      </c>
      <c r="B68" s="84" t="s">
        <v>972</v>
      </c>
      <c r="C68" s="111">
        <v>45192</v>
      </c>
      <c r="D68" s="84" t="s">
        <v>2604</v>
      </c>
      <c r="E68" s="106" t="s">
        <v>2605</v>
      </c>
      <c r="F68" s="84" t="s">
        <v>2606</v>
      </c>
      <c r="G68" s="84" t="s">
        <v>2142</v>
      </c>
      <c r="H68" s="106" t="s">
        <v>1300</v>
      </c>
      <c r="I68" s="106" t="s">
        <v>2607</v>
      </c>
      <c r="J68" s="84"/>
      <c r="K68" s="84" t="s">
        <v>2608</v>
      </c>
      <c r="L68" s="112" t="s">
        <v>2609</v>
      </c>
      <c r="M68" s="84" t="s">
        <v>2146</v>
      </c>
      <c r="N68" s="84" t="s">
        <v>2028</v>
      </c>
      <c r="O68" s="84" t="s">
        <v>2159</v>
      </c>
      <c r="P68" s="84" t="s">
        <v>2160</v>
      </c>
      <c r="Q68" s="111">
        <v>44718</v>
      </c>
      <c r="R68" s="112">
        <v>3</v>
      </c>
      <c r="S68" s="111">
        <v>45814</v>
      </c>
      <c r="T68" s="113" t="s">
        <v>2610</v>
      </c>
    </row>
    <row x14ac:dyDescent="0.25" r="69" customHeight="1" ht="18.75">
      <c r="A69" s="84" t="s">
        <v>2137</v>
      </c>
      <c r="B69" s="84" t="s">
        <v>1908</v>
      </c>
      <c r="C69" s="111">
        <v>45230</v>
      </c>
      <c r="D69" s="84" t="s">
        <v>2611</v>
      </c>
      <c r="E69" s="106" t="s">
        <v>2612</v>
      </c>
      <c r="F69" s="84" t="s">
        <v>2613</v>
      </c>
      <c r="G69" s="84" t="s">
        <v>2142</v>
      </c>
      <c r="H69" s="106" t="s">
        <v>2197</v>
      </c>
      <c r="I69" s="106" t="s">
        <v>2614</v>
      </c>
      <c r="J69" s="84"/>
      <c r="K69" s="113" t="s">
        <v>2615</v>
      </c>
      <c r="L69" s="112" t="s">
        <v>2616</v>
      </c>
      <c r="M69" s="84" t="s">
        <v>2146</v>
      </c>
      <c r="N69" s="84" t="s">
        <v>2402</v>
      </c>
      <c r="O69" s="84" t="s">
        <v>2261</v>
      </c>
      <c r="P69" s="84" t="s">
        <v>2148</v>
      </c>
      <c r="Q69" s="111">
        <v>44743</v>
      </c>
      <c r="R69" s="112">
        <v>3</v>
      </c>
      <c r="S69" s="111">
        <v>45838</v>
      </c>
      <c r="T69" s="113" t="s">
        <v>2617</v>
      </c>
    </row>
    <row x14ac:dyDescent="0.25" r="70" customHeight="1" ht="18.75">
      <c r="A70" s="84" t="s">
        <v>2137</v>
      </c>
      <c r="B70" s="84" t="s">
        <v>2618</v>
      </c>
      <c r="C70" s="111">
        <v>45449</v>
      </c>
      <c r="D70" s="84" t="s">
        <v>2619</v>
      </c>
      <c r="E70" s="106" t="s">
        <v>2619</v>
      </c>
      <c r="F70" s="84" t="s">
        <v>2620</v>
      </c>
      <c r="G70" s="84" t="s">
        <v>2142</v>
      </c>
      <c r="H70" s="106" t="s">
        <v>2292</v>
      </c>
      <c r="I70" s="106" t="s">
        <v>2621</v>
      </c>
      <c r="J70" s="84"/>
      <c r="K70" s="113" t="s">
        <v>2622</v>
      </c>
      <c r="L70" s="112" t="s">
        <v>2623</v>
      </c>
      <c r="M70" s="84" t="s">
        <v>2146</v>
      </c>
      <c r="N70" s="84" t="s">
        <v>2402</v>
      </c>
      <c r="O70" s="84" t="s">
        <v>2261</v>
      </c>
      <c r="P70" s="84" t="s">
        <v>2160</v>
      </c>
      <c r="Q70" s="111">
        <v>44771</v>
      </c>
      <c r="R70" s="112">
        <v>3</v>
      </c>
      <c r="S70" s="111">
        <v>45866</v>
      </c>
      <c r="T70" s="113" t="s">
        <v>2624</v>
      </c>
    </row>
    <row x14ac:dyDescent="0.25" r="71" customHeight="1" ht="18.75">
      <c r="A71" s="84" t="s">
        <v>2137</v>
      </c>
      <c r="B71" s="84" t="s">
        <v>2053</v>
      </c>
      <c r="C71" s="111">
        <v>45524</v>
      </c>
      <c r="D71" s="84" t="s">
        <v>2625</v>
      </c>
      <c r="E71" s="106" t="s">
        <v>2626</v>
      </c>
      <c r="F71" s="84" t="s">
        <v>2627</v>
      </c>
      <c r="G71" s="84" t="s">
        <v>2142</v>
      </c>
      <c r="H71" s="106" t="s">
        <v>2197</v>
      </c>
      <c r="I71" s="106" t="s">
        <v>2628</v>
      </c>
      <c r="J71" s="84"/>
      <c r="K71" s="113" t="s">
        <v>2629</v>
      </c>
      <c r="L71" s="112" t="s">
        <v>2630</v>
      </c>
      <c r="M71" s="84" t="s">
        <v>2146</v>
      </c>
      <c r="N71" s="84" t="s">
        <v>2028</v>
      </c>
      <c r="O71" s="84" t="s">
        <v>2159</v>
      </c>
      <c r="P71" s="84" t="s">
        <v>2160</v>
      </c>
      <c r="Q71" s="111">
        <v>44804</v>
      </c>
      <c r="R71" s="112">
        <v>3</v>
      </c>
      <c r="S71" s="111">
        <v>45899</v>
      </c>
      <c r="T71" s="113" t="s">
        <v>2631</v>
      </c>
    </row>
    <row x14ac:dyDescent="0.25" r="72" customHeight="1" ht="18.75">
      <c r="A72" s="84" t="s">
        <v>2137</v>
      </c>
      <c r="B72" s="84" t="s">
        <v>1946</v>
      </c>
      <c r="C72" s="111">
        <v>45012</v>
      </c>
      <c r="D72" s="84" t="s">
        <v>2632</v>
      </c>
      <c r="E72" s="106" t="s">
        <v>2632</v>
      </c>
      <c r="F72" s="84" t="s">
        <v>2633</v>
      </c>
      <c r="G72" s="84" t="s">
        <v>2142</v>
      </c>
      <c r="H72" s="106" t="s">
        <v>2197</v>
      </c>
      <c r="I72" s="106" t="s">
        <v>2634</v>
      </c>
      <c r="J72" s="84"/>
      <c r="K72" s="113" t="s">
        <v>2635</v>
      </c>
      <c r="L72" s="112" t="s">
        <v>2636</v>
      </c>
      <c r="M72" s="84" t="s">
        <v>2146</v>
      </c>
      <c r="N72" s="84" t="s">
        <v>2402</v>
      </c>
      <c r="O72" s="84" t="s">
        <v>2261</v>
      </c>
      <c r="P72" s="84" t="s">
        <v>2148</v>
      </c>
      <c r="Q72" s="111">
        <v>44895</v>
      </c>
      <c r="R72" s="112">
        <v>3</v>
      </c>
      <c r="S72" s="111">
        <v>45990</v>
      </c>
      <c r="T72" s="113" t="s">
        <v>2637</v>
      </c>
    </row>
    <row x14ac:dyDescent="0.25" r="73" customHeight="1" ht="18.75">
      <c r="A73" s="84" t="s">
        <v>2137</v>
      </c>
      <c r="B73" s="84" t="s">
        <v>1968</v>
      </c>
      <c r="C73" s="111">
        <v>45019</v>
      </c>
      <c r="D73" s="84" t="s">
        <v>2638</v>
      </c>
      <c r="E73" s="106" t="s">
        <v>2639</v>
      </c>
      <c r="F73" s="84" t="s">
        <v>2640</v>
      </c>
      <c r="G73" s="84" t="s">
        <v>2142</v>
      </c>
      <c r="H73" s="106" t="s">
        <v>2292</v>
      </c>
      <c r="I73" s="106" t="s">
        <v>2641</v>
      </c>
      <c r="J73" s="84"/>
      <c r="K73" s="113" t="s">
        <v>2642</v>
      </c>
      <c r="L73" s="112" t="s">
        <v>2643</v>
      </c>
      <c r="M73" s="84" t="s">
        <v>2146</v>
      </c>
      <c r="N73" s="84" t="s">
        <v>2402</v>
      </c>
      <c r="O73" s="84" t="s">
        <v>2261</v>
      </c>
      <c r="P73" s="84" t="s">
        <v>2160</v>
      </c>
      <c r="Q73" s="111">
        <v>44807</v>
      </c>
      <c r="R73" s="112">
        <v>3</v>
      </c>
      <c r="S73" s="111">
        <v>45929</v>
      </c>
      <c r="T73" s="113" t="s">
        <v>2644</v>
      </c>
    </row>
    <row x14ac:dyDescent="0.25" r="74" customHeight="1" ht="18.75">
      <c r="A74" s="84" t="s">
        <v>2137</v>
      </c>
      <c r="B74" s="84" t="s">
        <v>1002</v>
      </c>
      <c r="C74" s="111">
        <v>45230</v>
      </c>
      <c r="D74" s="84" t="s">
        <v>2645</v>
      </c>
      <c r="E74" s="106" t="s">
        <v>2646</v>
      </c>
      <c r="F74" s="84" t="s">
        <v>2647</v>
      </c>
      <c r="G74" s="84" t="s">
        <v>2142</v>
      </c>
      <c r="H74" s="106" t="s">
        <v>2234</v>
      </c>
      <c r="I74" s="106" t="s">
        <v>2648</v>
      </c>
      <c r="J74" s="84"/>
      <c r="K74" s="113" t="s">
        <v>2649</v>
      </c>
      <c r="L74" s="112" t="s">
        <v>2650</v>
      </c>
      <c r="M74" s="84" t="s">
        <v>2146</v>
      </c>
      <c r="N74" s="84" t="s">
        <v>2028</v>
      </c>
      <c r="O74" s="84" t="s">
        <v>2159</v>
      </c>
      <c r="P74" s="84" t="s">
        <v>2160</v>
      </c>
      <c r="Q74" s="111">
        <v>44834</v>
      </c>
      <c r="R74" s="112">
        <v>3</v>
      </c>
      <c r="S74" s="111">
        <v>45929</v>
      </c>
      <c r="T74" s="113" t="s">
        <v>2651</v>
      </c>
    </row>
    <row x14ac:dyDescent="0.25" r="75" customHeight="1" ht="18.75">
      <c r="A75" s="84" t="s">
        <v>2137</v>
      </c>
      <c r="B75" s="84" t="s">
        <v>2054</v>
      </c>
      <c r="C75" s="111">
        <v>45288</v>
      </c>
      <c r="D75" s="84" t="s">
        <v>2652</v>
      </c>
      <c r="E75" s="106" t="s">
        <v>2653</v>
      </c>
      <c r="F75" s="84" t="s">
        <v>2654</v>
      </c>
      <c r="G75" s="84" t="s">
        <v>2142</v>
      </c>
      <c r="H75" s="106" t="s">
        <v>1300</v>
      </c>
      <c r="I75" s="106" t="s">
        <v>2655</v>
      </c>
      <c r="J75" s="84"/>
      <c r="K75" s="110" t="s">
        <v>2656</v>
      </c>
      <c r="L75" s="112" t="s">
        <v>2657</v>
      </c>
      <c r="M75" s="84" t="s">
        <v>2146</v>
      </c>
      <c r="N75" s="84" t="s">
        <v>2028</v>
      </c>
      <c r="O75" s="84" t="s">
        <v>2159</v>
      </c>
      <c r="P75" s="84" t="s">
        <v>2160</v>
      </c>
      <c r="Q75" s="111">
        <v>44893</v>
      </c>
      <c r="R75" s="112">
        <v>3</v>
      </c>
      <c r="S75" s="111">
        <v>45988</v>
      </c>
      <c r="T75" s="113" t="s">
        <v>2658</v>
      </c>
    </row>
    <row x14ac:dyDescent="0.25" r="76" customHeight="1" ht="18.75">
      <c r="A76" s="84" t="s">
        <v>2137</v>
      </c>
      <c r="B76" s="84" t="s">
        <v>1068</v>
      </c>
      <c r="C76" s="111">
        <v>45044</v>
      </c>
      <c r="D76" s="84" t="s">
        <v>2659</v>
      </c>
      <c r="E76" s="106" t="s">
        <v>2660</v>
      </c>
      <c r="F76" s="84" t="s">
        <v>2661</v>
      </c>
      <c r="G76" s="84" t="s">
        <v>2142</v>
      </c>
      <c r="H76" s="106" t="s">
        <v>2662</v>
      </c>
      <c r="I76" s="106" t="s">
        <v>2663</v>
      </c>
      <c r="J76" s="84"/>
      <c r="K76" s="113" t="s">
        <v>2664</v>
      </c>
      <c r="L76" s="112" t="s">
        <v>2665</v>
      </c>
      <c r="M76" s="84" t="s">
        <v>2146</v>
      </c>
      <c r="N76" s="84" t="s">
        <v>2028</v>
      </c>
      <c r="O76" s="84" t="s">
        <v>2159</v>
      </c>
      <c r="P76" s="84" t="s">
        <v>2160</v>
      </c>
      <c r="Q76" s="111">
        <v>45044</v>
      </c>
      <c r="R76" s="112">
        <v>3</v>
      </c>
      <c r="S76" s="111">
        <v>46139</v>
      </c>
      <c r="T76" s="113" t="s">
        <v>2666</v>
      </c>
    </row>
    <row x14ac:dyDescent="0.25" r="77" customHeight="1" ht="18.75">
      <c r="A77" s="84" t="s">
        <v>2137</v>
      </c>
      <c r="B77" s="84" t="s">
        <v>1090</v>
      </c>
      <c r="C77" s="111">
        <v>45139</v>
      </c>
      <c r="D77" s="84" t="s">
        <v>2667</v>
      </c>
      <c r="E77" s="106" t="s">
        <v>2668</v>
      </c>
      <c r="F77" s="84" t="s">
        <v>2669</v>
      </c>
      <c r="G77" s="84" t="s">
        <v>2142</v>
      </c>
      <c r="H77" s="106" t="s">
        <v>2670</v>
      </c>
      <c r="I77" s="106" t="s">
        <v>2671</v>
      </c>
      <c r="J77" s="84"/>
      <c r="K77" s="113" t="s">
        <v>2672</v>
      </c>
      <c r="L77" s="112" t="s">
        <v>2673</v>
      </c>
      <c r="M77" s="84" t="s">
        <v>2146</v>
      </c>
      <c r="N77" s="84" t="s">
        <v>2028</v>
      </c>
      <c r="O77" s="84" t="s">
        <v>2159</v>
      </c>
      <c r="P77" s="84" t="s">
        <v>2160</v>
      </c>
      <c r="Q77" s="111">
        <v>45138</v>
      </c>
      <c r="R77" s="112">
        <v>3</v>
      </c>
      <c r="S77" s="111">
        <v>46233</v>
      </c>
      <c r="T77" s="113" t="s">
        <v>2674</v>
      </c>
    </row>
    <row x14ac:dyDescent="0.25" r="78" customHeight="1" ht="18.75">
      <c r="A78" s="84" t="s">
        <v>2137</v>
      </c>
      <c r="B78" s="84" t="s">
        <v>2675</v>
      </c>
      <c r="C78" s="111">
        <v>45139</v>
      </c>
      <c r="D78" s="84" t="s">
        <v>2676</v>
      </c>
      <c r="E78" s="106" t="s">
        <v>2677</v>
      </c>
      <c r="F78" s="84" t="s">
        <v>2678</v>
      </c>
      <c r="G78" s="84" t="s">
        <v>2142</v>
      </c>
      <c r="H78" s="106" t="s">
        <v>2197</v>
      </c>
      <c r="I78" s="106" t="s">
        <v>2679</v>
      </c>
      <c r="J78" s="84"/>
      <c r="K78" s="113" t="s">
        <v>2680</v>
      </c>
      <c r="L78" s="112" t="s">
        <v>2681</v>
      </c>
      <c r="M78" s="84" t="s">
        <v>2146</v>
      </c>
      <c r="N78" s="84" t="s">
        <v>2028</v>
      </c>
      <c r="O78" s="84" t="s">
        <v>2159</v>
      </c>
      <c r="P78" s="84" t="s">
        <v>2160</v>
      </c>
      <c r="Q78" s="111">
        <v>45138</v>
      </c>
      <c r="R78" s="112">
        <v>3</v>
      </c>
      <c r="S78" s="111">
        <v>46233</v>
      </c>
      <c r="T78" s="113" t="s">
        <v>2682</v>
      </c>
    </row>
    <row x14ac:dyDescent="0.25" r="79" customHeight="1" ht="18.75">
      <c r="A79" s="84" t="s">
        <v>2137</v>
      </c>
      <c r="B79" s="84" t="s">
        <v>2683</v>
      </c>
      <c r="C79" s="111">
        <v>45140</v>
      </c>
      <c r="D79" s="84" t="s">
        <v>2684</v>
      </c>
      <c r="E79" s="106" t="s">
        <v>2685</v>
      </c>
      <c r="F79" s="84" t="s">
        <v>2686</v>
      </c>
      <c r="G79" s="84" t="s">
        <v>2142</v>
      </c>
      <c r="H79" s="106" t="s">
        <v>2365</v>
      </c>
      <c r="I79" s="106" t="s">
        <v>2687</v>
      </c>
      <c r="J79" s="84"/>
      <c r="K79" s="113" t="s">
        <v>2688</v>
      </c>
      <c r="L79" s="112" t="s">
        <v>2689</v>
      </c>
      <c r="M79" s="84" t="s">
        <v>2146</v>
      </c>
      <c r="N79" s="84" t="s">
        <v>2028</v>
      </c>
      <c r="O79" s="84" t="s">
        <v>2159</v>
      </c>
      <c r="P79" s="84" t="s">
        <v>2160</v>
      </c>
      <c r="Q79" s="111">
        <v>45138</v>
      </c>
      <c r="R79" s="112">
        <v>3</v>
      </c>
      <c r="S79" s="111">
        <v>46233</v>
      </c>
      <c r="T79" s="113" t="s">
        <v>2690</v>
      </c>
    </row>
    <row x14ac:dyDescent="0.25" r="80" customHeight="1" ht="18.75">
      <c r="A80" s="84" t="s">
        <v>2137</v>
      </c>
      <c r="B80" s="84" t="s">
        <v>1150</v>
      </c>
      <c r="C80" s="111">
        <v>45610</v>
      </c>
      <c r="D80" s="84" t="s">
        <v>2691</v>
      </c>
      <c r="E80" s="106" t="s">
        <v>2692</v>
      </c>
      <c r="F80" s="84" t="s">
        <v>2693</v>
      </c>
      <c r="G80" s="84" t="s">
        <v>2142</v>
      </c>
      <c r="H80" s="106" t="s">
        <v>2197</v>
      </c>
      <c r="I80" s="106" t="s">
        <v>2694</v>
      </c>
      <c r="J80" s="84"/>
      <c r="K80" s="113" t="s">
        <v>2695</v>
      </c>
      <c r="L80" s="112" t="s">
        <v>2696</v>
      </c>
      <c r="M80" s="84" t="s">
        <v>2146</v>
      </c>
      <c r="N80" s="84" t="s">
        <v>2028</v>
      </c>
      <c r="O80" s="84" t="s">
        <v>2159</v>
      </c>
      <c r="P80" s="84" t="s">
        <v>2160</v>
      </c>
      <c r="Q80" s="111">
        <v>45138</v>
      </c>
      <c r="R80" s="112">
        <v>3</v>
      </c>
      <c r="S80" s="111">
        <v>46233</v>
      </c>
      <c r="T80" s="113" t="s">
        <v>2697</v>
      </c>
    </row>
    <row x14ac:dyDescent="0.25" r="81" customHeight="1" ht="18.75">
      <c r="A81" s="84" t="s">
        <v>2137</v>
      </c>
      <c r="B81" s="84" t="s">
        <v>1156</v>
      </c>
      <c r="C81" s="111">
        <v>45288</v>
      </c>
      <c r="D81" s="84" t="s">
        <v>2698</v>
      </c>
      <c r="E81" s="106" t="s">
        <v>2699</v>
      </c>
      <c r="F81" s="84" t="s">
        <v>2700</v>
      </c>
      <c r="G81" s="84" t="s">
        <v>2142</v>
      </c>
      <c r="H81" s="106" t="s">
        <v>1300</v>
      </c>
      <c r="I81" s="106" t="s">
        <v>2373</v>
      </c>
      <c r="J81" s="84"/>
      <c r="K81" s="113" t="s">
        <v>2701</v>
      </c>
      <c r="L81" s="112" t="s">
        <v>2702</v>
      </c>
      <c r="M81" s="84" t="s">
        <v>2146</v>
      </c>
      <c r="N81" s="84" t="s">
        <v>2028</v>
      </c>
      <c r="O81" s="84" t="s">
        <v>2159</v>
      </c>
      <c r="P81" s="84" t="s">
        <v>2160</v>
      </c>
      <c r="Q81" s="111">
        <v>44924</v>
      </c>
      <c r="R81" s="112">
        <v>3</v>
      </c>
      <c r="S81" s="111">
        <v>46019</v>
      </c>
      <c r="T81" s="113" t="s">
        <v>2703</v>
      </c>
    </row>
    <row x14ac:dyDescent="0.25" r="82" customHeight="1" ht="18.75">
      <c r="A82" s="84" t="s">
        <v>2137</v>
      </c>
      <c r="B82" s="84" t="s">
        <v>1162</v>
      </c>
      <c r="C82" s="111">
        <v>44924</v>
      </c>
      <c r="D82" s="84" t="s">
        <v>2704</v>
      </c>
      <c r="E82" s="106" t="s">
        <v>2705</v>
      </c>
      <c r="F82" s="84" t="s">
        <v>2706</v>
      </c>
      <c r="G82" s="84" t="s">
        <v>2142</v>
      </c>
      <c r="H82" s="106" t="s">
        <v>2292</v>
      </c>
      <c r="I82" s="106" t="s">
        <v>2707</v>
      </c>
      <c r="J82" s="84"/>
      <c r="K82" s="113" t="s">
        <v>2708</v>
      </c>
      <c r="L82" s="112" t="s">
        <v>2709</v>
      </c>
      <c r="M82" s="84" t="s">
        <v>2146</v>
      </c>
      <c r="N82" s="84" t="s">
        <v>2028</v>
      </c>
      <c r="O82" s="84" t="s">
        <v>2159</v>
      </c>
      <c r="P82" s="84" t="s">
        <v>2160</v>
      </c>
      <c r="Q82" s="111">
        <v>44924</v>
      </c>
      <c r="R82" s="112">
        <v>3</v>
      </c>
      <c r="S82" s="111">
        <v>46019</v>
      </c>
      <c r="T82" s="113" t="s">
        <v>2710</v>
      </c>
    </row>
    <row x14ac:dyDescent="0.25" r="83" customHeight="1" ht="18.75">
      <c r="A83" s="84" t="s">
        <v>2137</v>
      </c>
      <c r="B83" s="84" t="s">
        <v>2043</v>
      </c>
      <c r="C83" s="111">
        <v>45097</v>
      </c>
      <c r="D83" s="84" t="s">
        <v>2711</v>
      </c>
      <c r="E83" s="106" t="s">
        <v>2712</v>
      </c>
      <c r="F83" s="84" t="s">
        <v>2713</v>
      </c>
      <c r="G83" s="84" t="s">
        <v>2142</v>
      </c>
      <c r="H83" s="106" t="s">
        <v>1300</v>
      </c>
      <c r="I83" s="106" t="s">
        <v>2714</v>
      </c>
      <c r="J83" s="84"/>
      <c r="K83" s="113" t="s">
        <v>2715</v>
      </c>
      <c r="L83" s="112" t="s">
        <v>2716</v>
      </c>
      <c r="M83" s="84" t="s">
        <v>2146</v>
      </c>
      <c r="N83" s="84" t="s">
        <v>2039</v>
      </c>
      <c r="O83" s="84" t="s">
        <v>2147</v>
      </c>
      <c r="P83" s="84" t="s">
        <v>2148</v>
      </c>
      <c r="Q83" s="111">
        <v>45097</v>
      </c>
      <c r="R83" s="112">
        <v>3</v>
      </c>
      <c r="S83" s="111">
        <v>46192</v>
      </c>
      <c r="T83" s="113" t="s">
        <v>2717</v>
      </c>
    </row>
    <row x14ac:dyDescent="0.25" r="84" customHeight="1" ht="18.75">
      <c r="A84" s="84" t="s">
        <v>2137</v>
      </c>
      <c r="B84" s="84" t="s">
        <v>2055</v>
      </c>
      <c r="C84" s="111">
        <v>45100</v>
      </c>
      <c r="D84" s="84" t="s">
        <v>2619</v>
      </c>
      <c r="E84" s="84" t="s">
        <v>2619</v>
      </c>
      <c r="F84" s="84" t="s">
        <v>2718</v>
      </c>
      <c r="G84" s="84" t="s">
        <v>2142</v>
      </c>
      <c r="H84" s="106" t="s">
        <v>2292</v>
      </c>
      <c r="I84" s="106" t="s">
        <v>2719</v>
      </c>
      <c r="J84" s="84"/>
      <c r="K84" s="113" t="s">
        <v>2622</v>
      </c>
      <c r="L84" s="112" t="s">
        <v>2720</v>
      </c>
      <c r="M84" s="84" t="s">
        <v>2146</v>
      </c>
      <c r="N84" s="84" t="s">
        <v>2036</v>
      </c>
      <c r="O84" s="84" t="s">
        <v>2721</v>
      </c>
      <c r="P84" s="84" t="s">
        <v>2148</v>
      </c>
      <c r="Q84" s="111">
        <v>45100</v>
      </c>
      <c r="R84" s="112">
        <v>3</v>
      </c>
      <c r="S84" s="111">
        <v>46195</v>
      </c>
      <c r="T84" s="113" t="s">
        <v>2722</v>
      </c>
    </row>
    <row x14ac:dyDescent="0.25" r="85" customHeight="1" ht="18.75">
      <c r="A85" s="84" t="s">
        <v>2137</v>
      </c>
      <c r="B85" s="84" t="s">
        <v>1175</v>
      </c>
      <c r="C85" s="111">
        <v>45103</v>
      </c>
      <c r="D85" s="84" t="s">
        <v>2723</v>
      </c>
      <c r="E85" s="84" t="s">
        <v>2723</v>
      </c>
      <c r="F85" s="84" t="s">
        <v>2724</v>
      </c>
      <c r="G85" s="84" t="s">
        <v>2142</v>
      </c>
      <c r="H85" s="106" t="s">
        <v>2197</v>
      </c>
      <c r="I85" s="106" t="s">
        <v>2725</v>
      </c>
      <c r="J85" s="84"/>
      <c r="K85" s="113" t="s">
        <v>2726</v>
      </c>
      <c r="L85" s="112" t="s">
        <v>2727</v>
      </c>
      <c r="M85" s="84" t="s">
        <v>2146</v>
      </c>
      <c r="N85" s="84" t="s">
        <v>2028</v>
      </c>
      <c r="O85" s="84" t="s">
        <v>2159</v>
      </c>
      <c r="P85" s="84" t="s">
        <v>2160</v>
      </c>
      <c r="Q85" s="111">
        <v>45103</v>
      </c>
      <c r="R85" s="112">
        <v>3</v>
      </c>
      <c r="S85" s="111">
        <v>46198</v>
      </c>
      <c r="T85" s="113" t="s">
        <v>2728</v>
      </c>
    </row>
    <row x14ac:dyDescent="0.25" r="86" customHeight="1" ht="18.75">
      <c r="A86" s="84" t="s">
        <v>2137</v>
      </c>
      <c r="B86" s="84" t="s">
        <v>1181</v>
      </c>
      <c r="C86" s="111">
        <v>45054</v>
      </c>
      <c r="D86" s="84" t="s">
        <v>2729</v>
      </c>
      <c r="E86" s="106" t="s">
        <v>2730</v>
      </c>
      <c r="F86" s="84" t="s">
        <v>2731</v>
      </c>
      <c r="G86" s="84" t="s">
        <v>2142</v>
      </c>
      <c r="H86" s="106" t="s">
        <v>2343</v>
      </c>
      <c r="I86" s="106" t="s">
        <v>2732</v>
      </c>
      <c r="J86" s="84"/>
      <c r="K86" s="113" t="s">
        <v>2733</v>
      </c>
      <c r="L86" s="112" t="s">
        <v>2734</v>
      </c>
      <c r="M86" s="84" t="s">
        <v>2146</v>
      </c>
      <c r="N86" s="84" t="s">
        <v>2028</v>
      </c>
      <c r="O86" s="84" t="s">
        <v>2159</v>
      </c>
      <c r="P86" s="84" t="s">
        <v>2160</v>
      </c>
      <c r="Q86" s="111">
        <v>45054</v>
      </c>
      <c r="R86" s="112">
        <v>3</v>
      </c>
      <c r="S86" s="111">
        <v>46149</v>
      </c>
      <c r="T86" s="113" t="s">
        <v>2735</v>
      </c>
    </row>
    <row x14ac:dyDescent="0.25" r="87" customHeight="1" ht="18.75">
      <c r="A87" s="84" t="s">
        <v>2137</v>
      </c>
      <c r="B87" s="84" t="s">
        <v>1188</v>
      </c>
      <c r="C87" s="111">
        <v>45201</v>
      </c>
      <c r="D87" s="84" t="s">
        <v>2736</v>
      </c>
      <c r="E87" s="106" t="s">
        <v>2737</v>
      </c>
      <c r="F87" s="84" t="s">
        <v>2738</v>
      </c>
      <c r="G87" s="84" t="s">
        <v>2142</v>
      </c>
      <c r="H87" s="106" t="s">
        <v>2197</v>
      </c>
      <c r="I87" s="106" t="s">
        <v>2739</v>
      </c>
      <c r="J87" s="84" t="s">
        <v>2740</v>
      </c>
      <c r="K87" s="113" t="s">
        <v>2473</v>
      </c>
      <c r="L87" s="112" t="s">
        <v>2741</v>
      </c>
      <c r="M87" s="84" t="s">
        <v>2146</v>
      </c>
      <c r="N87" s="84" t="s">
        <v>2028</v>
      </c>
      <c r="O87" s="84" t="s">
        <v>2159</v>
      </c>
      <c r="P87" s="84" t="s">
        <v>2160</v>
      </c>
      <c r="Q87" s="111">
        <v>45198</v>
      </c>
      <c r="R87" s="112">
        <v>3</v>
      </c>
      <c r="S87" s="111">
        <v>46293</v>
      </c>
      <c r="T87" s="113" t="s">
        <v>2742</v>
      </c>
    </row>
    <row x14ac:dyDescent="0.25" r="88" customHeight="1" ht="18.75">
      <c r="A88" s="84" t="s">
        <v>2137</v>
      </c>
      <c r="B88" s="84" t="s">
        <v>2743</v>
      </c>
      <c r="C88" s="111">
        <v>45272</v>
      </c>
      <c r="D88" s="84" t="s">
        <v>2744</v>
      </c>
      <c r="E88" s="106" t="s">
        <v>2745</v>
      </c>
      <c r="F88" s="84" t="s">
        <v>2746</v>
      </c>
      <c r="G88" s="84" t="s">
        <v>2142</v>
      </c>
      <c r="H88" s="106" t="s">
        <v>2747</v>
      </c>
      <c r="I88" s="106" t="s">
        <v>2748</v>
      </c>
      <c r="J88" s="84"/>
      <c r="K88" s="113" t="s">
        <v>2749</v>
      </c>
      <c r="L88" s="112" t="s">
        <v>2750</v>
      </c>
      <c r="M88" s="84" t="s">
        <v>2146</v>
      </c>
      <c r="N88" s="84" t="s">
        <v>2028</v>
      </c>
      <c r="O88" s="84" t="s">
        <v>2159</v>
      </c>
      <c r="P88" s="84" t="s">
        <v>2160</v>
      </c>
      <c r="Q88" s="111">
        <v>45272</v>
      </c>
      <c r="R88" s="112">
        <v>3</v>
      </c>
      <c r="S88" s="111">
        <v>46367</v>
      </c>
      <c r="T88" s="113" t="s">
        <v>2751</v>
      </c>
    </row>
    <row x14ac:dyDescent="0.25" r="89" customHeight="1" ht="18.75">
      <c r="A89" s="84" t="s">
        <v>2137</v>
      </c>
      <c r="B89" s="84" t="s">
        <v>1211</v>
      </c>
      <c r="C89" s="111">
        <v>45230</v>
      </c>
      <c r="D89" s="84" t="s">
        <v>2752</v>
      </c>
      <c r="E89" s="106" t="s">
        <v>2753</v>
      </c>
      <c r="F89" s="84" t="s">
        <v>2754</v>
      </c>
      <c r="G89" s="84" t="s">
        <v>2142</v>
      </c>
      <c r="H89" s="106" t="s">
        <v>2197</v>
      </c>
      <c r="I89" s="106" t="s">
        <v>2755</v>
      </c>
      <c r="J89" s="84"/>
      <c r="K89" s="113" t="s">
        <v>2756</v>
      </c>
      <c r="L89" s="112" t="s">
        <v>2757</v>
      </c>
      <c r="M89" s="84" t="s">
        <v>2146</v>
      </c>
      <c r="N89" s="84" t="s">
        <v>2028</v>
      </c>
      <c r="O89" s="84" t="s">
        <v>2159</v>
      </c>
      <c r="P89" s="84" t="s">
        <v>2160</v>
      </c>
      <c r="Q89" s="111">
        <v>45230</v>
      </c>
      <c r="R89" s="112">
        <v>3</v>
      </c>
      <c r="S89" s="111">
        <v>46325</v>
      </c>
      <c r="T89" s="113" t="s">
        <v>2758</v>
      </c>
    </row>
    <row x14ac:dyDescent="0.25" r="90" customHeight="1" ht="18.75">
      <c r="A90" s="84" t="s">
        <v>2137</v>
      </c>
      <c r="B90" s="84" t="s">
        <v>1224</v>
      </c>
      <c r="C90" s="111">
        <v>45230</v>
      </c>
      <c r="D90" s="84" t="s">
        <v>2759</v>
      </c>
      <c r="E90" s="84" t="s">
        <v>2759</v>
      </c>
      <c r="F90" s="84" t="s">
        <v>2760</v>
      </c>
      <c r="G90" s="84" t="s">
        <v>2142</v>
      </c>
      <c r="H90" s="106" t="s">
        <v>2292</v>
      </c>
      <c r="I90" s="106" t="s">
        <v>2761</v>
      </c>
      <c r="J90" s="84"/>
      <c r="K90" s="113" t="s">
        <v>2762</v>
      </c>
      <c r="L90" s="112" t="s">
        <v>2763</v>
      </c>
      <c r="M90" s="84" t="s">
        <v>2271</v>
      </c>
      <c r="N90" s="84" t="s">
        <v>2028</v>
      </c>
      <c r="O90" s="84" t="s">
        <v>2159</v>
      </c>
      <c r="P90" s="84" t="s">
        <v>2160</v>
      </c>
      <c r="Q90" s="111">
        <v>45230</v>
      </c>
      <c r="R90" s="112">
        <v>3</v>
      </c>
      <c r="S90" s="111">
        <v>46325</v>
      </c>
      <c r="T90" s="113" t="s">
        <v>2764</v>
      </c>
    </row>
    <row x14ac:dyDescent="0.25" r="91" customHeight="1" ht="18.75">
      <c r="A91" s="84" t="s">
        <v>2137</v>
      </c>
      <c r="B91" s="84" t="s">
        <v>1231</v>
      </c>
      <c r="C91" s="111">
        <v>45272</v>
      </c>
      <c r="D91" s="84" t="s">
        <v>2765</v>
      </c>
      <c r="E91" s="106" t="s">
        <v>2766</v>
      </c>
      <c r="F91" s="84" t="s">
        <v>2767</v>
      </c>
      <c r="G91" s="84" t="s">
        <v>2142</v>
      </c>
      <c r="H91" s="106" t="s">
        <v>2292</v>
      </c>
      <c r="I91" s="106" t="s">
        <v>2768</v>
      </c>
      <c r="J91" s="84"/>
      <c r="K91" s="113" t="s">
        <v>2769</v>
      </c>
      <c r="L91" s="112" t="s">
        <v>2770</v>
      </c>
      <c r="M91" s="84" t="s">
        <v>2146</v>
      </c>
      <c r="N91" s="84" t="s">
        <v>2028</v>
      </c>
      <c r="O91" s="84" t="s">
        <v>2159</v>
      </c>
      <c r="P91" s="84" t="s">
        <v>2160</v>
      </c>
      <c r="Q91" s="111">
        <v>45272</v>
      </c>
      <c r="R91" s="112">
        <v>3</v>
      </c>
      <c r="S91" s="111">
        <v>46367</v>
      </c>
      <c r="T91" s="113" t="s">
        <v>2771</v>
      </c>
    </row>
    <row x14ac:dyDescent="0.25" r="92" customHeight="1" ht="18.75">
      <c r="A92" s="84" t="s">
        <v>2137</v>
      </c>
      <c r="B92" s="84" t="s">
        <v>37</v>
      </c>
      <c r="C92" s="111">
        <v>45293</v>
      </c>
      <c r="D92" s="84" t="s">
        <v>2370</v>
      </c>
      <c r="E92" s="106" t="s">
        <v>2772</v>
      </c>
      <c r="F92" s="84" t="s">
        <v>2773</v>
      </c>
      <c r="G92" s="84" t="s">
        <v>2142</v>
      </c>
      <c r="H92" s="106" t="s">
        <v>1300</v>
      </c>
      <c r="I92" s="106" t="s">
        <v>2373</v>
      </c>
      <c r="J92" s="84"/>
      <c r="K92" s="113" t="s">
        <v>2774</v>
      </c>
      <c r="L92" s="112" t="s">
        <v>2775</v>
      </c>
      <c r="M92" s="84" t="s">
        <v>2146</v>
      </c>
      <c r="N92" s="84" t="s">
        <v>2042</v>
      </c>
      <c r="O92" s="84" t="s">
        <v>2776</v>
      </c>
      <c r="P92" s="84" t="s">
        <v>2148</v>
      </c>
      <c r="Q92" s="111">
        <v>45274</v>
      </c>
      <c r="R92" s="112">
        <v>3</v>
      </c>
      <c r="S92" s="111">
        <v>46369</v>
      </c>
      <c r="T92" s="113" t="s">
        <v>2777</v>
      </c>
    </row>
    <row x14ac:dyDescent="0.25" r="93" customHeight="1" ht="18.75">
      <c r="A93" s="84" t="s">
        <v>2137</v>
      </c>
      <c r="B93" s="84" t="s">
        <v>1974</v>
      </c>
      <c r="C93" s="111">
        <v>45457</v>
      </c>
      <c r="D93" s="84" t="s">
        <v>2778</v>
      </c>
      <c r="E93" s="84" t="s">
        <v>2778</v>
      </c>
      <c r="F93" s="84" t="s">
        <v>2779</v>
      </c>
      <c r="G93" s="84" t="s">
        <v>2142</v>
      </c>
      <c r="H93" s="106" t="s">
        <v>2780</v>
      </c>
      <c r="I93" s="106" t="s">
        <v>2781</v>
      </c>
      <c r="J93" s="84"/>
      <c r="K93" s="113" t="s">
        <v>2782</v>
      </c>
      <c r="L93" s="112" t="s">
        <v>2783</v>
      </c>
      <c r="M93" s="84" t="s">
        <v>2146</v>
      </c>
      <c r="N93" s="84" t="s">
        <v>2041</v>
      </c>
      <c r="O93" s="84" t="s">
        <v>2261</v>
      </c>
      <c r="P93" s="84" t="s">
        <v>2160</v>
      </c>
      <c r="Q93" s="111">
        <v>45282</v>
      </c>
      <c r="R93" s="112">
        <v>3</v>
      </c>
      <c r="S93" s="111">
        <v>46377</v>
      </c>
      <c r="T93" s="113" t="s">
        <v>2784</v>
      </c>
    </row>
    <row x14ac:dyDescent="0.25" r="94" customHeight="1" ht="18.75">
      <c r="A94" s="84" t="s">
        <v>2137</v>
      </c>
      <c r="B94" s="84" t="s">
        <v>1235</v>
      </c>
      <c r="C94" s="111">
        <v>45295</v>
      </c>
      <c r="D94" s="84" t="s">
        <v>2362</v>
      </c>
      <c r="E94" s="106" t="s">
        <v>2785</v>
      </c>
      <c r="F94" s="84" t="s">
        <v>2786</v>
      </c>
      <c r="G94" s="84" t="s">
        <v>2142</v>
      </c>
      <c r="H94" s="106" t="s">
        <v>2365</v>
      </c>
      <c r="I94" s="106" t="s">
        <v>2366</v>
      </c>
      <c r="J94" s="84"/>
      <c r="K94" s="113" t="s">
        <v>2367</v>
      </c>
      <c r="L94" s="112" t="s">
        <v>2787</v>
      </c>
      <c r="M94" s="84" t="s">
        <v>2146</v>
      </c>
      <c r="N94" s="84" t="s">
        <v>2028</v>
      </c>
      <c r="O94" s="84" t="s">
        <v>2159</v>
      </c>
      <c r="P94" s="84" t="s">
        <v>2160</v>
      </c>
      <c r="Q94" s="111">
        <v>45260</v>
      </c>
      <c r="R94" s="112">
        <v>3</v>
      </c>
      <c r="S94" s="111">
        <v>46355</v>
      </c>
      <c r="T94" s="113" t="s">
        <v>2788</v>
      </c>
    </row>
    <row x14ac:dyDescent="0.25" r="95" customHeight="1" ht="18.75">
      <c r="A95" s="84" t="s">
        <v>2137</v>
      </c>
      <c r="B95" s="84" t="s">
        <v>2789</v>
      </c>
      <c r="C95" s="111">
        <v>45286</v>
      </c>
      <c r="D95" s="84" t="s">
        <v>2370</v>
      </c>
      <c r="E95" s="106" t="s">
        <v>2790</v>
      </c>
      <c r="F95" s="84" t="s">
        <v>2791</v>
      </c>
      <c r="G95" s="84" t="s">
        <v>2142</v>
      </c>
      <c r="H95" s="106" t="s">
        <v>1300</v>
      </c>
      <c r="I95" s="106" t="s">
        <v>2373</v>
      </c>
      <c r="J95" s="84"/>
      <c r="K95" s="113" t="s">
        <v>2792</v>
      </c>
      <c r="L95" s="112" t="s">
        <v>2793</v>
      </c>
      <c r="M95" s="84" t="s">
        <v>2146</v>
      </c>
      <c r="N95" s="84" t="s">
        <v>2030</v>
      </c>
      <c r="O95" s="84" t="s">
        <v>2490</v>
      </c>
      <c r="P95" s="84" t="s">
        <v>2148</v>
      </c>
      <c r="Q95" s="111">
        <v>45262</v>
      </c>
      <c r="R95" s="112">
        <v>3</v>
      </c>
      <c r="S95" s="111">
        <v>46377</v>
      </c>
      <c r="T95" s="113" t="s">
        <v>2794</v>
      </c>
    </row>
    <row x14ac:dyDescent="0.25" r="96" customHeight="1" ht="18.75">
      <c r="A96" s="84" t="s">
        <v>2137</v>
      </c>
      <c r="B96" s="84" t="s">
        <v>2057</v>
      </c>
      <c r="C96" s="111">
        <v>45293</v>
      </c>
      <c r="D96" s="84" t="s">
        <v>2370</v>
      </c>
      <c r="E96" s="106" t="s">
        <v>2795</v>
      </c>
      <c r="F96" s="84" t="s">
        <v>2796</v>
      </c>
      <c r="G96" s="84" t="s">
        <v>2142</v>
      </c>
      <c r="H96" s="106" t="s">
        <v>1300</v>
      </c>
      <c r="I96" s="106" t="s">
        <v>2373</v>
      </c>
      <c r="J96" s="84"/>
      <c r="K96" s="113" t="s">
        <v>2797</v>
      </c>
      <c r="L96" s="112" t="s">
        <v>2798</v>
      </c>
      <c r="M96" s="84" t="s">
        <v>2146</v>
      </c>
      <c r="N96" s="84" t="s">
        <v>2030</v>
      </c>
      <c r="O96" s="84" t="s">
        <v>2490</v>
      </c>
      <c r="P96" s="84" t="s">
        <v>2148</v>
      </c>
      <c r="Q96" s="111">
        <v>45289</v>
      </c>
      <c r="R96" s="112">
        <v>3</v>
      </c>
      <c r="S96" s="111">
        <v>46384</v>
      </c>
      <c r="T96" s="113" t="s">
        <v>2799</v>
      </c>
    </row>
    <row x14ac:dyDescent="0.25" r="97" customHeight="1" ht="18.75">
      <c r="A97" s="84" t="s">
        <v>2137</v>
      </c>
      <c r="B97" s="84" t="s">
        <v>1240</v>
      </c>
      <c r="C97" s="111">
        <v>45293</v>
      </c>
      <c r="D97" s="84" t="s">
        <v>2484</v>
      </c>
      <c r="E97" s="106" t="s">
        <v>2800</v>
      </c>
      <c r="F97" s="84" t="s">
        <v>2801</v>
      </c>
      <c r="G97" s="84" t="s">
        <v>2142</v>
      </c>
      <c r="H97" s="106" t="s">
        <v>1300</v>
      </c>
      <c r="I97" s="106" t="s">
        <v>2802</v>
      </c>
      <c r="J97" s="84"/>
      <c r="K97" s="84" t="s">
        <v>2803</v>
      </c>
      <c r="L97" s="112" t="s">
        <v>2804</v>
      </c>
      <c r="M97" s="84" t="s">
        <v>2146</v>
      </c>
      <c r="N97" s="84" t="s">
        <v>2028</v>
      </c>
      <c r="O97" s="84" t="s">
        <v>2159</v>
      </c>
      <c r="P97" s="84" t="s">
        <v>2160</v>
      </c>
      <c r="Q97" s="111">
        <v>45289</v>
      </c>
      <c r="R97" s="112">
        <v>3</v>
      </c>
      <c r="S97" s="111">
        <v>46384</v>
      </c>
      <c r="T97" s="113" t="s">
        <v>2805</v>
      </c>
    </row>
    <row x14ac:dyDescent="0.25" r="98" customHeight="1" ht="18.75">
      <c r="A98" s="84" t="s">
        <v>2137</v>
      </c>
      <c r="B98" s="84" t="s">
        <v>1249</v>
      </c>
      <c r="C98" s="111">
        <v>45586</v>
      </c>
      <c r="D98" s="84" t="s">
        <v>2806</v>
      </c>
      <c r="E98" s="106" t="s">
        <v>2807</v>
      </c>
      <c r="F98" s="84" t="s">
        <v>2808</v>
      </c>
      <c r="G98" s="84" t="s">
        <v>2142</v>
      </c>
      <c r="H98" s="106" t="s">
        <v>1300</v>
      </c>
      <c r="I98" s="106" t="s">
        <v>2809</v>
      </c>
      <c r="J98" s="84"/>
      <c r="K98" s="113" t="s">
        <v>2810</v>
      </c>
      <c r="L98" s="112" t="s">
        <v>2811</v>
      </c>
      <c r="M98" s="84" t="s">
        <v>2146</v>
      </c>
      <c r="N98" s="84" t="s">
        <v>2028</v>
      </c>
      <c r="O98" s="84" t="s">
        <v>2159</v>
      </c>
      <c r="P98" s="84" t="s">
        <v>2160</v>
      </c>
      <c r="Q98" s="111">
        <v>45533</v>
      </c>
      <c r="R98" s="112">
        <v>3</v>
      </c>
      <c r="S98" s="111">
        <v>46627</v>
      </c>
      <c r="T98" s="113" t="s">
        <v>2812</v>
      </c>
    </row>
    <row x14ac:dyDescent="0.25" r="99" customHeight="1" ht="18.75">
      <c r="A99" s="84" t="s">
        <v>2137</v>
      </c>
      <c r="B99" s="84" t="s">
        <v>1255</v>
      </c>
      <c r="C99" s="111">
        <v>45471</v>
      </c>
      <c r="D99" s="84" t="s">
        <v>2813</v>
      </c>
      <c r="E99" s="106" t="s">
        <v>2814</v>
      </c>
      <c r="F99" s="84" t="s">
        <v>2815</v>
      </c>
      <c r="G99" s="84" t="s">
        <v>2142</v>
      </c>
      <c r="H99" s="106" t="s">
        <v>2155</v>
      </c>
      <c r="I99" s="106" t="s">
        <v>2816</v>
      </c>
      <c r="J99" s="84"/>
      <c r="K99" s="113" t="s">
        <v>2817</v>
      </c>
      <c r="L99" s="112" t="s">
        <v>2818</v>
      </c>
      <c r="M99" s="84" t="s">
        <v>2146</v>
      </c>
      <c r="N99" s="84" t="s">
        <v>2028</v>
      </c>
      <c r="O99" s="84" t="s">
        <v>2159</v>
      </c>
      <c r="P99" s="84" t="s">
        <v>2160</v>
      </c>
      <c r="Q99" s="111">
        <v>45471</v>
      </c>
      <c r="R99" s="112">
        <v>3</v>
      </c>
      <c r="S99" s="111">
        <v>46565</v>
      </c>
      <c r="T99" s="113" t="s">
        <v>2819</v>
      </c>
    </row>
    <row x14ac:dyDescent="0.25" r="100" customHeight="1" ht="18.75">
      <c r="A100" s="84" t="s">
        <v>2137</v>
      </c>
      <c r="B100" s="84" t="s">
        <v>1286</v>
      </c>
      <c r="C100" s="111">
        <v>45596</v>
      </c>
      <c r="D100" s="84" t="s">
        <v>2445</v>
      </c>
      <c r="E100" s="84" t="s">
        <v>2820</v>
      </c>
      <c r="F100" s="84" t="s">
        <v>2821</v>
      </c>
      <c r="G100" s="84" t="s">
        <v>2142</v>
      </c>
      <c r="H100" s="106" t="s">
        <v>2292</v>
      </c>
      <c r="I100" s="106" t="s">
        <v>2822</v>
      </c>
      <c r="J100" s="84"/>
      <c r="K100" s="113" t="s">
        <v>2823</v>
      </c>
      <c r="L100" s="112" t="s">
        <v>2824</v>
      </c>
      <c r="M100" s="84" t="s">
        <v>2146</v>
      </c>
      <c r="N100" s="84" t="s">
        <v>2028</v>
      </c>
      <c r="O100" s="84" t="s">
        <v>2825</v>
      </c>
      <c r="P100" s="84" t="s">
        <v>2160</v>
      </c>
      <c r="Q100" s="118">
        <v>45596</v>
      </c>
      <c r="R100" s="112">
        <v>3</v>
      </c>
      <c r="S100" s="111">
        <v>46690</v>
      </c>
      <c r="T100" s="113" t="s">
        <v>2826</v>
      </c>
    </row>
    <row x14ac:dyDescent="0.25" r="101" customHeight="1" ht="18.75">
      <c r="A101" s="84"/>
      <c r="B101" s="84"/>
      <c r="C101" s="111"/>
      <c r="D101" s="84"/>
      <c r="E101" s="106"/>
      <c r="F101" s="84"/>
      <c r="G101" s="84"/>
      <c r="H101" s="106"/>
      <c r="I101" s="106"/>
      <c r="J101" s="84"/>
      <c r="K101" s="113"/>
      <c r="L101" s="112"/>
      <c r="M101" s="84"/>
      <c r="N101" s="84"/>
      <c r="O101" s="84"/>
      <c r="P101" s="84"/>
      <c r="Q101" s="111"/>
      <c r="R101" s="112"/>
      <c r="S101" s="111"/>
      <c r="T101" s="113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12"/>
  <sheetViews>
    <sheetView workbookViewId="0"/>
  </sheetViews>
  <sheetFormatPr defaultRowHeight="15" x14ac:dyDescent="0.25"/>
  <cols>
    <col min="1" max="1" style="6" width="32.43357142857143" customWidth="1" bestFit="1"/>
    <col min="2" max="2" style="41" width="8.862142857142858" customWidth="1" bestFit="1"/>
    <col min="3" max="3" style="55" width="15.290714285714287" customWidth="1" bestFit="1"/>
    <col min="4" max="4" style="6" width="17.719285714285714" customWidth="1" bestFit="1"/>
    <col min="5" max="5" style="17" width="17.290714285714284" customWidth="1" bestFit="1"/>
    <col min="6" max="6" style="17" width="36.29071428571429" customWidth="1" bestFit="1"/>
    <col min="7" max="7" style="85" width="21.719285714285714" customWidth="1" bestFit="1"/>
  </cols>
  <sheetData>
    <row x14ac:dyDescent="0.25" r="1" customHeight="1" ht="18.75" customFormat="1" s="1">
      <c r="A1" s="2" t="s">
        <v>0</v>
      </c>
      <c r="B1" s="8" t="s">
        <v>2097</v>
      </c>
      <c r="C1" s="9" t="s">
        <v>2098</v>
      </c>
      <c r="D1" s="5" t="s">
        <v>2099</v>
      </c>
      <c r="E1" s="74" t="s">
        <v>2100</v>
      </c>
      <c r="F1" s="74" t="s">
        <v>2101</v>
      </c>
      <c r="G1" s="5" t="s">
        <v>2102</v>
      </c>
    </row>
    <row x14ac:dyDescent="0.25" r="2" customHeight="1" ht="18.75">
      <c r="A2" s="10" t="s">
        <v>2055</v>
      </c>
      <c r="B2" s="11">
        <v>1</v>
      </c>
      <c r="C2" s="12">
        <v>45100</v>
      </c>
      <c r="D2" s="10" t="s">
        <v>2103</v>
      </c>
      <c r="E2" s="98" t="s">
        <v>2104</v>
      </c>
      <c r="F2" s="98" t="s">
        <v>2105</v>
      </c>
      <c r="G2" s="67" t="s">
        <v>2106</v>
      </c>
    </row>
    <row x14ac:dyDescent="0.25" r="3" customHeight="1" ht="18.75">
      <c r="A3" s="10" t="s">
        <v>2055</v>
      </c>
      <c r="B3" s="11">
        <v>2</v>
      </c>
      <c r="C3" s="12">
        <v>45100</v>
      </c>
      <c r="D3" s="10" t="s">
        <v>2103</v>
      </c>
      <c r="E3" s="98" t="s">
        <v>2107</v>
      </c>
      <c r="F3" s="98" t="s">
        <v>2108</v>
      </c>
      <c r="G3" s="67" t="s">
        <v>2106</v>
      </c>
    </row>
    <row x14ac:dyDescent="0.25" r="4" customHeight="1" ht="18.75">
      <c r="A4" s="10" t="s">
        <v>2055</v>
      </c>
      <c r="B4" s="11">
        <v>3</v>
      </c>
      <c r="C4" s="12">
        <v>45100</v>
      </c>
      <c r="D4" s="10" t="s">
        <v>2103</v>
      </c>
      <c r="E4" s="98" t="s">
        <v>2109</v>
      </c>
      <c r="F4" s="98" t="s">
        <v>2110</v>
      </c>
      <c r="G4" s="67" t="s">
        <v>2106</v>
      </c>
    </row>
    <row x14ac:dyDescent="0.25" r="5" customHeight="1" ht="18.75">
      <c r="A5" s="10" t="s">
        <v>2055</v>
      </c>
      <c r="B5" s="11">
        <v>4</v>
      </c>
      <c r="C5" s="12">
        <v>45100</v>
      </c>
      <c r="D5" s="10" t="s">
        <v>2103</v>
      </c>
      <c r="E5" s="98" t="s">
        <v>2111</v>
      </c>
      <c r="F5" s="98" t="s">
        <v>2112</v>
      </c>
      <c r="G5" s="67" t="s">
        <v>2106</v>
      </c>
    </row>
    <row x14ac:dyDescent="0.25" r="6" customHeight="1" ht="18.75">
      <c r="A6" s="10" t="s">
        <v>2055</v>
      </c>
      <c r="B6" s="11">
        <v>5</v>
      </c>
      <c r="C6" s="12">
        <v>45100</v>
      </c>
      <c r="D6" s="10" t="s">
        <v>2103</v>
      </c>
      <c r="E6" s="98" t="s">
        <v>2113</v>
      </c>
      <c r="F6" s="98" t="s">
        <v>2114</v>
      </c>
      <c r="G6" s="67" t="s">
        <v>2115</v>
      </c>
    </row>
    <row x14ac:dyDescent="0.25" r="7" customHeight="1" ht="18.75">
      <c r="A7" s="10" t="s">
        <v>2055</v>
      </c>
      <c r="B7" s="11">
        <v>6</v>
      </c>
      <c r="C7" s="12">
        <v>45100</v>
      </c>
      <c r="D7" s="10" t="s">
        <v>2103</v>
      </c>
      <c r="E7" s="98" t="s">
        <v>2116</v>
      </c>
      <c r="F7" s="98" t="s">
        <v>2105</v>
      </c>
      <c r="G7" s="67" t="s">
        <v>2115</v>
      </c>
    </row>
    <row x14ac:dyDescent="0.25" r="8" customHeight="1" ht="18.75">
      <c r="A8" s="10" t="s">
        <v>2055</v>
      </c>
      <c r="B8" s="11">
        <v>7</v>
      </c>
      <c r="C8" s="12">
        <v>45100</v>
      </c>
      <c r="D8" s="10" t="s">
        <v>2103</v>
      </c>
      <c r="E8" s="98" t="s">
        <v>2117</v>
      </c>
      <c r="F8" s="98" t="s">
        <v>2105</v>
      </c>
      <c r="G8" s="67" t="s">
        <v>2118</v>
      </c>
    </row>
    <row x14ac:dyDescent="0.25" r="9" customHeight="1" ht="18.75">
      <c r="A9" s="10"/>
      <c r="B9" s="40"/>
      <c r="C9" s="53"/>
      <c r="D9" s="10"/>
      <c r="E9" s="14"/>
      <c r="F9" s="14"/>
      <c r="G9" s="67"/>
    </row>
    <row x14ac:dyDescent="0.25" r="10" customHeight="1" ht="18.75">
      <c r="A10" s="10"/>
      <c r="B10" s="40"/>
      <c r="C10" s="53"/>
      <c r="D10" s="10"/>
      <c r="E10" s="14"/>
      <c r="F10" s="14"/>
      <c r="G10" s="99"/>
    </row>
    <row x14ac:dyDescent="0.25" r="11" customHeight="1" ht="18.75">
      <c r="A11" s="10"/>
      <c r="B11" s="40"/>
      <c r="C11" s="53"/>
      <c r="D11" s="10"/>
      <c r="E11" s="14"/>
      <c r="F11" s="14"/>
      <c r="G11" s="67"/>
    </row>
    <row x14ac:dyDescent="0.25" r="12" customHeight="1" ht="18.75">
      <c r="A12" s="10"/>
      <c r="B12" s="40"/>
      <c r="C12" s="53"/>
      <c r="D12" s="10"/>
      <c r="E12" s="14"/>
      <c r="F12" s="14"/>
      <c r="G12" s="9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J3"/>
  <sheetViews>
    <sheetView workbookViewId="0"/>
  </sheetViews>
  <sheetFormatPr defaultRowHeight="15" x14ac:dyDescent="0.25"/>
  <cols>
    <col min="1" max="1" style="6" width="16.433571428571426" customWidth="1" bestFit="1"/>
    <col min="2" max="2" style="15" width="15.147857142857141" customWidth="1" bestFit="1"/>
    <col min="3" max="3" style="16" width="21.433571428571426" customWidth="1" bestFit="1"/>
    <col min="4" max="4" style="6" width="21.005" customWidth="1" bestFit="1"/>
    <col min="5" max="5" style="56" width="29.576428571428572" customWidth="1" bestFit="1"/>
    <col min="6" max="6" style="56" width="25.14785714285714" customWidth="1" bestFit="1"/>
    <col min="7" max="7" style="56" width="25.719285714285714" customWidth="1" bestFit="1"/>
    <col min="8" max="8" style="6" width="17.005" customWidth="1" bestFit="1"/>
    <col min="9" max="9" style="56" width="15.719285714285713" customWidth="1" bestFit="1"/>
    <col min="10" max="10" style="6" width="17.719285714285714" customWidth="1" bestFit="1"/>
  </cols>
  <sheetData>
    <row x14ac:dyDescent="0.25" r="1" customHeight="1" ht="18.75" customFormat="1" s="1">
      <c r="A1" s="2" t="s">
        <v>0</v>
      </c>
      <c r="B1" s="8" t="s">
        <v>2081</v>
      </c>
      <c r="C1" s="9" t="s">
        <v>2082</v>
      </c>
      <c r="D1" s="5" t="s">
        <v>2083</v>
      </c>
      <c r="E1" s="5" t="s">
        <v>2084</v>
      </c>
      <c r="F1" s="5" t="s">
        <v>2085</v>
      </c>
      <c r="G1" s="5" t="s">
        <v>2086</v>
      </c>
      <c r="H1" s="5" t="s">
        <v>2087</v>
      </c>
      <c r="I1" s="5" t="s">
        <v>2088</v>
      </c>
      <c r="J1" s="5" t="s">
        <v>2089</v>
      </c>
    </row>
    <row x14ac:dyDescent="0.25" r="2" customHeight="1" ht="18.75">
      <c r="A2" s="10" t="s">
        <v>2026</v>
      </c>
      <c r="B2" s="11">
        <v>1</v>
      </c>
      <c r="C2" s="12">
        <v>45534</v>
      </c>
      <c r="D2" s="10" t="s">
        <v>2090</v>
      </c>
      <c r="E2" s="13" t="s">
        <v>2091</v>
      </c>
      <c r="F2" s="13" t="s">
        <v>2092</v>
      </c>
      <c r="G2" s="13" t="s">
        <v>2093</v>
      </c>
      <c r="H2" s="10" t="s">
        <v>2094</v>
      </c>
      <c r="I2" s="13" t="s">
        <v>2095</v>
      </c>
      <c r="J2" s="10"/>
    </row>
    <row x14ac:dyDescent="0.25" r="3" customHeight="1" ht="18.75">
      <c r="A3" s="10" t="s">
        <v>2026</v>
      </c>
      <c r="B3" s="11">
        <v>2</v>
      </c>
      <c r="C3" s="12">
        <v>45534</v>
      </c>
      <c r="D3" s="10" t="s">
        <v>2090</v>
      </c>
      <c r="E3" s="13" t="s">
        <v>2091</v>
      </c>
      <c r="F3" s="13" t="s">
        <v>2092</v>
      </c>
      <c r="G3" s="13" t="s">
        <v>2096</v>
      </c>
      <c r="H3" s="10" t="s">
        <v>2094</v>
      </c>
      <c r="I3" s="13" t="s">
        <v>2095</v>
      </c>
      <c r="J3" s="1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H22"/>
  <sheetViews>
    <sheetView workbookViewId="0"/>
  </sheetViews>
  <sheetFormatPr defaultRowHeight="15" x14ac:dyDescent="0.25"/>
  <cols>
    <col min="1" max="1" style="17" width="20.14785714285714" customWidth="1" bestFit="1"/>
    <col min="2" max="2" style="96" width="22.862142857142857" customWidth="1" bestFit="1"/>
    <col min="3" max="3" style="97" width="25.719285714285714" customWidth="1" bestFit="1"/>
    <col min="4" max="4" style="17" width="54.86214285714286" customWidth="1" bestFit="1"/>
    <col min="5" max="5" style="17" width="17.719285714285714" customWidth="1" bestFit="1"/>
    <col min="6" max="6" style="96" width="18.862142857142857" customWidth="1" bestFit="1"/>
    <col min="7" max="7" style="17" width="20.005" customWidth="1" bestFit="1"/>
    <col min="8" max="8" style="17" width="21.576428571428572" customWidth="1" bestFit="1"/>
  </cols>
  <sheetData>
    <row x14ac:dyDescent="0.25" r="1" customHeight="1" ht="18.75" customFormat="1" s="1">
      <c r="A1" s="86" t="s">
        <v>0</v>
      </c>
      <c r="B1" s="87" t="s">
        <v>2059</v>
      </c>
      <c r="C1" s="88" t="s">
        <v>2060</v>
      </c>
      <c r="D1" s="74" t="s">
        <v>2061</v>
      </c>
      <c r="E1" s="74" t="s">
        <v>2024</v>
      </c>
      <c r="F1" s="89" t="s">
        <v>2062</v>
      </c>
      <c r="G1" s="74" t="s">
        <v>2063</v>
      </c>
      <c r="H1" s="74" t="s">
        <v>2064</v>
      </c>
    </row>
    <row x14ac:dyDescent="0.25" r="2" customHeight="1" ht="18.75" customFormat="1" s="1">
      <c r="A2" s="90" t="s">
        <v>2027</v>
      </c>
      <c r="B2" s="91">
        <v>1.1</v>
      </c>
      <c r="C2" s="92">
        <v>45169</v>
      </c>
      <c r="D2" s="5" t="s">
        <v>2065</v>
      </c>
      <c r="E2" s="5" t="s">
        <v>2029</v>
      </c>
      <c r="F2" s="93">
        <v>35</v>
      </c>
      <c r="G2" s="5" t="s">
        <v>2066</v>
      </c>
      <c r="H2" s="5"/>
    </row>
    <row x14ac:dyDescent="0.25" r="3" customHeight="1" ht="18.75" customFormat="1" s="1">
      <c r="A3" s="90" t="s">
        <v>2027</v>
      </c>
      <c r="B3" s="91">
        <v>1.2</v>
      </c>
      <c r="C3" s="92">
        <v>45169</v>
      </c>
      <c r="D3" s="5" t="s">
        <v>2067</v>
      </c>
      <c r="E3" s="5" t="s">
        <v>2029</v>
      </c>
      <c r="F3" s="93">
        <v>36</v>
      </c>
      <c r="G3" s="5" t="s">
        <v>2068</v>
      </c>
      <c r="H3" s="5"/>
    </row>
    <row x14ac:dyDescent="0.25" r="4" customHeight="1" ht="18.75" customFormat="1" s="1">
      <c r="A4" s="90" t="s">
        <v>2027</v>
      </c>
      <c r="B4" s="91">
        <v>1.3</v>
      </c>
      <c r="C4" s="92">
        <v>45169</v>
      </c>
      <c r="D4" s="5" t="s">
        <v>2067</v>
      </c>
      <c r="E4" s="5" t="s">
        <v>2029</v>
      </c>
      <c r="F4" s="93">
        <v>25</v>
      </c>
      <c r="G4" s="5" t="s">
        <v>2069</v>
      </c>
      <c r="H4" s="5"/>
    </row>
    <row x14ac:dyDescent="0.25" r="5" customHeight="1" ht="18.75" customFormat="1" s="1">
      <c r="A5" s="90" t="s">
        <v>2027</v>
      </c>
      <c r="B5" s="91">
        <v>1.4</v>
      </c>
      <c r="C5" s="92">
        <v>45169</v>
      </c>
      <c r="D5" s="5" t="s">
        <v>2067</v>
      </c>
      <c r="E5" s="5" t="s">
        <v>2029</v>
      </c>
      <c r="F5" s="93">
        <v>26</v>
      </c>
      <c r="G5" s="5" t="s">
        <v>2070</v>
      </c>
      <c r="H5" s="5"/>
    </row>
    <row x14ac:dyDescent="0.25" r="6" customHeight="1" ht="18.75" customFormat="1" s="1">
      <c r="A6" s="90" t="s">
        <v>2027</v>
      </c>
      <c r="B6" s="91">
        <v>1.5</v>
      </c>
      <c r="C6" s="92">
        <v>45169</v>
      </c>
      <c r="D6" s="5" t="s">
        <v>2067</v>
      </c>
      <c r="E6" s="5" t="s">
        <v>2029</v>
      </c>
      <c r="F6" s="93">
        <v>28</v>
      </c>
      <c r="G6" s="5" t="s">
        <v>2071</v>
      </c>
      <c r="H6" s="5"/>
    </row>
    <row x14ac:dyDescent="0.25" r="7" customHeight="1" ht="18.75" customFormat="1" s="1">
      <c r="A7" s="90" t="s">
        <v>2027</v>
      </c>
      <c r="B7" s="91">
        <v>1.6</v>
      </c>
      <c r="C7" s="92">
        <v>45169</v>
      </c>
      <c r="D7" s="5" t="s">
        <v>2067</v>
      </c>
      <c r="E7" s="5" t="s">
        <v>2029</v>
      </c>
      <c r="F7" s="93">
        <v>31</v>
      </c>
      <c r="G7" s="5" t="s">
        <v>2072</v>
      </c>
      <c r="H7" s="5"/>
    </row>
    <row x14ac:dyDescent="0.25" r="8" customHeight="1" ht="18.75" customFormat="1" s="1">
      <c r="A8" s="90" t="s">
        <v>2027</v>
      </c>
      <c r="B8" s="91">
        <v>1.7</v>
      </c>
      <c r="C8" s="92">
        <v>45169</v>
      </c>
      <c r="D8" s="5" t="s">
        <v>2067</v>
      </c>
      <c r="E8" s="5" t="s">
        <v>2029</v>
      </c>
      <c r="F8" s="93">
        <v>16</v>
      </c>
      <c r="G8" s="5" t="s">
        <v>2073</v>
      </c>
      <c r="H8" s="5"/>
    </row>
    <row x14ac:dyDescent="0.25" r="9" customHeight="1" ht="18.75" customFormat="1" s="1">
      <c r="A9" s="90" t="s">
        <v>2027</v>
      </c>
      <c r="B9" s="91">
        <v>2.1</v>
      </c>
      <c r="C9" s="92">
        <v>45169</v>
      </c>
      <c r="D9" s="5" t="s">
        <v>2074</v>
      </c>
      <c r="E9" s="5" t="s">
        <v>2031</v>
      </c>
      <c r="F9" s="93">
        <v>28</v>
      </c>
      <c r="G9" s="5" t="s">
        <v>2075</v>
      </c>
      <c r="H9" s="5"/>
    </row>
    <row x14ac:dyDescent="0.25" r="10" customHeight="1" ht="18.75" customFormat="1" s="1">
      <c r="A10" s="90" t="s">
        <v>2027</v>
      </c>
      <c r="B10" s="91">
        <v>2.2</v>
      </c>
      <c r="C10" s="92">
        <v>45169</v>
      </c>
      <c r="D10" s="5" t="s">
        <v>2074</v>
      </c>
      <c r="E10" s="5" t="s">
        <v>2031</v>
      </c>
      <c r="F10" s="93">
        <v>25</v>
      </c>
      <c r="G10" s="5" t="s">
        <v>2076</v>
      </c>
      <c r="H10" s="5"/>
    </row>
    <row x14ac:dyDescent="0.25" r="11" customHeight="1" ht="18.75" customFormat="1" s="1">
      <c r="A11" s="90" t="s">
        <v>2027</v>
      </c>
      <c r="B11" s="91">
        <v>2.3</v>
      </c>
      <c r="C11" s="92">
        <v>45169</v>
      </c>
      <c r="D11" s="5" t="s">
        <v>2074</v>
      </c>
      <c r="E11" s="5" t="s">
        <v>2031</v>
      </c>
      <c r="F11" s="93">
        <v>26</v>
      </c>
      <c r="G11" s="5" t="s">
        <v>2070</v>
      </c>
      <c r="H11" s="5"/>
    </row>
    <row x14ac:dyDescent="0.25" r="12" customHeight="1" ht="18.75" customFormat="1" s="1">
      <c r="A12" s="90" t="s">
        <v>2027</v>
      </c>
      <c r="B12" s="91">
        <v>2.4</v>
      </c>
      <c r="C12" s="92">
        <v>45169</v>
      </c>
      <c r="D12" s="5" t="s">
        <v>2074</v>
      </c>
      <c r="E12" s="5" t="s">
        <v>2031</v>
      </c>
      <c r="F12" s="93">
        <v>31</v>
      </c>
      <c r="G12" s="5" t="s">
        <v>2077</v>
      </c>
      <c r="H12" s="5"/>
    </row>
    <row x14ac:dyDescent="0.25" r="13" customHeight="1" ht="18.75" customFormat="1" s="1">
      <c r="A13" s="90" t="s">
        <v>2027</v>
      </c>
      <c r="B13" s="91">
        <v>3.1</v>
      </c>
      <c r="C13" s="92">
        <v>45169</v>
      </c>
      <c r="D13" s="5" t="s">
        <v>2078</v>
      </c>
      <c r="E13" s="5" t="s">
        <v>2033</v>
      </c>
      <c r="F13" s="93">
        <v>25</v>
      </c>
      <c r="G13" s="5" t="s">
        <v>2079</v>
      </c>
      <c r="H13" s="5"/>
    </row>
    <row x14ac:dyDescent="0.25" r="14" customHeight="1" ht="18.75" customFormat="1" s="1">
      <c r="A14" s="90" t="s">
        <v>2027</v>
      </c>
      <c r="B14" s="91">
        <v>3.2</v>
      </c>
      <c r="C14" s="92">
        <v>45169</v>
      </c>
      <c r="D14" s="5" t="s">
        <v>2078</v>
      </c>
      <c r="E14" s="5" t="s">
        <v>2033</v>
      </c>
      <c r="F14" s="93">
        <v>26</v>
      </c>
      <c r="G14" s="5" t="s">
        <v>2070</v>
      </c>
      <c r="H14" s="5"/>
    </row>
    <row x14ac:dyDescent="0.25" r="15" customHeight="1" ht="18.75" customFormat="1" s="1">
      <c r="A15" s="90" t="s">
        <v>2027</v>
      </c>
      <c r="B15" s="91">
        <v>3.3</v>
      </c>
      <c r="C15" s="92">
        <v>45169</v>
      </c>
      <c r="D15" s="5" t="s">
        <v>2078</v>
      </c>
      <c r="E15" s="5" t="s">
        <v>2033</v>
      </c>
      <c r="F15" s="93">
        <v>28</v>
      </c>
      <c r="G15" s="5" t="s">
        <v>2071</v>
      </c>
      <c r="H15" s="5"/>
    </row>
    <row x14ac:dyDescent="0.25" r="16" customHeight="1" ht="18.75" customFormat="1" s="1">
      <c r="A16" s="90" t="s">
        <v>2027</v>
      </c>
      <c r="B16" s="91">
        <v>3.4</v>
      </c>
      <c r="C16" s="92">
        <v>45169</v>
      </c>
      <c r="D16" s="5" t="s">
        <v>2078</v>
      </c>
      <c r="E16" s="5" t="s">
        <v>2033</v>
      </c>
      <c r="F16" s="93">
        <v>31</v>
      </c>
      <c r="G16" s="5" t="s">
        <v>2072</v>
      </c>
      <c r="H16" s="5"/>
    </row>
    <row x14ac:dyDescent="0.25" r="17" customHeight="1" ht="18.75" customFormat="1" s="1" hidden="1">
      <c r="A17" s="90" t="s">
        <v>2043</v>
      </c>
      <c r="B17" s="91">
        <v>1</v>
      </c>
      <c r="C17" s="94">
        <v>45097</v>
      </c>
      <c r="D17" s="5" t="s">
        <v>2067</v>
      </c>
      <c r="E17" s="5" t="s">
        <v>2035</v>
      </c>
      <c r="F17" s="93">
        <v>36</v>
      </c>
      <c r="G17" s="5" t="s">
        <v>2080</v>
      </c>
      <c r="H17" s="5"/>
    </row>
    <row x14ac:dyDescent="0.25" r="18" customHeight="1" ht="18.75" customFormat="1" s="1">
      <c r="A18" s="14"/>
      <c r="B18" s="52"/>
      <c r="C18" s="95"/>
      <c r="D18" s="14"/>
      <c r="E18" s="14"/>
      <c r="F18" s="52"/>
      <c r="G18" s="14"/>
      <c r="H18" s="14"/>
    </row>
    <row x14ac:dyDescent="0.25" r="19" customHeight="1" ht="18.75" customFormat="1" s="1">
      <c r="A19" s="14"/>
      <c r="B19" s="52"/>
      <c r="C19" s="95"/>
      <c r="D19" s="14"/>
      <c r="E19" s="14"/>
      <c r="F19" s="52"/>
      <c r="G19" s="14"/>
      <c r="H19" s="14"/>
    </row>
    <row x14ac:dyDescent="0.25" r="20" customHeight="1" ht="18.75" customFormat="1" s="1">
      <c r="A20" s="14"/>
      <c r="B20" s="52"/>
      <c r="C20" s="95"/>
      <c r="D20" s="14"/>
      <c r="E20" s="14"/>
      <c r="F20" s="52"/>
      <c r="G20" s="14"/>
      <c r="H20" s="14"/>
    </row>
    <row x14ac:dyDescent="0.25" r="21" customHeight="1" ht="18.75" customFormat="1" s="1">
      <c r="A21" s="14"/>
      <c r="B21" s="52"/>
      <c r="C21" s="95"/>
      <c r="D21" s="14"/>
      <c r="E21" s="14"/>
      <c r="F21" s="52"/>
      <c r="G21" s="14"/>
      <c r="H21" s="14"/>
    </row>
    <row x14ac:dyDescent="0.25" r="22" customHeight="1" ht="18.75" customFormat="1" s="1">
      <c r="A22" s="14"/>
      <c r="B22" s="52"/>
      <c r="C22" s="95"/>
      <c r="D22" s="14"/>
      <c r="E22" s="14"/>
      <c r="F22" s="52"/>
      <c r="G22" s="14"/>
      <c r="H22" s="1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O391"/>
  <sheetViews>
    <sheetView workbookViewId="0"/>
  </sheetViews>
  <sheetFormatPr defaultRowHeight="15" x14ac:dyDescent="0.25"/>
  <cols>
    <col min="1" max="1" style="6" width="11.147857142857141" customWidth="1" bestFit="1"/>
    <col min="2" max="2" style="6" width="10.576428571428572" customWidth="1" bestFit="1"/>
    <col min="3" max="3" style="6" width="10.576428571428572" customWidth="1" bestFit="1"/>
    <col min="4" max="4" style="6" width="12.290714285714287" customWidth="1" bestFit="1"/>
    <col min="5" max="5" style="6" width="10.576428571428572" customWidth="1" bestFit="1"/>
    <col min="6" max="6" style="6" width="17.290714285714284" customWidth="1" bestFit="1"/>
    <col min="7" max="7" style="6" width="10.862142857142858" customWidth="1" bestFit="1"/>
    <col min="8" max="8" style="22" width="16.290714285714284" customWidth="1" bestFit="1"/>
    <col min="9" max="9" style="85" width="10.862142857142858" customWidth="1" bestFit="1"/>
    <col min="10" max="10" style="6" width="11.719285714285713" customWidth="1" bestFit="1"/>
    <col min="11" max="11" style="6" width="11.719285714285713" customWidth="1" bestFit="1"/>
    <col min="12" max="12" style="6" width="11.719285714285713" customWidth="1" bestFit="1"/>
    <col min="13" max="13" style="85" width="11.719285714285713" customWidth="1" bestFit="1"/>
    <col min="14" max="14" style="6" width="32.71928571428572" customWidth="1" bestFit="1"/>
    <col min="15" max="15" style="6" width="44.86214285714286" customWidth="1" bestFit="1"/>
  </cols>
  <sheetData>
    <row x14ac:dyDescent="0.25" r="1" customHeight="1" ht="18.75">
      <c r="A1" s="65" t="s">
        <v>2013</v>
      </c>
      <c r="B1" s="10"/>
      <c r="C1" s="10"/>
      <c r="D1" s="10"/>
      <c r="E1" s="10"/>
      <c r="F1" s="10"/>
      <c r="G1" s="10"/>
      <c r="H1" s="66"/>
      <c r="I1" s="67"/>
      <c r="J1" s="10"/>
      <c r="K1" s="10"/>
      <c r="L1" s="10"/>
      <c r="M1" s="67"/>
      <c r="N1" s="10"/>
      <c r="O1" s="10"/>
    </row>
    <row x14ac:dyDescent="0.25" r="2" customHeight="1" ht="18.75">
      <c r="A2" s="65" t="s">
        <v>2014</v>
      </c>
      <c r="B2" s="65" t="s">
        <v>2015</v>
      </c>
      <c r="C2" s="10"/>
      <c r="D2" s="65" t="s">
        <v>2016</v>
      </c>
      <c r="E2" s="10"/>
      <c r="F2" s="65" t="s">
        <v>2017</v>
      </c>
      <c r="G2" s="10"/>
      <c r="H2" s="65" t="s">
        <v>2018</v>
      </c>
      <c r="I2" s="67"/>
      <c r="J2" s="65" t="s">
        <v>2019</v>
      </c>
      <c r="K2" s="10"/>
      <c r="L2" s="10"/>
      <c r="M2" s="67"/>
      <c r="N2" s="65" t="s">
        <v>2020</v>
      </c>
      <c r="O2" s="10"/>
    </row>
    <row x14ac:dyDescent="0.25" r="3" customHeight="1" ht="18.75">
      <c r="A3" s="68" t="s">
        <v>0</v>
      </c>
      <c r="B3" s="69" t="s">
        <v>0</v>
      </c>
      <c r="C3" s="65" t="s">
        <v>2021</v>
      </c>
      <c r="D3" s="70" t="s">
        <v>0</v>
      </c>
      <c r="E3" s="65" t="s">
        <v>2022</v>
      </c>
      <c r="F3" s="71" t="s">
        <v>0</v>
      </c>
      <c r="G3" s="10"/>
      <c r="H3" s="72" t="s">
        <v>0</v>
      </c>
      <c r="I3" s="67"/>
      <c r="J3" s="10"/>
      <c r="K3" s="10"/>
      <c r="L3" s="10"/>
      <c r="M3" s="67"/>
      <c r="N3" s="73" t="s">
        <v>2023</v>
      </c>
      <c r="O3" s="74" t="s">
        <v>2024</v>
      </c>
    </row>
    <row x14ac:dyDescent="0.25" r="4" customHeight="1" ht="18.75">
      <c r="A4" s="75" t="s">
        <v>2025</v>
      </c>
      <c r="B4" s="65" t="s">
        <v>2026</v>
      </c>
      <c r="C4" s="76">
        <f>+VLOOKUP(B4,$A$4:$A$102,1,FALSE)</f>
      </c>
      <c r="D4" s="77" t="s">
        <v>2027</v>
      </c>
      <c r="E4" s="76">
        <f>+VLOOKUP(D4,$A$4:$A$102,1,FALSE)</f>
      </c>
      <c r="F4" s="78" t="s">
        <v>1299</v>
      </c>
      <c r="G4" s="76">
        <f>+VLOOKUP(F4,$A$4:$A$102,1,FALSE)</f>
      </c>
      <c r="H4" s="79" t="s">
        <v>2025</v>
      </c>
      <c r="I4" s="76">
        <f>+VLOOKUP(H4,$A$4:$A$102,1,FALSE)</f>
      </c>
      <c r="J4" s="76">
        <f>+VLOOKUP(B4,($F$4:$F$51,$H$4:$H$391,$D$4:$D$19),1,FALSE)</f>
      </c>
      <c r="K4" s="76">
        <f>+VLOOKUP(D4,($F$4:$F$51,$H$4:$H$391,$B$4:$B$5),1,FALSE)</f>
      </c>
      <c r="L4" s="76">
        <f>+VLOOKUP(F4,($D$4:$D$19,$H$4:$H$391,$B$4:$B$5),1,FALSE)</f>
      </c>
      <c r="M4" s="76">
        <f>+VLOOKUP(H4,($F$4:$F$51,$D$4:$D$19,$B$4:$B$5),1,FALSE)</f>
      </c>
      <c r="N4" s="80" t="s">
        <v>2028</v>
      </c>
      <c r="O4" s="5" t="s">
        <v>2029</v>
      </c>
    </row>
    <row x14ac:dyDescent="0.25" r="5" customHeight="1" ht="18.75">
      <c r="A5" s="75" t="s">
        <v>93</v>
      </c>
      <c r="B5" s="65" t="s">
        <v>2026</v>
      </c>
      <c r="C5" s="76">
        <f>+VLOOKUP(B5,$A$4:$A$102,1,FALSE)</f>
      </c>
      <c r="D5" s="77" t="s">
        <v>2027</v>
      </c>
      <c r="E5" s="76">
        <f>+VLOOKUP(D5,$A$4:$A$102,1,FALSE)</f>
      </c>
      <c r="F5" s="78" t="s">
        <v>1299</v>
      </c>
      <c r="G5" s="76">
        <f>+VLOOKUP(F5,$A$4:$A$102,1,FALSE)</f>
      </c>
      <c r="H5" s="79" t="s">
        <v>2025</v>
      </c>
      <c r="I5" s="76">
        <f>+VLOOKUP(H5,$A$4:$A$102,1,FALSE)</f>
      </c>
      <c r="J5" s="76">
        <f>+VLOOKUP(B5,($F$4:$F$51,$H$4:$H$391,$D$4:$D$19),1,FALSE)</f>
      </c>
      <c r="K5" s="76">
        <f>+VLOOKUP(D5,($F$4:$F$51,$H$4:$H$391,$B$4:$B$5),1,FALSE)</f>
      </c>
      <c r="L5" s="76">
        <f>+VLOOKUP(F5,($D$4:$D$19,$H$4:$H$391,$B$4:$B$5),1,FALSE)</f>
      </c>
      <c r="M5" s="76">
        <f>+VLOOKUP(H5,($F$4:$F$51,$D$4:$D$19,$B$4:$B$5),1,FALSE)</f>
      </c>
      <c r="N5" s="81" t="s">
        <v>2030</v>
      </c>
      <c r="O5" s="5" t="s">
        <v>2031</v>
      </c>
    </row>
    <row x14ac:dyDescent="0.25" r="6" customHeight="1" ht="18.75">
      <c r="A6" s="75" t="s">
        <v>113</v>
      </c>
      <c r="B6" s="10"/>
      <c r="C6" s="10"/>
      <c r="D6" s="77" t="s">
        <v>2027</v>
      </c>
      <c r="E6" s="76">
        <f>+VLOOKUP(D6,$A$4:$A$102,1,FALSE)</f>
      </c>
      <c r="F6" s="78" t="s">
        <v>1299</v>
      </c>
      <c r="G6" s="76">
        <f>+VLOOKUP(F6,$A$4:$A$102,1,FALSE)</f>
      </c>
      <c r="H6" s="79" t="s">
        <v>2025</v>
      </c>
      <c r="I6" s="76">
        <f>+VLOOKUP(H6,$A$4:$A$102,1,FALSE)</f>
      </c>
      <c r="J6" s="10"/>
      <c r="K6" s="76">
        <f>+VLOOKUP(D6,($F$4:$F$51,$H$4:$H$391,$B$4:$B$5),1,FALSE)</f>
      </c>
      <c r="L6" s="76">
        <f>+VLOOKUP(F6,($D$4:$D$19,$H$4:$H$391,$B$4:$B$5),1,FALSE)</f>
      </c>
      <c r="M6" s="76">
        <f>+VLOOKUP(H6,($F$4:$F$51,$D$4:$D$19,$B$4:$B$5),1,FALSE)</f>
      </c>
      <c r="N6" s="80" t="s">
        <v>2032</v>
      </c>
      <c r="O6" s="5" t="s">
        <v>2033</v>
      </c>
    </row>
    <row x14ac:dyDescent="0.25" r="7" customHeight="1" ht="18.75">
      <c r="A7" s="75" t="s">
        <v>18</v>
      </c>
      <c r="B7" s="10"/>
      <c r="C7" s="10"/>
      <c r="D7" s="77" t="s">
        <v>2027</v>
      </c>
      <c r="E7" s="76">
        <f>+VLOOKUP(D7,$A$4:$A$102,1,FALSE)</f>
      </c>
      <c r="F7" s="78" t="s">
        <v>1299</v>
      </c>
      <c r="G7" s="76">
        <f>+VLOOKUP(F7,$A$4:$A$102,1,FALSE)</f>
      </c>
      <c r="H7" s="79" t="s">
        <v>2025</v>
      </c>
      <c r="I7" s="76">
        <f>+VLOOKUP(H7,$A$4:$A$102,1,FALSE)</f>
      </c>
      <c r="J7" s="10"/>
      <c r="K7" s="76">
        <f>+VLOOKUP(D7,($F$4:$F$51,$H$4:$H$391,$B$4:$B$5),1,FALSE)</f>
      </c>
      <c r="L7" s="76">
        <f>+VLOOKUP(F7,($D$4:$D$19,$H$4:$H$391,$B$4:$B$5),1,FALSE)</f>
      </c>
      <c r="M7" s="76">
        <f>+VLOOKUP(H7,($F$4:$F$51,$D$4:$D$19,$B$4:$B$5),1,FALSE)</f>
      </c>
      <c r="N7" s="82" t="s">
        <v>2034</v>
      </c>
      <c r="O7" s="5" t="s">
        <v>2035</v>
      </c>
    </row>
    <row x14ac:dyDescent="0.25" r="8" customHeight="1" ht="18.75">
      <c r="A8" s="75" t="s">
        <v>225</v>
      </c>
      <c r="B8" s="10"/>
      <c r="C8" s="10"/>
      <c r="D8" s="77" t="s">
        <v>2027</v>
      </c>
      <c r="E8" s="76">
        <f>+VLOOKUP(D8,$A$4:$A$102,1,FALSE)</f>
      </c>
      <c r="F8" s="78" t="s">
        <v>1299</v>
      </c>
      <c r="G8" s="76">
        <f>+VLOOKUP(F8,$A$4:$A$102,1,FALSE)</f>
      </c>
      <c r="H8" s="79" t="s">
        <v>2025</v>
      </c>
      <c r="I8" s="76">
        <f>+VLOOKUP(H8,$A$4:$A$102,1,FALSE)</f>
      </c>
      <c r="J8" s="10"/>
      <c r="K8" s="76">
        <f>+VLOOKUP(D8,($F$4:$F$51,$H$4:$H$391,$B$4:$B$5),1,FALSE)</f>
      </c>
      <c r="L8" s="76">
        <f>+VLOOKUP(F8,($D$4:$D$19,$H$4:$H$391,$B$4:$B$5),1,FALSE)</f>
      </c>
      <c r="M8" s="76">
        <f>+VLOOKUP(H8,($F$4:$F$51,$D$4:$D$19,$B$4:$B$5),1,FALSE)</f>
      </c>
      <c r="N8" s="82" t="s">
        <v>2036</v>
      </c>
      <c r="O8" s="10"/>
    </row>
    <row x14ac:dyDescent="0.25" r="9" customHeight="1" ht="18.75">
      <c r="A9" s="75" t="s">
        <v>232</v>
      </c>
      <c r="B9" s="10"/>
      <c r="C9" s="10"/>
      <c r="D9" s="77" t="s">
        <v>2027</v>
      </c>
      <c r="E9" s="76">
        <f>+VLOOKUP(D9,$A$4:$A$102,1,FALSE)</f>
      </c>
      <c r="F9" s="78" t="s">
        <v>1299</v>
      </c>
      <c r="G9" s="76">
        <f>+VLOOKUP(F9,$A$4:$A$102,1,FALSE)</f>
      </c>
      <c r="H9" s="79" t="s">
        <v>2025</v>
      </c>
      <c r="I9" s="76">
        <f>+VLOOKUP(H9,$A$4:$A$102,1,FALSE)</f>
      </c>
      <c r="J9" s="10"/>
      <c r="K9" s="76">
        <f>+VLOOKUP(D9,($F$4:$F$51,$H$4:$H$391,$B$4:$B$5),1,FALSE)</f>
      </c>
      <c r="L9" s="76">
        <f>+VLOOKUP(F9,($D$4:$D$19,$H$4:$H$391,$B$4:$B$5),1,FALSE)</f>
      </c>
      <c r="M9" s="76">
        <f>+VLOOKUP(H9,($F$4:$F$51,$D$4:$D$19,$B$4:$B$5),1,FALSE)</f>
      </c>
      <c r="N9" s="80" t="s">
        <v>2037</v>
      </c>
      <c r="O9" s="10"/>
    </row>
    <row x14ac:dyDescent="0.25" r="10" customHeight="1" ht="18.75">
      <c r="A10" s="75" t="s">
        <v>293</v>
      </c>
      <c r="B10" s="10"/>
      <c r="C10" s="10"/>
      <c r="D10" s="77" t="s">
        <v>2027</v>
      </c>
      <c r="E10" s="76">
        <f>+VLOOKUP(D10,$A$4:$A$102,1,FALSE)</f>
      </c>
      <c r="F10" s="78" t="s">
        <v>1299</v>
      </c>
      <c r="G10" s="76">
        <f>+VLOOKUP(F10,$A$4:$A$102,1,FALSE)</f>
      </c>
      <c r="H10" s="79" t="s">
        <v>2025</v>
      </c>
      <c r="I10" s="76">
        <f>+VLOOKUP(H10,$A$4:$A$102,1,FALSE)</f>
      </c>
      <c r="J10" s="10"/>
      <c r="K10" s="76">
        <f>+VLOOKUP(D10,($F$4:$F$51,$H$4:$H$391,$B$4:$B$5),1,FALSE)</f>
      </c>
      <c r="L10" s="76">
        <f>+VLOOKUP(F10,($D$4:$D$19,$H$4:$H$391,$B$4:$B$5),1,FALSE)</f>
      </c>
      <c r="M10" s="76">
        <f>+VLOOKUP(H10,($F$4:$F$51,$D$4:$D$19,$B$4:$B$5),1,FALSE)</f>
      </c>
      <c r="N10" s="82" t="s">
        <v>2038</v>
      </c>
      <c r="O10" s="10"/>
    </row>
    <row x14ac:dyDescent="0.25" r="11" customHeight="1" ht="18.75">
      <c r="A11" s="75" t="s">
        <v>304</v>
      </c>
      <c r="B11" s="10"/>
      <c r="C11" s="10"/>
      <c r="D11" s="77" t="s">
        <v>2027</v>
      </c>
      <c r="E11" s="76">
        <f>+VLOOKUP(D11,$A$4:$A$102,1,FALSE)</f>
      </c>
      <c r="F11" s="78" t="s">
        <v>1299</v>
      </c>
      <c r="G11" s="76">
        <f>+VLOOKUP(F11,$A$4:$A$102,1,FALSE)</f>
      </c>
      <c r="H11" s="79" t="s">
        <v>2025</v>
      </c>
      <c r="I11" s="76">
        <f>+VLOOKUP(H11,$A$4:$A$102,1,FALSE)</f>
      </c>
      <c r="J11" s="10"/>
      <c r="K11" s="76">
        <f>+VLOOKUP(D11,($F$4:$F$51,$H$4:$H$391,$B$4:$B$5),1,FALSE)</f>
      </c>
      <c r="L11" s="76">
        <f>+VLOOKUP(F11,($D$4:$D$19,$H$4:$H$391,$B$4:$B$5),1,FALSE)</f>
      </c>
      <c r="M11" s="76">
        <f>+VLOOKUP(H11,($F$4:$F$51,$D$4:$D$19,$B$4:$B$5),1,FALSE)</f>
      </c>
      <c r="N11" s="80" t="s">
        <v>2039</v>
      </c>
      <c r="O11" s="10"/>
    </row>
    <row x14ac:dyDescent="0.25" r="12" customHeight="1" ht="18.75">
      <c r="A12" s="75" t="s">
        <v>333</v>
      </c>
      <c r="B12" s="10"/>
      <c r="C12" s="10"/>
      <c r="D12" s="77" t="s">
        <v>2027</v>
      </c>
      <c r="E12" s="76">
        <f>+VLOOKUP(D12,$A$4:$A$102,1,FALSE)</f>
      </c>
      <c r="F12" s="78" t="s">
        <v>1299</v>
      </c>
      <c r="G12" s="76">
        <f>+VLOOKUP(F12,$A$4:$A$102,1,FALSE)</f>
      </c>
      <c r="H12" s="79" t="s">
        <v>2025</v>
      </c>
      <c r="I12" s="76">
        <f>+VLOOKUP(H12,$A$4:$A$102,1,FALSE)</f>
      </c>
      <c r="J12" s="10"/>
      <c r="K12" s="76">
        <f>+VLOOKUP(D12,($F$4:$F$51,$H$4:$H$391,$B$4:$B$5),1,FALSE)</f>
      </c>
      <c r="L12" s="76">
        <f>+VLOOKUP(F12,($D$4:$D$19,$H$4:$H$391,$B$4:$B$5),1,FALSE)</f>
      </c>
      <c r="M12" s="76">
        <f>+VLOOKUP(H12,($F$4:$F$51,$D$4:$D$19,$B$4:$B$5),1,FALSE)</f>
      </c>
      <c r="N12" s="82" t="s">
        <v>2040</v>
      </c>
      <c r="O12" s="10"/>
    </row>
    <row x14ac:dyDescent="0.25" r="13" customHeight="1" ht="18.75">
      <c r="A13" s="75" t="s">
        <v>348</v>
      </c>
      <c r="B13" s="10"/>
      <c r="C13" s="10"/>
      <c r="D13" s="77" t="s">
        <v>2027</v>
      </c>
      <c r="E13" s="76">
        <f>+VLOOKUP(D13,$A$4:$A$102,1,FALSE)</f>
      </c>
      <c r="F13" s="78" t="s">
        <v>1299</v>
      </c>
      <c r="G13" s="76">
        <f>+VLOOKUP(F13,$A$4:$A$102,1,FALSE)</f>
      </c>
      <c r="H13" s="79" t="s">
        <v>2025</v>
      </c>
      <c r="I13" s="76">
        <f>+VLOOKUP(H13,$A$4:$A$102,1,FALSE)</f>
      </c>
      <c r="J13" s="10"/>
      <c r="K13" s="76">
        <f>+VLOOKUP(D13,($F$4:$F$51,$H$4:$H$391,$B$4:$B$5),1,FALSE)</f>
      </c>
      <c r="L13" s="76">
        <f>+VLOOKUP(F13,($D$4:$D$19,$H$4:$H$391,$B$4:$B$5),1,FALSE)</f>
      </c>
      <c r="M13" s="76">
        <f>+VLOOKUP(H13,($F$4:$F$51,$D$4:$D$19,$B$4:$B$5),1,FALSE)</f>
      </c>
      <c r="N13" s="82" t="s">
        <v>2041</v>
      </c>
      <c r="O13" s="10"/>
    </row>
    <row x14ac:dyDescent="0.25" r="14" customHeight="1" ht="18.75">
      <c r="A14" s="75" t="s">
        <v>408</v>
      </c>
      <c r="B14" s="10"/>
      <c r="C14" s="10"/>
      <c r="D14" s="77" t="s">
        <v>2027</v>
      </c>
      <c r="E14" s="76">
        <f>+VLOOKUP(D14,$A$4:$A$102,1,FALSE)</f>
      </c>
      <c r="F14" s="78" t="s">
        <v>1299</v>
      </c>
      <c r="G14" s="76">
        <f>+VLOOKUP(F14,$A$4:$A$102,1,FALSE)</f>
      </c>
      <c r="H14" s="79" t="s">
        <v>2025</v>
      </c>
      <c r="I14" s="76">
        <f>+VLOOKUP(H14,$A$4:$A$102,1,FALSE)</f>
      </c>
      <c r="J14" s="10"/>
      <c r="K14" s="76">
        <f>+VLOOKUP(D14,($F$4:$F$51,$H$4:$H$391,$B$4:$B$5),1,FALSE)</f>
      </c>
      <c r="L14" s="76">
        <f>+VLOOKUP(F14,($D$4:$D$19,$H$4:$H$391,$B$4:$B$5),1,FALSE)</f>
      </c>
      <c r="M14" s="76">
        <f>+VLOOKUP(H14,($F$4:$F$51,$D$4:$D$19,$B$4:$B$5),1,FALSE)</f>
      </c>
      <c r="N14" s="82" t="s">
        <v>2042</v>
      </c>
      <c r="O14" s="10"/>
    </row>
    <row x14ac:dyDescent="0.25" r="15" customHeight="1" ht="18.75">
      <c r="A15" s="75" t="s">
        <v>420</v>
      </c>
      <c r="B15" s="10"/>
      <c r="C15" s="10"/>
      <c r="D15" s="77" t="s">
        <v>2027</v>
      </c>
      <c r="E15" s="76">
        <f>+VLOOKUP(D15,$A$4:$A$102,1,FALSE)</f>
      </c>
      <c r="F15" s="78" t="s">
        <v>1299</v>
      </c>
      <c r="G15" s="76">
        <f>+VLOOKUP(F15,$A$4:$A$102,1,FALSE)</f>
      </c>
      <c r="H15" s="79" t="s">
        <v>93</v>
      </c>
      <c r="I15" s="76">
        <f>+VLOOKUP(H15,$A$4:$A$102,1,FALSE)</f>
      </c>
      <c r="J15" s="10"/>
      <c r="K15" s="76">
        <f>+VLOOKUP(D15,($F$4:$F$51,$H$4:$H$391,$B$4:$B$5),1,FALSE)</f>
      </c>
      <c r="L15" s="76">
        <f>+VLOOKUP(F15,($D$4:$D$19,$H$4:$H$391,$B$4:$B$5),1,FALSE)</f>
      </c>
      <c r="M15" s="76">
        <f>+VLOOKUP(H15,($F$4:$F$51,$D$4:$D$19,$B$4:$B$5),1,FALSE)</f>
      </c>
      <c r="N15" s="10"/>
      <c r="O15" s="10"/>
    </row>
    <row x14ac:dyDescent="0.25" r="16" customHeight="1" ht="18.75">
      <c r="A16" s="75" t="s">
        <v>1299</v>
      </c>
      <c r="B16" s="10"/>
      <c r="C16" s="10"/>
      <c r="D16" s="77" t="s">
        <v>2027</v>
      </c>
      <c r="E16" s="76">
        <f>+VLOOKUP(D16,$A$4:$A$102,1,FALSE)</f>
      </c>
      <c r="F16" s="78" t="s">
        <v>1299</v>
      </c>
      <c r="G16" s="76">
        <f>+VLOOKUP(F16,$A$4:$A$102,1,FALSE)</f>
      </c>
      <c r="H16" s="79" t="s">
        <v>93</v>
      </c>
      <c r="I16" s="76">
        <f>+VLOOKUP(H16,$A$4:$A$102,1,FALSE)</f>
      </c>
      <c r="J16" s="10"/>
      <c r="K16" s="76">
        <f>+VLOOKUP(D16,($F$4:$F$51,$H$4:$H$391,$B$4:$B$5),1,FALSE)</f>
      </c>
      <c r="L16" s="76">
        <f>+VLOOKUP(F16,($D$4:$D$19,$H$4:$H$391,$B$4:$B$5),1,FALSE)</f>
      </c>
      <c r="M16" s="76">
        <f>+VLOOKUP(H16,($F$4:$F$51,$D$4:$D$19,$B$4:$B$5),1,FALSE)</f>
      </c>
      <c r="N16" s="10"/>
      <c r="O16" s="10"/>
    </row>
    <row x14ac:dyDescent="0.25" r="17" customHeight="1" ht="18.75">
      <c r="A17" s="75" t="s">
        <v>438</v>
      </c>
      <c r="B17" s="10"/>
      <c r="C17" s="10"/>
      <c r="D17" s="77" t="s">
        <v>2027</v>
      </c>
      <c r="E17" s="76">
        <f>+VLOOKUP(D17,$A$4:$A$102,1,FALSE)</f>
      </c>
      <c r="F17" s="78" t="s">
        <v>1299</v>
      </c>
      <c r="G17" s="76">
        <f>+VLOOKUP(F17,$A$4:$A$102,1,FALSE)</f>
      </c>
      <c r="H17" s="79" t="s">
        <v>93</v>
      </c>
      <c r="I17" s="76">
        <f>+VLOOKUP(H17,$A$4:$A$102,1,FALSE)</f>
      </c>
      <c r="J17" s="10"/>
      <c r="K17" s="76">
        <f>+VLOOKUP(D17,($F$4:$F$51,$H$4:$H$391,$B$4:$B$5),1,FALSE)</f>
      </c>
      <c r="L17" s="76">
        <f>+VLOOKUP(F17,($D$4:$D$19,$H$4:$H$391,$B$4:$B$5),1,FALSE)</f>
      </c>
      <c r="M17" s="76">
        <f>+VLOOKUP(H17,($F$4:$F$51,$D$4:$D$19,$B$4:$B$5),1,FALSE)</f>
      </c>
      <c r="N17" s="10"/>
      <c r="O17" s="10"/>
    </row>
    <row x14ac:dyDescent="0.25" r="18" customHeight="1" ht="18.75">
      <c r="A18" s="75" t="s">
        <v>1471</v>
      </c>
      <c r="B18" s="10"/>
      <c r="C18" s="10"/>
      <c r="D18" s="77" t="s">
        <v>2027</v>
      </c>
      <c r="E18" s="76">
        <f>+VLOOKUP(D18,$A$4:$A$102,1,FALSE)</f>
      </c>
      <c r="F18" s="78" t="s">
        <v>1299</v>
      </c>
      <c r="G18" s="76">
        <f>+VLOOKUP(F18,$A$4:$A$102,1,FALSE)</f>
      </c>
      <c r="H18" s="79" t="s">
        <v>93</v>
      </c>
      <c r="I18" s="76">
        <f>+VLOOKUP(H18,$A$4:$A$102,1,FALSE)</f>
      </c>
      <c r="J18" s="10"/>
      <c r="K18" s="76">
        <f>+VLOOKUP(D18,($F$4:$F$51,$H$4:$H$391,$B$4:$B$5),1,FALSE)</f>
      </c>
      <c r="L18" s="76">
        <f>+VLOOKUP(F18,($D$4:$D$19,$H$4:$H$391,$B$4:$B$5),1,FALSE)</f>
      </c>
      <c r="M18" s="76">
        <f>+VLOOKUP(H18,($F$4:$F$51,$D$4:$D$19,$B$4:$B$5),1,FALSE)</f>
      </c>
      <c r="N18" s="10"/>
      <c r="O18" s="10"/>
    </row>
    <row x14ac:dyDescent="0.25" r="19" customHeight="1" ht="18.75">
      <c r="A19" s="75" t="s">
        <v>448</v>
      </c>
      <c r="B19" s="10"/>
      <c r="C19" s="10"/>
      <c r="D19" s="77" t="s">
        <v>2043</v>
      </c>
      <c r="E19" s="76">
        <f>+VLOOKUP(D19,$A$4:$A$102,1,FALSE)</f>
      </c>
      <c r="F19" s="78" t="s">
        <v>1299</v>
      </c>
      <c r="G19" s="76">
        <f>+VLOOKUP(F19,$A$4:$A$102,1,FALSE)</f>
      </c>
      <c r="H19" s="79" t="s">
        <v>93</v>
      </c>
      <c r="I19" s="76">
        <f>+VLOOKUP(H19,$A$4:$A$102,1,FALSE)</f>
      </c>
      <c r="J19" s="10"/>
      <c r="K19" s="76">
        <f>+VLOOKUP(D19,($F$4:$F$51,$H$4:$H$391,$B$4:$B$5),1,FALSE)</f>
      </c>
      <c r="L19" s="76">
        <f>+VLOOKUP(F19,($D$4:$D$19,$H$4:$H$391,$B$4:$B$5),1,FALSE)</f>
      </c>
      <c r="M19" s="76">
        <f>+VLOOKUP(H19,($F$4:$F$51,$D$4:$D$19,$B$4:$B$5),1,FALSE)</f>
      </c>
      <c r="N19" s="10"/>
      <c r="O19" s="10"/>
    </row>
    <row x14ac:dyDescent="0.25" r="20" customHeight="1" ht="18.75">
      <c r="A20" s="75" t="s">
        <v>2026</v>
      </c>
      <c r="B20" s="10"/>
      <c r="C20" s="10"/>
      <c r="D20" s="10"/>
      <c r="E20" s="10"/>
      <c r="F20" s="78" t="s">
        <v>1299</v>
      </c>
      <c r="G20" s="76">
        <f>+VLOOKUP(F20,$A$4:$A$102,1,FALSE)</f>
      </c>
      <c r="H20" s="79" t="s">
        <v>93</v>
      </c>
      <c r="I20" s="76">
        <f>+VLOOKUP(H20,$A$4:$A$102,1,FALSE)</f>
      </c>
      <c r="J20" s="10"/>
      <c r="K20" s="10"/>
      <c r="L20" s="76">
        <f>+VLOOKUP(F20,($D$4:$D$19,$H$4:$H$391,$B$4:$B$5),1,FALSE)</f>
      </c>
      <c r="M20" s="76">
        <f>+VLOOKUP(H20,($F$4:$F$51,$D$4:$D$19,$B$4:$B$5),1,FALSE)</f>
      </c>
      <c r="N20" s="10"/>
      <c r="O20" s="10"/>
    </row>
    <row x14ac:dyDescent="0.25" r="21" customHeight="1" ht="18.75">
      <c r="A21" s="75" t="s">
        <v>2044</v>
      </c>
      <c r="B21" s="10"/>
      <c r="C21" s="10"/>
      <c r="D21" s="10"/>
      <c r="E21" s="10"/>
      <c r="F21" s="78" t="s">
        <v>1299</v>
      </c>
      <c r="G21" s="76">
        <f>+VLOOKUP(F21,$A$4:$A$102,1,FALSE)</f>
      </c>
      <c r="H21" s="79" t="s">
        <v>113</v>
      </c>
      <c r="I21" s="76">
        <f>+VLOOKUP(H21,$A$4:$A$102,1,FALSE)</f>
      </c>
      <c r="J21" s="10"/>
      <c r="K21" s="10"/>
      <c r="L21" s="76">
        <f>+VLOOKUP(F21,($D$4:$D$19,$H$4:$H$391,$B$4:$B$5),1,FALSE)</f>
      </c>
      <c r="M21" s="76">
        <f>+VLOOKUP(H21,($F$4:$F$51,$D$4:$D$19,$B$4:$B$5),1,FALSE)</f>
      </c>
      <c r="N21" s="10"/>
      <c r="O21" s="10"/>
    </row>
    <row x14ac:dyDescent="0.25" r="22" customHeight="1" ht="18.75">
      <c r="A22" s="75" t="s">
        <v>462</v>
      </c>
      <c r="B22" s="10"/>
      <c r="C22" s="10"/>
      <c r="D22" s="10"/>
      <c r="E22" s="10"/>
      <c r="F22" s="78" t="s">
        <v>1299</v>
      </c>
      <c r="G22" s="76">
        <f>+VLOOKUP(F22,$A$4:$A$102,1,FALSE)</f>
      </c>
      <c r="H22" s="79" t="s">
        <v>113</v>
      </c>
      <c r="I22" s="76">
        <f>+VLOOKUP(H22,$A$4:$A$102,1,FALSE)</f>
      </c>
      <c r="J22" s="10"/>
      <c r="K22" s="10"/>
      <c r="L22" s="76">
        <f>+VLOOKUP(F22,($D$4:$D$19,$H$4:$H$391,$B$4:$B$5),1,FALSE)</f>
      </c>
      <c r="M22" s="76">
        <f>+VLOOKUP(H22,($F$4:$F$51,$D$4:$D$19,$B$4:$B$5),1,FALSE)</f>
      </c>
      <c r="N22" s="10"/>
      <c r="O22" s="10"/>
    </row>
    <row x14ac:dyDescent="0.25" r="23" customHeight="1" ht="18.75">
      <c r="A23" s="75" t="s">
        <v>478</v>
      </c>
      <c r="B23" s="10"/>
      <c r="C23" s="10"/>
      <c r="D23" s="10"/>
      <c r="E23" s="10"/>
      <c r="F23" s="78" t="s">
        <v>1299</v>
      </c>
      <c r="G23" s="76">
        <f>+VLOOKUP(F23,$A$4:$A$102,1,FALSE)</f>
      </c>
      <c r="H23" s="79" t="s">
        <v>113</v>
      </c>
      <c r="I23" s="76">
        <f>+VLOOKUP(H23,$A$4:$A$102,1,FALSE)</f>
      </c>
      <c r="J23" s="10"/>
      <c r="K23" s="10"/>
      <c r="L23" s="76">
        <f>+VLOOKUP(F23,($D$4:$D$19,$H$4:$H$391,$B$4:$B$5),1,FALSE)</f>
      </c>
      <c r="M23" s="76">
        <f>+VLOOKUP(H23,($F$4:$F$51,$D$4:$D$19,$B$4:$B$5),1,FALSE)</f>
      </c>
      <c r="N23" s="10"/>
      <c r="O23" s="10"/>
    </row>
    <row x14ac:dyDescent="0.25" r="24" customHeight="1" ht="18.75">
      <c r="A24" s="75" t="s">
        <v>2027</v>
      </c>
      <c r="B24" s="10"/>
      <c r="C24" s="10"/>
      <c r="D24" s="10"/>
      <c r="E24" s="10"/>
      <c r="F24" s="78" t="s">
        <v>1299</v>
      </c>
      <c r="G24" s="76">
        <f>+VLOOKUP(F24,$A$4:$A$102,1,FALSE)</f>
      </c>
      <c r="H24" s="79" t="s">
        <v>113</v>
      </c>
      <c r="I24" s="76">
        <f>+VLOOKUP(H24,$A$4:$A$102,1,FALSE)</f>
      </c>
      <c r="J24" s="10"/>
      <c r="K24" s="10"/>
      <c r="L24" s="76">
        <f>+VLOOKUP(F24,($D$4:$D$19,$H$4:$H$391,$B$4:$B$5),1,FALSE)</f>
      </c>
      <c r="M24" s="76">
        <f>+VLOOKUP(H24,($F$4:$F$51,$D$4:$D$19,$B$4:$B$5),1,FALSE)</f>
      </c>
      <c r="N24" s="10"/>
      <c r="O24" s="10"/>
    </row>
    <row x14ac:dyDescent="0.25" r="25" customHeight="1" ht="18.75">
      <c r="A25" s="75" t="s">
        <v>497</v>
      </c>
      <c r="B25" s="10"/>
      <c r="C25" s="10"/>
      <c r="D25" s="10"/>
      <c r="E25" s="10"/>
      <c r="F25" s="78" t="s">
        <v>1299</v>
      </c>
      <c r="G25" s="76">
        <f>+VLOOKUP(F25,$A$4:$A$102,1,FALSE)</f>
      </c>
      <c r="H25" s="79" t="s">
        <v>113</v>
      </c>
      <c r="I25" s="76">
        <f>+VLOOKUP(H25,$A$4:$A$102,1,FALSE)</f>
      </c>
      <c r="J25" s="10"/>
      <c r="K25" s="10"/>
      <c r="L25" s="76">
        <f>+VLOOKUP(F25,($D$4:$D$19,$H$4:$H$391,$B$4:$B$5),1,FALSE)</f>
      </c>
      <c r="M25" s="76">
        <f>+VLOOKUP(H25,($F$4:$F$51,$D$4:$D$19,$B$4:$B$5),1,FALSE)</f>
      </c>
      <c r="N25" s="10"/>
      <c r="O25" s="10"/>
    </row>
    <row x14ac:dyDescent="0.25" r="26" customHeight="1" ht="18.75">
      <c r="A26" s="75" t="s">
        <v>22</v>
      </c>
      <c r="B26" s="10"/>
      <c r="C26" s="10"/>
      <c r="D26" s="10"/>
      <c r="E26" s="10"/>
      <c r="F26" s="78" t="s">
        <v>1377</v>
      </c>
      <c r="G26" s="76">
        <f>+VLOOKUP(F26,$A$4:$A$102,1,FALSE)</f>
      </c>
      <c r="H26" s="79" t="s">
        <v>113</v>
      </c>
      <c r="I26" s="76">
        <f>+VLOOKUP(H26,$A$4:$A$102,1,FALSE)</f>
      </c>
      <c r="J26" s="10"/>
      <c r="K26" s="10"/>
      <c r="L26" s="76">
        <f>+VLOOKUP(F26,($D$4:$D$19,$H$4:$H$391,$B$4:$B$5),1,FALSE)</f>
      </c>
      <c r="M26" s="76">
        <f>+VLOOKUP(H26,($F$4:$F$51,$D$4:$D$19,$B$4:$B$5),1,FALSE)</f>
      </c>
      <c r="N26" s="10"/>
      <c r="O26" s="10"/>
    </row>
    <row x14ac:dyDescent="0.25" r="27" customHeight="1" ht="18.75">
      <c r="A27" s="75" t="s">
        <v>552</v>
      </c>
      <c r="B27" s="10"/>
      <c r="C27" s="10"/>
      <c r="D27" s="10"/>
      <c r="E27" s="10"/>
      <c r="F27" s="78" t="s">
        <v>1377</v>
      </c>
      <c r="G27" s="76">
        <f>+VLOOKUP(F27,$A$4:$A$102,1,FALSE)</f>
      </c>
      <c r="H27" s="79" t="s">
        <v>113</v>
      </c>
      <c r="I27" s="76">
        <f>+VLOOKUP(H27,$A$4:$A$102,1,FALSE)</f>
      </c>
      <c r="J27" s="10"/>
      <c r="K27" s="10"/>
      <c r="L27" s="76">
        <f>+VLOOKUP(F27,($D$4:$D$19,$H$4:$H$391,$B$4:$B$5),1,FALSE)</f>
      </c>
      <c r="M27" s="76">
        <f>+VLOOKUP(H27,($F$4:$F$51,$D$4:$D$19,$B$4:$B$5),1,FALSE)</f>
      </c>
      <c r="N27" s="10"/>
      <c r="O27" s="10"/>
    </row>
    <row x14ac:dyDescent="0.25" r="28" customHeight="1" ht="18.75">
      <c r="A28" s="75" t="s">
        <v>562</v>
      </c>
      <c r="B28" s="10"/>
      <c r="C28" s="10"/>
      <c r="D28" s="10"/>
      <c r="E28" s="10"/>
      <c r="F28" s="78" t="s">
        <v>1377</v>
      </c>
      <c r="G28" s="76">
        <f>+VLOOKUP(F28,$A$4:$A$102,1,FALSE)</f>
      </c>
      <c r="H28" s="79" t="s">
        <v>113</v>
      </c>
      <c r="I28" s="76">
        <f>+VLOOKUP(H28,$A$4:$A$102,1,FALSE)</f>
      </c>
      <c r="J28" s="10"/>
      <c r="K28" s="10"/>
      <c r="L28" s="76">
        <f>+VLOOKUP(F28,($D$4:$D$19,$H$4:$H$391,$B$4:$B$5),1,FALSE)</f>
      </c>
      <c r="M28" s="76">
        <f>+VLOOKUP(H28,($F$4:$F$51,$D$4:$D$19,$B$4:$B$5),1,FALSE)</f>
      </c>
      <c r="N28" s="10"/>
      <c r="O28" s="10"/>
    </row>
    <row x14ac:dyDescent="0.25" r="29" customHeight="1" ht="18.75">
      <c r="A29" s="75" t="s">
        <v>26</v>
      </c>
      <c r="B29" s="10"/>
      <c r="C29" s="10"/>
      <c r="D29" s="10"/>
      <c r="E29" s="10"/>
      <c r="F29" s="78" t="s">
        <v>1377</v>
      </c>
      <c r="G29" s="76">
        <f>+VLOOKUP(F29,$A$4:$A$102,1,FALSE)</f>
      </c>
      <c r="H29" s="79" t="s">
        <v>18</v>
      </c>
      <c r="I29" s="76">
        <f>+VLOOKUP(H29,$A$4:$A$102,1,FALSE)</f>
      </c>
      <c r="J29" s="10"/>
      <c r="K29" s="10"/>
      <c r="L29" s="76">
        <f>+VLOOKUP(F29,($D$4:$D$19,$H$4:$H$391,$B$4:$B$5),1,FALSE)</f>
      </c>
      <c r="M29" s="76">
        <f>+VLOOKUP(H29,($F$4:$F$51,$D$4:$D$19,$B$4:$B$5),1,FALSE)</f>
      </c>
      <c r="N29" s="10"/>
      <c r="O29" s="10"/>
    </row>
    <row x14ac:dyDescent="0.25" r="30" customHeight="1" ht="18.75">
      <c r="A30" s="75" t="s">
        <v>591</v>
      </c>
      <c r="B30" s="10"/>
      <c r="C30" s="10"/>
      <c r="D30" s="10"/>
      <c r="E30" s="10"/>
      <c r="F30" s="78" t="s">
        <v>1377</v>
      </c>
      <c r="G30" s="76">
        <f>+VLOOKUP(F30,$A$4:$A$102,1,FALSE)</f>
      </c>
      <c r="H30" s="79" t="s">
        <v>18</v>
      </c>
      <c r="I30" s="76">
        <f>+VLOOKUP(H30,$A$4:$A$102,1,FALSE)</f>
      </c>
      <c r="J30" s="10"/>
      <c r="K30" s="10"/>
      <c r="L30" s="76">
        <f>+VLOOKUP(F30,($D$4:$D$19,$H$4:$H$391,$B$4:$B$5),1,FALSE)</f>
      </c>
      <c r="M30" s="76">
        <f>+VLOOKUP(H30,($F$4:$F$51,$D$4:$D$19,$B$4:$B$5),1,FALSE)</f>
      </c>
      <c r="N30" s="10"/>
      <c r="O30" s="10"/>
    </row>
    <row x14ac:dyDescent="0.25" r="31" customHeight="1" ht="18.75">
      <c r="A31" s="75" t="s">
        <v>607</v>
      </c>
      <c r="B31" s="10"/>
      <c r="C31" s="10"/>
      <c r="D31" s="10"/>
      <c r="E31" s="10"/>
      <c r="F31" s="78" t="s">
        <v>1377</v>
      </c>
      <c r="G31" s="76">
        <f>+VLOOKUP(F31,$A$4:$A$102,1,FALSE)</f>
      </c>
      <c r="H31" s="79" t="s">
        <v>18</v>
      </c>
      <c r="I31" s="76">
        <f>+VLOOKUP(H31,$A$4:$A$102,1,FALSE)</f>
      </c>
      <c r="J31" s="10"/>
      <c r="K31" s="10"/>
      <c r="L31" s="76">
        <f>+VLOOKUP(F31,($D$4:$D$19,$H$4:$H$391,$B$4:$B$5),1,FALSE)</f>
      </c>
      <c r="M31" s="76">
        <f>+VLOOKUP(H31,($F$4:$F$51,$D$4:$D$19,$B$4:$B$5),1,FALSE)</f>
      </c>
      <c r="N31" s="10"/>
      <c r="O31" s="10"/>
    </row>
    <row x14ac:dyDescent="0.25" r="32" customHeight="1" ht="18.75">
      <c r="A32" s="75" t="s">
        <v>618</v>
      </c>
      <c r="B32" s="10"/>
      <c r="C32" s="10"/>
      <c r="D32" s="10"/>
      <c r="E32" s="10"/>
      <c r="F32" s="78" t="s">
        <v>2045</v>
      </c>
      <c r="G32" s="76">
        <f>+VLOOKUP(F32,$A$4:$A$102,1,FALSE)</f>
      </c>
      <c r="H32" s="79" t="s">
        <v>18</v>
      </c>
      <c r="I32" s="76">
        <f>+VLOOKUP(H32,$A$4:$A$102,1,FALSE)</f>
      </c>
      <c r="J32" s="10"/>
      <c r="K32" s="10"/>
      <c r="L32" s="76">
        <f>+VLOOKUP(F32,($D$4:$D$19,$H$4:$H$391,$B$4:$B$5),1,FALSE)</f>
      </c>
      <c r="M32" s="76">
        <f>+VLOOKUP(H32,($F$4:$F$51,$D$4:$D$19,$B$4:$B$5),1,FALSE)</f>
      </c>
      <c r="N32" s="10"/>
      <c r="O32" s="10"/>
    </row>
    <row x14ac:dyDescent="0.25" r="33" customHeight="1" ht="18.75">
      <c r="A33" s="75" t="s">
        <v>634</v>
      </c>
      <c r="B33" s="10"/>
      <c r="C33" s="10"/>
      <c r="D33" s="10"/>
      <c r="E33" s="10"/>
      <c r="F33" s="78" t="s">
        <v>2045</v>
      </c>
      <c r="G33" s="76">
        <f>+VLOOKUP(F33,$A$4:$A$102,1,FALSE)</f>
      </c>
      <c r="H33" s="79" t="s">
        <v>18</v>
      </c>
      <c r="I33" s="76">
        <f>+VLOOKUP(H33,$A$4:$A$102,1,FALSE)</f>
      </c>
      <c r="J33" s="10"/>
      <c r="K33" s="10"/>
      <c r="L33" s="76">
        <f>+VLOOKUP(F33,($D$4:$D$19,$H$4:$H$391,$B$4:$B$5),1,FALSE)</f>
      </c>
      <c r="M33" s="76">
        <f>+VLOOKUP(H33,($F$4:$F$51,$D$4:$D$19,$B$4:$B$5),1,FALSE)</f>
      </c>
      <c r="N33" s="10"/>
      <c r="O33" s="10"/>
    </row>
    <row x14ac:dyDescent="0.25" r="34" customHeight="1" ht="18.75">
      <c r="A34" s="75" t="s">
        <v>658</v>
      </c>
      <c r="B34" s="10"/>
      <c r="C34" s="10"/>
      <c r="D34" s="10"/>
      <c r="E34" s="10"/>
      <c r="F34" s="78" t="s">
        <v>2045</v>
      </c>
      <c r="G34" s="76">
        <f>+VLOOKUP(F34,$A$4:$A$102,1,FALSE)</f>
      </c>
      <c r="H34" s="79" t="s">
        <v>18</v>
      </c>
      <c r="I34" s="76">
        <f>+VLOOKUP(H34,$A$4:$A$102,1,FALSE)</f>
      </c>
      <c r="J34" s="10"/>
      <c r="K34" s="10"/>
      <c r="L34" s="76">
        <f>+VLOOKUP(F34,($D$4:$D$19,$H$4:$H$391,$B$4:$B$5),1,FALSE)</f>
      </c>
      <c r="M34" s="76">
        <f>+VLOOKUP(H34,($F$4:$F$51,$D$4:$D$19,$B$4:$B$5),1,FALSE)</f>
      </c>
      <c r="N34" s="10"/>
      <c r="O34" s="10"/>
    </row>
    <row x14ac:dyDescent="0.25" r="35" customHeight="1" ht="18.75">
      <c r="A35" s="75" t="s">
        <v>681</v>
      </c>
      <c r="B35" s="10"/>
      <c r="C35" s="10"/>
      <c r="D35" s="10"/>
      <c r="E35" s="10"/>
      <c r="F35" s="78" t="s">
        <v>2045</v>
      </c>
      <c r="G35" s="76">
        <f>+VLOOKUP(F35,$A$4:$A$102,1,FALSE)</f>
      </c>
      <c r="H35" s="79" t="s">
        <v>18</v>
      </c>
      <c r="I35" s="76">
        <f>+VLOOKUP(H35,$A$4:$A$102,1,FALSE)</f>
      </c>
      <c r="J35" s="10"/>
      <c r="K35" s="10"/>
      <c r="L35" s="76">
        <f>+VLOOKUP(F35,($D$4:$D$19,$H$4:$H$391,$B$4:$B$5),1,FALSE)</f>
      </c>
      <c r="M35" s="76">
        <f>+VLOOKUP(H35,($F$4:$F$51,$D$4:$D$19,$B$4:$B$5),1,FALSE)</f>
      </c>
      <c r="N35" s="10"/>
      <c r="O35" s="10"/>
    </row>
    <row x14ac:dyDescent="0.25" r="36" customHeight="1" ht="18.75">
      <c r="A36" s="75" t="s">
        <v>715</v>
      </c>
      <c r="B36" s="10"/>
      <c r="C36" s="10"/>
      <c r="D36" s="10"/>
      <c r="E36" s="10"/>
      <c r="F36" s="78" t="s">
        <v>2045</v>
      </c>
      <c r="G36" s="76">
        <f>+VLOOKUP(F36,$A$4:$A$102,1,FALSE)</f>
      </c>
      <c r="H36" s="79" t="s">
        <v>18</v>
      </c>
      <c r="I36" s="76">
        <f>+VLOOKUP(H36,$A$4:$A$102,1,FALSE)</f>
      </c>
      <c r="J36" s="10"/>
      <c r="K36" s="10"/>
      <c r="L36" s="76">
        <f>+VLOOKUP(F36,($D$4:$D$19,$H$4:$H$391,$B$4:$B$5),1,FALSE)</f>
      </c>
      <c r="M36" s="76">
        <f>+VLOOKUP(H36,($F$4:$F$51,$D$4:$D$19,$B$4:$B$5),1,FALSE)</f>
      </c>
      <c r="N36" s="10"/>
      <c r="O36" s="10"/>
    </row>
    <row x14ac:dyDescent="0.25" r="37" customHeight="1" ht="18.75">
      <c r="A37" s="75" t="s">
        <v>1715</v>
      </c>
      <c r="B37" s="10"/>
      <c r="C37" s="10"/>
      <c r="D37" s="10"/>
      <c r="E37" s="10"/>
      <c r="F37" s="78" t="s">
        <v>2045</v>
      </c>
      <c r="G37" s="76">
        <f>+VLOOKUP(F37,$A$4:$A$102,1,FALSE)</f>
      </c>
      <c r="H37" s="79" t="s">
        <v>18</v>
      </c>
      <c r="I37" s="76">
        <f>+VLOOKUP(H37,$A$4:$A$102,1,FALSE)</f>
      </c>
      <c r="J37" s="10"/>
      <c r="K37" s="10"/>
      <c r="L37" s="76">
        <f>+VLOOKUP(F37,($D$4:$D$19,$H$4:$H$391,$B$4:$B$5),1,FALSE)</f>
      </c>
      <c r="M37" s="76">
        <f>+VLOOKUP(H37,($F$4:$F$51,$D$4:$D$19,$B$4:$B$5),1,FALSE)</f>
      </c>
      <c r="N37" s="10"/>
      <c r="O37" s="10"/>
    </row>
    <row x14ac:dyDescent="0.25" r="38" customHeight="1" ht="18.75">
      <c r="A38" s="75" t="s">
        <v>720</v>
      </c>
      <c r="B38" s="10"/>
      <c r="C38" s="10"/>
      <c r="D38" s="10"/>
      <c r="E38" s="10"/>
      <c r="F38" s="78" t="s">
        <v>2045</v>
      </c>
      <c r="G38" s="76">
        <f>+VLOOKUP(F38,$A$4:$A$102,1,FALSE)</f>
      </c>
      <c r="H38" s="79" t="s">
        <v>18</v>
      </c>
      <c r="I38" s="76">
        <f>+VLOOKUP(H38,$A$4:$A$102,1,FALSE)</f>
      </c>
      <c r="J38" s="10"/>
      <c r="K38" s="10"/>
      <c r="L38" s="76">
        <f>+VLOOKUP(F38,($D$4:$D$19,$H$4:$H$391,$B$4:$B$5),1,FALSE)</f>
      </c>
      <c r="M38" s="76">
        <f>+VLOOKUP(H38,($F$4:$F$51,$D$4:$D$19,$B$4:$B$5),1,FALSE)</f>
      </c>
      <c r="N38" s="10"/>
      <c r="O38" s="10"/>
    </row>
    <row x14ac:dyDescent="0.25" r="39" customHeight="1" ht="18.75">
      <c r="A39" s="75" t="s">
        <v>1730</v>
      </c>
      <c r="B39" s="10"/>
      <c r="C39" s="10"/>
      <c r="D39" s="10"/>
      <c r="E39" s="10"/>
      <c r="F39" s="78" t="s">
        <v>2045</v>
      </c>
      <c r="G39" s="76">
        <f>+VLOOKUP(F39,$A$4:$A$102,1,FALSE)</f>
      </c>
      <c r="H39" s="79" t="s">
        <v>18</v>
      </c>
      <c r="I39" s="76">
        <f>+VLOOKUP(H39,$A$4:$A$102,1,FALSE)</f>
      </c>
      <c r="J39" s="10"/>
      <c r="K39" s="10"/>
      <c r="L39" s="76">
        <f>+VLOOKUP(F39,($D$4:$D$19,$H$4:$H$391,$B$4:$B$5),1,FALSE)</f>
      </c>
      <c r="M39" s="76">
        <f>+VLOOKUP(H39,($F$4:$F$51,$D$4:$D$19,$B$4:$B$5),1,FALSE)</f>
      </c>
      <c r="N39" s="10"/>
      <c r="O39" s="10"/>
    </row>
    <row x14ac:dyDescent="0.25" r="40" customHeight="1" ht="18.75">
      <c r="A40" s="75" t="s">
        <v>724</v>
      </c>
      <c r="B40" s="10"/>
      <c r="C40" s="10"/>
      <c r="D40" s="10"/>
      <c r="E40" s="10"/>
      <c r="F40" s="78" t="s">
        <v>2045</v>
      </c>
      <c r="G40" s="76">
        <f>+VLOOKUP(F40,$A$4:$A$102,1,FALSE)</f>
      </c>
      <c r="H40" s="79" t="s">
        <v>18</v>
      </c>
      <c r="I40" s="76">
        <f>+VLOOKUP(H40,$A$4:$A$102,1,FALSE)</f>
      </c>
      <c r="J40" s="10"/>
      <c r="K40" s="10"/>
      <c r="L40" s="76">
        <f>+VLOOKUP(F40,($D$4:$D$19,$H$4:$H$391,$B$4:$B$5),1,FALSE)</f>
      </c>
      <c r="M40" s="76">
        <f>+VLOOKUP(H40,($F$4:$F$51,$D$4:$D$19,$B$4:$B$5),1,FALSE)</f>
      </c>
      <c r="N40" s="10"/>
      <c r="O40" s="10"/>
    </row>
    <row x14ac:dyDescent="0.25" r="41" customHeight="1" ht="18.75">
      <c r="A41" s="75" t="s">
        <v>2046</v>
      </c>
      <c r="B41" s="10"/>
      <c r="C41" s="10"/>
      <c r="D41" s="10"/>
      <c r="E41" s="10"/>
      <c r="F41" s="78" t="s">
        <v>2045</v>
      </c>
      <c r="G41" s="76">
        <f>+VLOOKUP(F41,$A$4:$A$102,1,FALSE)</f>
      </c>
      <c r="H41" s="79" t="s">
        <v>18</v>
      </c>
      <c r="I41" s="76">
        <f>+VLOOKUP(H41,$A$4:$A$102,1,FALSE)</f>
      </c>
      <c r="J41" s="10"/>
      <c r="K41" s="10"/>
      <c r="L41" s="76">
        <f>+VLOOKUP(F41,($D$4:$D$19,$H$4:$H$391,$B$4:$B$5),1,FALSE)</f>
      </c>
      <c r="M41" s="76">
        <f>+VLOOKUP(H41,($F$4:$F$51,$D$4:$D$19,$B$4:$B$5),1,FALSE)</f>
      </c>
      <c r="N41" s="10"/>
      <c r="O41" s="10"/>
    </row>
    <row x14ac:dyDescent="0.25" r="42" customHeight="1" ht="18.75">
      <c r="A42" s="75" t="s">
        <v>2047</v>
      </c>
      <c r="B42" s="10"/>
      <c r="C42" s="10"/>
      <c r="D42" s="10"/>
      <c r="E42" s="10"/>
      <c r="F42" s="78" t="s">
        <v>2045</v>
      </c>
      <c r="G42" s="76">
        <f>+VLOOKUP(F42,$A$4:$A$102,1,FALSE)</f>
      </c>
      <c r="H42" s="79" t="s">
        <v>18</v>
      </c>
      <c r="I42" s="76">
        <f>+VLOOKUP(H42,$A$4:$A$102,1,FALSE)</f>
      </c>
      <c r="J42" s="10"/>
      <c r="K42" s="10"/>
      <c r="L42" s="76">
        <f>+VLOOKUP(F42,($D$4:$D$19,$H$4:$H$391,$B$4:$B$5),1,FALSE)</f>
      </c>
      <c r="M42" s="76">
        <f>+VLOOKUP(H42,($F$4:$F$51,$D$4:$D$19,$B$4:$B$5),1,FALSE)</f>
      </c>
      <c r="N42" s="10"/>
      <c r="O42" s="10"/>
    </row>
    <row x14ac:dyDescent="0.25" r="43" customHeight="1" ht="18.75">
      <c r="A43" s="75" t="s">
        <v>2048</v>
      </c>
      <c r="B43" s="10"/>
      <c r="C43" s="10"/>
      <c r="D43" s="10"/>
      <c r="E43" s="10"/>
      <c r="F43" s="78" t="s">
        <v>2045</v>
      </c>
      <c r="G43" s="76">
        <f>+VLOOKUP(F43,$A$4:$A$102,1,FALSE)</f>
      </c>
      <c r="H43" s="79" t="s">
        <v>18</v>
      </c>
      <c r="I43" s="76">
        <f>+VLOOKUP(H43,$A$4:$A$102,1,FALSE)</f>
      </c>
      <c r="J43" s="10"/>
      <c r="K43" s="10"/>
      <c r="L43" s="76">
        <f>+VLOOKUP(F43,($D$4:$D$19,$H$4:$H$391,$B$4:$B$5),1,FALSE)</f>
      </c>
      <c r="M43" s="76">
        <f>+VLOOKUP(H43,($F$4:$F$51,$D$4:$D$19,$B$4:$B$5),1,FALSE)</f>
      </c>
      <c r="N43" s="10"/>
      <c r="O43" s="10"/>
    </row>
    <row x14ac:dyDescent="0.25" r="44" customHeight="1" ht="18.75">
      <c r="A44" s="75" t="s">
        <v>796</v>
      </c>
      <c r="B44" s="10"/>
      <c r="C44" s="10"/>
      <c r="D44" s="10"/>
      <c r="E44" s="10"/>
      <c r="F44" s="78" t="s">
        <v>2045</v>
      </c>
      <c r="G44" s="76">
        <f>+VLOOKUP(F44,$A$4:$A$102,1,FALSE)</f>
      </c>
      <c r="H44" s="79" t="s">
        <v>18</v>
      </c>
      <c r="I44" s="76">
        <f>+VLOOKUP(H44,$A$4:$A$102,1,FALSE)</f>
      </c>
      <c r="J44" s="10"/>
      <c r="K44" s="10"/>
      <c r="L44" s="76">
        <f>+VLOOKUP(F44,($D$4:$D$19,$H$4:$H$391,$B$4:$B$5),1,FALSE)</f>
      </c>
      <c r="M44" s="76">
        <f>+VLOOKUP(H44,($F$4:$F$51,$D$4:$D$19,$B$4:$B$5),1,FALSE)</f>
      </c>
      <c r="N44" s="10"/>
      <c r="O44" s="10"/>
    </row>
    <row x14ac:dyDescent="0.25" r="45" customHeight="1" ht="18.75">
      <c r="A45" s="75" t="s">
        <v>779</v>
      </c>
      <c r="B45" s="10"/>
      <c r="C45" s="10"/>
      <c r="D45" s="10"/>
      <c r="E45" s="10"/>
      <c r="F45" s="78" t="s">
        <v>2045</v>
      </c>
      <c r="G45" s="76">
        <f>+VLOOKUP(F45,$A$4:$A$102,1,FALSE)</f>
      </c>
      <c r="H45" s="79" t="s">
        <v>18</v>
      </c>
      <c r="I45" s="76">
        <f>+VLOOKUP(H45,$A$4:$A$102,1,FALSE)</f>
      </c>
      <c r="J45" s="10"/>
      <c r="K45" s="10"/>
      <c r="L45" s="76">
        <f>+VLOOKUP(F45,($D$4:$D$19,$H$4:$H$391,$B$4:$B$5),1,FALSE)</f>
      </c>
      <c r="M45" s="76">
        <f>+VLOOKUP(H45,($F$4:$F$51,$D$4:$D$19,$B$4:$B$5),1,FALSE)</f>
      </c>
      <c r="N45" s="10"/>
      <c r="O45" s="10"/>
    </row>
    <row x14ac:dyDescent="0.25" r="46" customHeight="1" ht="18.75">
      <c r="A46" s="75" t="s">
        <v>788</v>
      </c>
      <c r="B46" s="10"/>
      <c r="C46" s="10"/>
      <c r="D46" s="10"/>
      <c r="E46" s="10"/>
      <c r="F46" s="78" t="s">
        <v>2045</v>
      </c>
      <c r="G46" s="76">
        <f>+VLOOKUP(F46,$A$4:$A$102,1,FALSE)</f>
      </c>
      <c r="H46" s="79" t="s">
        <v>18</v>
      </c>
      <c r="I46" s="76">
        <f>+VLOOKUP(H46,$A$4:$A$102,1,FALSE)</f>
      </c>
      <c r="J46" s="10"/>
      <c r="K46" s="10"/>
      <c r="L46" s="76">
        <f>+VLOOKUP(F46,($D$4:$D$19,$H$4:$H$391,$B$4:$B$5),1,FALSE)</f>
      </c>
      <c r="M46" s="76">
        <f>+VLOOKUP(H46,($F$4:$F$51,$D$4:$D$19,$B$4:$B$5),1,FALSE)</f>
      </c>
      <c r="N46" s="10"/>
      <c r="O46" s="10"/>
    </row>
    <row x14ac:dyDescent="0.25" r="47" customHeight="1" ht="18.75">
      <c r="A47" s="75" t="s">
        <v>1811</v>
      </c>
      <c r="B47" s="10"/>
      <c r="C47" s="10"/>
      <c r="D47" s="10"/>
      <c r="E47" s="10"/>
      <c r="F47" s="78" t="s">
        <v>2045</v>
      </c>
      <c r="G47" s="76">
        <f>+VLOOKUP(F47,$A$4:$A$102,1,FALSE)</f>
      </c>
      <c r="H47" s="79" t="s">
        <v>18</v>
      </c>
      <c r="I47" s="76">
        <f>+VLOOKUP(H47,$A$4:$A$102,1,FALSE)</f>
      </c>
      <c r="J47" s="10"/>
      <c r="K47" s="10"/>
      <c r="L47" s="76">
        <f>+VLOOKUP(F47,($D$4:$D$19,$H$4:$H$391,$B$4:$B$5),1,FALSE)</f>
      </c>
      <c r="M47" s="76">
        <f>+VLOOKUP(H47,($F$4:$F$51,$D$4:$D$19,$B$4:$B$5),1,FALSE)</f>
      </c>
      <c r="N47" s="10"/>
      <c r="O47" s="10"/>
    </row>
    <row x14ac:dyDescent="0.25" r="48" customHeight="1" ht="18.75">
      <c r="A48" s="75" t="s">
        <v>808</v>
      </c>
      <c r="B48" s="10"/>
      <c r="C48" s="10"/>
      <c r="D48" s="10"/>
      <c r="E48" s="10"/>
      <c r="F48" s="78" t="s">
        <v>2045</v>
      </c>
      <c r="G48" s="76">
        <f>+VLOOKUP(F48,$A$4:$A$102,1,FALSE)</f>
      </c>
      <c r="H48" s="79" t="s">
        <v>18</v>
      </c>
      <c r="I48" s="76">
        <f>+VLOOKUP(H48,$A$4:$A$102,1,FALSE)</f>
      </c>
      <c r="J48" s="10"/>
      <c r="K48" s="10"/>
      <c r="L48" s="76">
        <f>+VLOOKUP(F48,($D$4:$D$19,$H$4:$H$391,$B$4:$B$5),1,FALSE)</f>
      </c>
      <c r="M48" s="76">
        <f>+VLOOKUP(H48,($F$4:$F$51,$D$4:$D$19,$B$4:$B$5),1,FALSE)</f>
      </c>
      <c r="N48" s="10"/>
      <c r="O48" s="10"/>
    </row>
    <row x14ac:dyDescent="0.25" r="49" customHeight="1" ht="18.75">
      <c r="A49" s="75" t="s">
        <v>1815</v>
      </c>
      <c r="B49" s="10"/>
      <c r="C49" s="10"/>
      <c r="D49" s="10"/>
      <c r="E49" s="10"/>
      <c r="F49" s="78" t="s">
        <v>2045</v>
      </c>
      <c r="G49" s="76">
        <f>+VLOOKUP(F49,$A$4:$A$102,1,FALSE)</f>
      </c>
      <c r="H49" s="79" t="s">
        <v>18</v>
      </c>
      <c r="I49" s="76">
        <f>+VLOOKUP(H49,$A$4:$A$102,1,FALSE)</f>
      </c>
      <c r="J49" s="10"/>
      <c r="K49" s="10"/>
      <c r="L49" s="76">
        <f>+VLOOKUP(F49,($D$4:$D$19,$H$4:$H$391,$B$4:$B$5),1,FALSE)</f>
      </c>
      <c r="M49" s="76">
        <f>+VLOOKUP(H49,($F$4:$F$51,$D$4:$D$19,$B$4:$B$5),1,FALSE)</f>
      </c>
      <c r="N49" s="10"/>
      <c r="O49" s="10"/>
    </row>
    <row x14ac:dyDescent="0.25" r="50" customHeight="1" ht="18.75">
      <c r="A50" s="75" t="s">
        <v>1826</v>
      </c>
      <c r="B50" s="10"/>
      <c r="C50" s="10"/>
      <c r="D50" s="10"/>
      <c r="E50" s="10"/>
      <c r="F50" s="78" t="s">
        <v>2045</v>
      </c>
      <c r="G50" s="76">
        <f>+VLOOKUP(F50,$A$4:$A$102,1,FALSE)</f>
      </c>
      <c r="H50" s="79" t="s">
        <v>18</v>
      </c>
      <c r="I50" s="76">
        <f>+VLOOKUP(H50,$A$4:$A$102,1,FALSE)</f>
      </c>
      <c r="J50" s="10"/>
      <c r="K50" s="10"/>
      <c r="L50" s="76">
        <f>+VLOOKUP(F50,($D$4:$D$19,$H$4:$H$391,$B$4:$B$5),1,FALSE)</f>
      </c>
      <c r="M50" s="76">
        <f>+VLOOKUP(H50,($F$4:$F$51,$D$4:$D$19,$B$4:$B$5),1,FALSE)</f>
      </c>
      <c r="N50" s="10"/>
      <c r="O50" s="10"/>
    </row>
    <row x14ac:dyDescent="0.25" r="51" customHeight="1" ht="18.75">
      <c r="A51" s="75" t="s">
        <v>1835</v>
      </c>
      <c r="B51" s="10"/>
      <c r="C51" s="10"/>
      <c r="D51" s="10"/>
      <c r="E51" s="10"/>
      <c r="F51" s="78" t="s">
        <v>2045</v>
      </c>
      <c r="G51" s="76">
        <f>+VLOOKUP(F51,$A$4:$A$102,1,FALSE)</f>
      </c>
      <c r="H51" s="79" t="s">
        <v>18</v>
      </c>
      <c r="I51" s="76">
        <f>+VLOOKUP(H51,$A$4:$A$102,1,FALSE)</f>
      </c>
      <c r="J51" s="10"/>
      <c r="K51" s="10"/>
      <c r="L51" s="76">
        <f>+VLOOKUP(F51,($D$4:$D$19,$H$4:$H$391,$B$4:$B$5),1,FALSE)</f>
      </c>
      <c r="M51" s="76">
        <f>+VLOOKUP(H51,($F$4:$F$51,$D$4:$D$19,$B$4:$B$5),1,FALSE)</f>
      </c>
      <c r="N51" s="10"/>
      <c r="O51" s="10"/>
    </row>
    <row x14ac:dyDescent="0.25" r="52" customHeight="1" ht="18.75">
      <c r="A52" s="83" t="s">
        <v>1992</v>
      </c>
      <c r="B52" s="10"/>
      <c r="C52" s="10"/>
      <c r="D52" s="10"/>
      <c r="E52" s="10"/>
      <c r="F52" s="78"/>
      <c r="G52" s="10"/>
      <c r="H52" s="79" t="s">
        <v>18</v>
      </c>
      <c r="I52" s="76">
        <f>+VLOOKUP(H52,$A$4:$A$102,1,FALSE)</f>
      </c>
      <c r="J52" s="10"/>
      <c r="K52" s="10"/>
      <c r="L52" s="10"/>
      <c r="M52" s="76">
        <f>+VLOOKUP(H52,($F$4:$F$51,$D$4:$D$19,$B$4:$B$5),1,FALSE)</f>
      </c>
      <c r="N52" s="10"/>
      <c r="O52" s="10"/>
    </row>
    <row x14ac:dyDescent="0.25" r="53" customHeight="1" ht="18.75">
      <c r="A53" s="75" t="s">
        <v>830</v>
      </c>
      <c r="B53" s="10"/>
      <c r="C53" s="10"/>
      <c r="D53" s="10"/>
      <c r="E53" s="10"/>
      <c r="F53" s="10"/>
      <c r="G53" s="10"/>
      <c r="H53" s="79" t="s">
        <v>18</v>
      </c>
      <c r="I53" s="76">
        <f>+VLOOKUP(H53,$A$4:$A$102,1,FALSE)</f>
      </c>
      <c r="J53" s="10"/>
      <c r="K53" s="10"/>
      <c r="L53" s="10"/>
      <c r="M53" s="76">
        <f>+VLOOKUP(H53,($F$4:$F$51,$D$4:$D$19,$B$4:$B$5),1,FALSE)</f>
      </c>
      <c r="N53" s="10"/>
      <c r="O53" s="10"/>
    </row>
    <row x14ac:dyDescent="0.25" r="54" customHeight="1" ht="18.75">
      <c r="A54" s="75" t="s">
        <v>846</v>
      </c>
      <c r="B54" s="10"/>
      <c r="C54" s="10"/>
      <c r="D54" s="10"/>
      <c r="E54" s="10"/>
      <c r="F54" s="10"/>
      <c r="G54" s="10"/>
      <c r="H54" s="79" t="s">
        <v>18</v>
      </c>
      <c r="I54" s="76">
        <f>+VLOOKUP(H54,$A$4:$A$102,1,FALSE)</f>
      </c>
      <c r="J54" s="10"/>
      <c r="K54" s="10"/>
      <c r="L54" s="10"/>
      <c r="M54" s="76">
        <f>+VLOOKUP(H54,($F$4:$F$51,$D$4:$D$19,$B$4:$B$5),1,FALSE)</f>
      </c>
      <c r="N54" s="10"/>
      <c r="O54" s="10"/>
    </row>
    <row x14ac:dyDescent="0.25" r="55" customHeight="1" ht="18.75">
      <c r="A55" s="75" t="s">
        <v>853</v>
      </c>
      <c r="B55" s="10"/>
      <c r="C55" s="10"/>
      <c r="D55" s="10"/>
      <c r="E55" s="10"/>
      <c r="F55" s="10"/>
      <c r="G55" s="10"/>
      <c r="H55" s="79" t="s">
        <v>18</v>
      </c>
      <c r="I55" s="76">
        <f>+VLOOKUP(H55,$A$4:$A$102,1,FALSE)</f>
      </c>
      <c r="J55" s="10"/>
      <c r="K55" s="10"/>
      <c r="L55" s="10"/>
      <c r="M55" s="76">
        <f>+VLOOKUP(H55,($F$4:$F$51,$D$4:$D$19,$B$4:$B$5),1,FALSE)</f>
      </c>
      <c r="N55" s="10"/>
      <c r="O55" s="10"/>
    </row>
    <row x14ac:dyDescent="0.25" r="56" customHeight="1" ht="18.75">
      <c r="A56" s="75" t="s">
        <v>872</v>
      </c>
      <c r="B56" s="10"/>
      <c r="C56" s="10"/>
      <c r="D56" s="10"/>
      <c r="E56" s="10"/>
      <c r="F56" s="10"/>
      <c r="G56" s="10"/>
      <c r="H56" s="79" t="s">
        <v>18</v>
      </c>
      <c r="I56" s="76">
        <f>+VLOOKUP(H56,$A$4:$A$102,1,FALSE)</f>
      </c>
      <c r="J56" s="10"/>
      <c r="K56" s="10"/>
      <c r="L56" s="10"/>
      <c r="M56" s="76">
        <f>+VLOOKUP(H56,($F$4:$F$51,$D$4:$D$19,$B$4:$B$5),1,FALSE)</f>
      </c>
      <c r="N56" s="10"/>
      <c r="O56" s="10"/>
    </row>
    <row x14ac:dyDescent="0.25" r="57" customHeight="1" ht="18.75">
      <c r="A57" s="75" t="s">
        <v>1843</v>
      </c>
      <c r="B57" s="10"/>
      <c r="C57" s="10"/>
      <c r="D57" s="10"/>
      <c r="E57" s="10"/>
      <c r="F57" s="10"/>
      <c r="G57" s="10"/>
      <c r="H57" s="79" t="s">
        <v>225</v>
      </c>
      <c r="I57" s="76">
        <f>+VLOOKUP(H57,$A$4:$A$102,1,FALSE)</f>
      </c>
      <c r="J57" s="10"/>
      <c r="K57" s="10"/>
      <c r="L57" s="10"/>
      <c r="M57" s="76">
        <f>+VLOOKUP(H57,($F$4:$F$51,$D$4:$D$19,$B$4:$B$5),1,FALSE)</f>
      </c>
      <c r="N57" s="10"/>
      <c r="O57" s="10"/>
    </row>
    <row x14ac:dyDescent="0.25" r="58" customHeight="1" ht="18.75">
      <c r="A58" s="75" t="s">
        <v>2049</v>
      </c>
      <c r="B58" s="10"/>
      <c r="C58" s="10"/>
      <c r="D58" s="10"/>
      <c r="E58" s="10"/>
      <c r="F58" s="10"/>
      <c r="G58" s="10"/>
      <c r="H58" s="79" t="s">
        <v>232</v>
      </c>
      <c r="I58" s="76">
        <f>+VLOOKUP(H58,$A$4:$A$102,1,FALSE)</f>
      </c>
      <c r="J58" s="10"/>
      <c r="K58" s="10"/>
      <c r="L58" s="10"/>
      <c r="M58" s="76">
        <f>+VLOOKUP(H58,($F$4:$F$51,$D$4:$D$19,$B$4:$B$5),1,FALSE)</f>
      </c>
      <c r="N58" s="10"/>
      <c r="O58" s="10"/>
    </row>
    <row x14ac:dyDescent="0.25" r="59" customHeight="1" ht="18.75">
      <c r="A59" s="75" t="s">
        <v>1377</v>
      </c>
      <c r="B59" s="10"/>
      <c r="C59" s="10"/>
      <c r="D59" s="10"/>
      <c r="E59" s="10"/>
      <c r="F59" s="10"/>
      <c r="G59" s="10"/>
      <c r="H59" s="79" t="s">
        <v>232</v>
      </c>
      <c r="I59" s="76">
        <f>+VLOOKUP(H59,$A$4:$A$102,1,FALSE)</f>
      </c>
      <c r="J59" s="10"/>
      <c r="K59" s="10"/>
      <c r="L59" s="10"/>
      <c r="M59" s="76">
        <f>+VLOOKUP(H59,($F$4:$F$51,$D$4:$D$19,$B$4:$B$5),1,FALSE)</f>
      </c>
      <c r="N59" s="10"/>
      <c r="O59" s="10"/>
    </row>
    <row x14ac:dyDescent="0.25" r="60" customHeight="1" ht="18.75">
      <c r="A60" s="75" t="s">
        <v>2050</v>
      </c>
      <c r="B60" s="10"/>
      <c r="C60" s="10"/>
      <c r="D60" s="10"/>
      <c r="E60" s="10"/>
      <c r="F60" s="10"/>
      <c r="G60" s="10"/>
      <c r="H60" s="79" t="s">
        <v>232</v>
      </c>
      <c r="I60" s="76">
        <f>+VLOOKUP(H60,$A$4:$A$102,1,FALSE)</f>
      </c>
      <c r="J60" s="10"/>
      <c r="K60" s="10"/>
      <c r="L60" s="10"/>
      <c r="M60" s="76">
        <f>+VLOOKUP(H60,($F$4:$F$51,$D$4:$D$19,$B$4:$B$5),1,FALSE)</f>
      </c>
      <c r="N60" s="10"/>
      <c r="O60" s="10"/>
    </row>
    <row x14ac:dyDescent="0.25" r="61" customHeight="1" ht="18.75">
      <c r="A61" s="75" t="s">
        <v>2045</v>
      </c>
      <c r="B61" s="10"/>
      <c r="C61" s="10"/>
      <c r="D61" s="10"/>
      <c r="E61" s="10"/>
      <c r="F61" s="10"/>
      <c r="G61" s="10"/>
      <c r="H61" s="79" t="s">
        <v>232</v>
      </c>
      <c r="I61" s="76">
        <f>+VLOOKUP(H61,$A$4:$A$102,1,FALSE)</f>
      </c>
      <c r="J61" s="10"/>
      <c r="K61" s="10"/>
      <c r="L61" s="10"/>
      <c r="M61" s="76">
        <f>+VLOOKUP(H61,($F$4:$F$51,$D$4:$D$19,$B$4:$B$5),1,FALSE)</f>
      </c>
      <c r="N61" s="10"/>
      <c r="O61" s="10"/>
    </row>
    <row x14ac:dyDescent="0.25" r="62" customHeight="1" ht="18.75">
      <c r="A62" s="75" t="s">
        <v>1856</v>
      </c>
      <c r="B62" s="10"/>
      <c r="C62" s="10"/>
      <c r="D62" s="10"/>
      <c r="E62" s="10"/>
      <c r="F62" s="10"/>
      <c r="G62" s="10"/>
      <c r="H62" s="79" t="s">
        <v>232</v>
      </c>
      <c r="I62" s="76">
        <f>+VLOOKUP(H62,$A$4:$A$102,1,FALSE)</f>
      </c>
      <c r="J62" s="10"/>
      <c r="K62" s="10"/>
      <c r="L62" s="10"/>
      <c r="M62" s="76">
        <f>+VLOOKUP(H62,($F$4:$F$51,$D$4:$D$19,$B$4:$B$5),1,FALSE)</f>
      </c>
      <c r="N62" s="10"/>
      <c r="O62" s="10"/>
    </row>
    <row x14ac:dyDescent="0.25" r="63" customHeight="1" ht="18.75">
      <c r="A63" s="75" t="s">
        <v>936</v>
      </c>
      <c r="B63" s="10"/>
      <c r="C63" s="10"/>
      <c r="D63" s="10"/>
      <c r="E63" s="10"/>
      <c r="F63" s="10"/>
      <c r="G63" s="10"/>
      <c r="H63" s="79" t="s">
        <v>232</v>
      </c>
      <c r="I63" s="76">
        <f>+VLOOKUP(H63,$A$4:$A$102,1,FALSE)</f>
      </c>
      <c r="J63" s="10"/>
      <c r="K63" s="10"/>
      <c r="L63" s="10"/>
      <c r="M63" s="76">
        <f>+VLOOKUP(H63,($F$4:$F$51,$D$4:$D$19,$B$4:$B$5),1,FALSE)</f>
      </c>
      <c r="N63" s="10"/>
      <c r="O63" s="10"/>
    </row>
    <row x14ac:dyDescent="0.25" r="64" customHeight="1" ht="18.75">
      <c r="A64" s="75" t="s">
        <v>955</v>
      </c>
      <c r="B64" s="10"/>
      <c r="C64" s="10"/>
      <c r="D64" s="10"/>
      <c r="E64" s="10"/>
      <c r="F64" s="10"/>
      <c r="G64" s="10"/>
      <c r="H64" s="79" t="s">
        <v>232</v>
      </c>
      <c r="I64" s="76">
        <f>+VLOOKUP(H64,$A$4:$A$102,1,FALSE)</f>
      </c>
      <c r="J64" s="10"/>
      <c r="K64" s="10"/>
      <c r="L64" s="10"/>
      <c r="M64" s="76">
        <f>+VLOOKUP(H64,($F$4:$F$51,$D$4:$D$19,$B$4:$B$5),1,FALSE)</f>
      </c>
      <c r="N64" s="10"/>
      <c r="O64" s="10"/>
    </row>
    <row x14ac:dyDescent="0.25" r="65" customHeight="1" ht="18.75">
      <c r="A65" s="75" t="s">
        <v>965</v>
      </c>
      <c r="B65" s="10"/>
      <c r="C65" s="10"/>
      <c r="D65" s="10"/>
      <c r="E65" s="10"/>
      <c r="F65" s="10"/>
      <c r="G65" s="10"/>
      <c r="H65" s="79" t="s">
        <v>232</v>
      </c>
      <c r="I65" s="76">
        <f>+VLOOKUP(H65,$A$4:$A$102,1,FALSE)</f>
      </c>
      <c r="J65" s="10"/>
      <c r="K65" s="10"/>
      <c r="L65" s="10"/>
      <c r="M65" s="76">
        <f>+VLOOKUP(H65,($F$4:$F$51,$D$4:$D$19,$B$4:$B$5),1,FALSE)</f>
      </c>
      <c r="N65" s="10"/>
      <c r="O65" s="10"/>
    </row>
    <row x14ac:dyDescent="0.25" r="66" customHeight="1" ht="18.75">
      <c r="A66" s="75" t="s">
        <v>968</v>
      </c>
      <c r="B66" s="10"/>
      <c r="C66" s="10"/>
      <c r="D66" s="10"/>
      <c r="E66" s="10"/>
      <c r="F66" s="10"/>
      <c r="G66" s="10"/>
      <c r="H66" s="79" t="s">
        <v>232</v>
      </c>
      <c r="I66" s="76">
        <f>+VLOOKUP(H66,$A$4:$A$102,1,FALSE)</f>
      </c>
      <c r="J66" s="10"/>
      <c r="K66" s="10"/>
      <c r="L66" s="10"/>
      <c r="M66" s="76">
        <f>+VLOOKUP(H66,($F$4:$F$51,$D$4:$D$19,$B$4:$B$5),1,FALSE)</f>
      </c>
      <c r="N66" s="10"/>
      <c r="O66" s="10"/>
    </row>
    <row x14ac:dyDescent="0.25" r="67" customHeight="1" ht="18.75">
      <c r="A67" s="75" t="s">
        <v>2051</v>
      </c>
      <c r="B67" s="10"/>
      <c r="C67" s="10"/>
      <c r="D67" s="10"/>
      <c r="E67" s="10"/>
      <c r="F67" s="10"/>
      <c r="G67" s="10"/>
      <c r="H67" s="79" t="s">
        <v>232</v>
      </c>
      <c r="I67" s="76">
        <f>+VLOOKUP(H67,$A$4:$A$102,1,FALSE)</f>
      </c>
      <c r="J67" s="10"/>
      <c r="K67" s="10"/>
      <c r="L67" s="10"/>
      <c r="M67" s="76">
        <f>+VLOOKUP(H67,($F$4:$F$51,$D$4:$D$19,$B$4:$B$5),1,FALSE)</f>
      </c>
      <c r="N67" s="10"/>
      <c r="O67" s="10"/>
    </row>
    <row x14ac:dyDescent="0.25" r="68" customHeight="1" ht="18.75">
      <c r="A68" s="75" t="s">
        <v>2052</v>
      </c>
      <c r="B68" s="10"/>
      <c r="C68" s="10"/>
      <c r="D68" s="10"/>
      <c r="E68" s="10"/>
      <c r="F68" s="10"/>
      <c r="G68" s="10"/>
      <c r="H68" s="79" t="s">
        <v>232</v>
      </c>
      <c r="I68" s="76">
        <f>+VLOOKUP(H68,$A$4:$A$102,1,FALSE)</f>
      </c>
      <c r="J68" s="10"/>
      <c r="K68" s="10"/>
      <c r="L68" s="10"/>
      <c r="M68" s="76">
        <f>+VLOOKUP(H68,($F$4:$F$51,$D$4:$D$19,$B$4:$B$5),1,FALSE)</f>
      </c>
      <c r="N68" s="10"/>
      <c r="O68" s="10"/>
    </row>
    <row x14ac:dyDescent="0.25" r="69" customHeight="1" ht="18.75">
      <c r="A69" s="75" t="s">
        <v>1906</v>
      </c>
      <c r="B69" s="10"/>
      <c r="C69" s="10"/>
      <c r="D69" s="10"/>
      <c r="E69" s="10"/>
      <c r="F69" s="10"/>
      <c r="G69" s="10"/>
      <c r="H69" s="79" t="s">
        <v>232</v>
      </c>
      <c r="I69" s="76">
        <f>+VLOOKUP(H69,$A$4:$A$102,1,FALSE)</f>
      </c>
      <c r="J69" s="10"/>
      <c r="K69" s="10"/>
      <c r="L69" s="10"/>
      <c r="M69" s="76">
        <f>+VLOOKUP(H69,($F$4:$F$51,$D$4:$D$19,$B$4:$B$5),1,FALSE)</f>
      </c>
      <c r="N69" s="10"/>
      <c r="O69" s="10"/>
    </row>
    <row x14ac:dyDescent="0.25" r="70" customHeight="1" ht="18.75">
      <c r="A70" s="75" t="s">
        <v>972</v>
      </c>
      <c r="B70" s="10"/>
      <c r="C70" s="10"/>
      <c r="D70" s="10"/>
      <c r="E70" s="10"/>
      <c r="F70" s="10"/>
      <c r="G70" s="10"/>
      <c r="H70" s="79" t="s">
        <v>293</v>
      </c>
      <c r="I70" s="76">
        <f>+VLOOKUP(H70,$A$4:$A$102,1,FALSE)</f>
      </c>
      <c r="J70" s="10"/>
      <c r="K70" s="10"/>
      <c r="L70" s="10"/>
      <c r="M70" s="76">
        <f>+VLOOKUP(H70,($F$4:$F$51,$D$4:$D$19,$B$4:$B$5),1,FALSE)</f>
      </c>
      <c r="N70" s="10"/>
      <c r="O70" s="10"/>
    </row>
    <row x14ac:dyDescent="0.25" r="71" customHeight="1" ht="18.75">
      <c r="A71" s="75" t="s">
        <v>1908</v>
      </c>
      <c r="B71" s="10"/>
      <c r="C71" s="10"/>
      <c r="D71" s="10"/>
      <c r="E71" s="10"/>
      <c r="F71" s="10"/>
      <c r="G71" s="10"/>
      <c r="H71" s="79" t="s">
        <v>293</v>
      </c>
      <c r="I71" s="76">
        <f>+VLOOKUP(H71,$A$4:$A$102,1,FALSE)</f>
      </c>
      <c r="J71" s="10"/>
      <c r="K71" s="10"/>
      <c r="L71" s="10"/>
      <c r="M71" s="76">
        <f>+VLOOKUP(H71,($F$4:$F$51,$D$4:$D$19,$B$4:$B$5),1,FALSE)</f>
      </c>
      <c r="N71" s="10"/>
      <c r="O71" s="10"/>
    </row>
    <row x14ac:dyDescent="0.25" r="72" customHeight="1" ht="18.75">
      <c r="A72" s="75" t="s">
        <v>1911</v>
      </c>
      <c r="B72" s="10"/>
      <c r="C72" s="10"/>
      <c r="D72" s="10"/>
      <c r="E72" s="10"/>
      <c r="F72" s="10"/>
      <c r="G72" s="10"/>
      <c r="H72" s="79" t="s">
        <v>293</v>
      </c>
      <c r="I72" s="76">
        <f>+VLOOKUP(H72,$A$4:$A$102,1,FALSE)</f>
      </c>
      <c r="J72" s="10"/>
      <c r="K72" s="10"/>
      <c r="L72" s="10"/>
      <c r="M72" s="76">
        <f>+VLOOKUP(H72,($F$4:$F$51,$D$4:$D$19,$B$4:$B$5),1,FALSE)</f>
      </c>
      <c r="N72" s="10"/>
      <c r="O72" s="10"/>
    </row>
    <row x14ac:dyDescent="0.25" r="73" customHeight="1" ht="18.75">
      <c r="A73" s="75" t="s">
        <v>2053</v>
      </c>
      <c r="B73" s="10"/>
      <c r="C73" s="10"/>
      <c r="D73" s="10"/>
      <c r="E73" s="10"/>
      <c r="F73" s="10"/>
      <c r="G73" s="10"/>
      <c r="H73" s="79" t="s">
        <v>293</v>
      </c>
      <c r="I73" s="76">
        <f>+VLOOKUP(H73,$A$4:$A$102,1,FALSE)</f>
      </c>
      <c r="J73" s="10"/>
      <c r="K73" s="10"/>
      <c r="L73" s="10"/>
      <c r="M73" s="76">
        <f>+VLOOKUP(H73,($F$4:$F$51,$D$4:$D$19,$B$4:$B$5),1,FALSE)</f>
      </c>
      <c r="N73" s="10"/>
      <c r="O73" s="10"/>
    </row>
    <row x14ac:dyDescent="0.25" r="74" customHeight="1" ht="18.75">
      <c r="A74" s="75" t="s">
        <v>1946</v>
      </c>
      <c r="B74" s="10"/>
      <c r="C74" s="10"/>
      <c r="D74" s="10"/>
      <c r="E74" s="10"/>
      <c r="F74" s="10"/>
      <c r="G74" s="10"/>
      <c r="H74" s="79" t="s">
        <v>304</v>
      </c>
      <c r="I74" s="76">
        <f>+VLOOKUP(H74,$A$4:$A$102,1,FALSE)</f>
      </c>
      <c r="J74" s="10"/>
      <c r="K74" s="10"/>
      <c r="L74" s="10"/>
      <c r="M74" s="76">
        <f>+VLOOKUP(H74,($F$4:$F$51,$D$4:$D$19,$B$4:$B$5),1,FALSE)</f>
      </c>
      <c r="N74" s="10"/>
      <c r="O74" s="10"/>
    </row>
    <row x14ac:dyDescent="0.25" r="75" customHeight="1" ht="18.75">
      <c r="A75" s="75" t="s">
        <v>1968</v>
      </c>
      <c r="B75" s="10"/>
      <c r="C75" s="10"/>
      <c r="D75" s="10"/>
      <c r="E75" s="10"/>
      <c r="F75" s="10"/>
      <c r="G75" s="10"/>
      <c r="H75" s="79" t="s">
        <v>304</v>
      </c>
      <c r="I75" s="76">
        <f>+VLOOKUP(H75,$A$4:$A$102,1,FALSE)</f>
      </c>
      <c r="J75" s="10"/>
      <c r="K75" s="10"/>
      <c r="L75" s="10"/>
      <c r="M75" s="76">
        <f>+VLOOKUP(H75,($F$4:$F$51,$D$4:$D$19,$B$4:$B$5),1,FALSE)</f>
      </c>
      <c r="N75" s="10"/>
      <c r="O75" s="10"/>
    </row>
    <row x14ac:dyDescent="0.25" r="76" customHeight="1" ht="18.75">
      <c r="A76" s="75" t="s">
        <v>1002</v>
      </c>
      <c r="B76" s="10"/>
      <c r="C76" s="10"/>
      <c r="D76" s="10"/>
      <c r="E76" s="10"/>
      <c r="F76" s="10"/>
      <c r="G76" s="10"/>
      <c r="H76" s="79" t="s">
        <v>304</v>
      </c>
      <c r="I76" s="76">
        <f>+VLOOKUP(H76,$A$4:$A$102,1,FALSE)</f>
      </c>
      <c r="J76" s="10"/>
      <c r="K76" s="10"/>
      <c r="L76" s="10"/>
      <c r="M76" s="76">
        <f>+VLOOKUP(H76,($F$4:$F$51,$D$4:$D$19,$B$4:$B$5),1,FALSE)</f>
      </c>
      <c r="N76" s="10"/>
      <c r="O76" s="10"/>
    </row>
    <row x14ac:dyDescent="0.25" r="77" customHeight="1" ht="18.75">
      <c r="A77" s="75" t="s">
        <v>2054</v>
      </c>
      <c r="B77" s="10"/>
      <c r="C77" s="10"/>
      <c r="D77" s="10"/>
      <c r="E77" s="10"/>
      <c r="F77" s="10"/>
      <c r="G77" s="10"/>
      <c r="H77" s="79" t="s">
        <v>304</v>
      </c>
      <c r="I77" s="76">
        <f>+VLOOKUP(H77,$A$4:$A$102,1,FALSE)</f>
      </c>
      <c r="J77" s="10"/>
      <c r="K77" s="10"/>
      <c r="L77" s="10"/>
      <c r="M77" s="76">
        <f>+VLOOKUP(H77,($F$4:$F$51,$D$4:$D$19,$B$4:$B$5),1,FALSE)</f>
      </c>
      <c r="N77" s="10"/>
      <c r="O77" s="10"/>
    </row>
    <row x14ac:dyDescent="0.25" r="78" customHeight="1" ht="18.75">
      <c r="A78" s="75" t="s">
        <v>1068</v>
      </c>
      <c r="B78" s="10"/>
      <c r="C78" s="10"/>
      <c r="D78" s="10"/>
      <c r="E78" s="10"/>
      <c r="F78" s="10"/>
      <c r="G78" s="10"/>
      <c r="H78" s="79" t="s">
        <v>304</v>
      </c>
      <c r="I78" s="76">
        <f>+VLOOKUP(H78,$A$4:$A$102,1,FALSE)</f>
      </c>
      <c r="J78" s="10"/>
      <c r="K78" s="10"/>
      <c r="L78" s="10"/>
      <c r="M78" s="76">
        <f>+VLOOKUP(H78,($F$4:$F$51,$D$4:$D$19,$B$4:$B$5),1,FALSE)</f>
      </c>
      <c r="N78" s="10"/>
      <c r="O78" s="10"/>
    </row>
    <row x14ac:dyDescent="0.25" r="79" customHeight="1" ht="18.75">
      <c r="A79" s="75" t="s">
        <v>1090</v>
      </c>
      <c r="B79" s="10"/>
      <c r="C79" s="10"/>
      <c r="D79" s="10"/>
      <c r="E79" s="10"/>
      <c r="F79" s="10"/>
      <c r="G79" s="10"/>
      <c r="H79" s="79" t="s">
        <v>304</v>
      </c>
      <c r="I79" s="76">
        <f>+VLOOKUP(H79,$A$4:$A$102,1,FALSE)</f>
      </c>
      <c r="J79" s="10"/>
      <c r="K79" s="10"/>
      <c r="L79" s="10"/>
      <c r="M79" s="76">
        <f>+VLOOKUP(H79,($F$4:$F$51,$D$4:$D$19,$B$4:$B$5),1,FALSE)</f>
      </c>
      <c r="N79" s="10"/>
      <c r="O79" s="10"/>
    </row>
    <row x14ac:dyDescent="0.25" r="80" customHeight="1" ht="18.75">
      <c r="A80" s="75" t="s">
        <v>1125</v>
      </c>
      <c r="B80" s="10"/>
      <c r="C80" s="10"/>
      <c r="D80" s="10"/>
      <c r="E80" s="10"/>
      <c r="F80" s="10"/>
      <c r="G80" s="10"/>
      <c r="H80" s="79" t="s">
        <v>304</v>
      </c>
      <c r="I80" s="76">
        <f>+VLOOKUP(H80,$A$4:$A$102,1,FALSE)</f>
      </c>
      <c r="J80" s="10"/>
      <c r="K80" s="10"/>
      <c r="L80" s="10"/>
      <c r="M80" s="76">
        <f>+VLOOKUP(H80,($F$4:$F$51,$D$4:$D$19,$B$4:$B$5),1,FALSE)</f>
      </c>
      <c r="N80" s="10"/>
      <c r="O80" s="10"/>
    </row>
    <row x14ac:dyDescent="0.25" r="81" customHeight="1" ht="18.75">
      <c r="A81" s="75" t="s">
        <v>1138</v>
      </c>
      <c r="B81" s="10"/>
      <c r="C81" s="10"/>
      <c r="D81" s="10"/>
      <c r="E81" s="10"/>
      <c r="F81" s="10"/>
      <c r="G81" s="10"/>
      <c r="H81" s="79" t="s">
        <v>333</v>
      </c>
      <c r="I81" s="76">
        <f>+VLOOKUP(H81,$A$4:$A$102,1,FALSE)</f>
      </c>
      <c r="J81" s="10"/>
      <c r="K81" s="10"/>
      <c r="L81" s="10"/>
      <c r="M81" s="76">
        <f>+VLOOKUP(H81,($F$4:$F$51,$D$4:$D$19,$B$4:$B$5),1,FALSE)</f>
      </c>
      <c r="N81" s="10"/>
      <c r="O81" s="10"/>
    </row>
    <row x14ac:dyDescent="0.25" r="82" customHeight="1" ht="18.75">
      <c r="A82" s="75" t="s">
        <v>1150</v>
      </c>
      <c r="B82" s="10"/>
      <c r="C82" s="10"/>
      <c r="D82" s="10"/>
      <c r="E82" s="10"/>
      <c r="F82" s="10"/>
      <c r="G82" s="10"/>
      <c r="H82" s="79" t="s">
        <v>333</v>
      </c>
      <c r="I82" s="76">
        <f>+VLOOKUP(H82,$A$4:$A$102,1,FALSE)</f>
      </c>
      <c r="J82" s="10"/>
      <c r="K82" s="10"/>
      <c r="L82" s="10"/>
      <c r="M82" s="76">
        <f>+VLOOKUP(H82,($F$4:$F$51,$D$4:$D$19,$B$4:$B$5),1,FALSE)</f>
      </c>
      <c r="N82" s="10"/>
      <c r="O82" s="10"/>
    </row>
    <row x14ac:dyDescent="0.25" r="83" customHeight="1" ht="18.75">
      <c r="A83" s="75" t="s">
        <v>1156</v>
      </c>
      <c r="B83" s="10"/>
      <c r="C83" s="10"/>
      <c r="D83" s="10"/>
      <c r="E83" s="10"/>
      <c r="F83" s="10"/>
      <c r="G83" s="10"/>
      <c r="H83" s="79" t="s">
        <v>333</v>
      </c>
      <c r="I83" s="76">
        <f>+VLOOKUP(H83,$A$4:$A$102,1,FALSE)</f>
      </c>
      <c r="J83" s="10"/>
      <c r="K83" s="10"/>
      <c r="L83" s="10"/>
      <c r="M83" s="76">
        <f>+VLOOKUP(H83,($F$4:$F$51,$D$4:$D$19,$B$4:$B$5),1,FALSE)</f>
      </c>
      <c r="N83" s="10"/>
      <c r="O83" s="10"/>
    </row>
    <row x14ac:dyDescent="0.25" r="84" customHeight="1" ht="18.75">
      <c r="A84" s="75" t="s">
        <v>1162</v>
      </c>
      <c r="B84" s="10"/>
      <c r="C84" s="10"/>
      <c r="D84" s="10"/>
      <c r="E84" s="10"/>
      <c r="F84" s="10"/>
      <c r="G84" s="10"/>
      <c r="H84" s="79" t="s">
        <v>333</v>
      </c>
      <c r="I84" s="76">
        <f>+VLOOKUP(H84,$A$4:$A$102,1,FALSE)</f>
      </c>
      <c r="J84" s="10"/>
      <c r="K84" s="10"/>
      <c r="L84" s="10"/>
      <c r="M84" s="76">
        <f>+VLOOKUP(H84,($F$4:$F$51,$D$4:$D$19,$B$4:$B$5),1,FALSE)</f>
      </c>
      <c r="N84" s="10"/>
      <c r="O84" s="10"/>
    </row>
    <row x14ac:dyDescent="0.25" r="85" customHeight="1" ht="18.75">
      <c r="A85" s="75" t="s">
        <v>2043</v>
      </c>
      <c r="B85" s="10"/>
      <c r="C85" s="10"/>
      <c r="D85" s="10"/>
      <c r="E85" s="10"/>
      <c r="F85" s="10"/>
      <c r="G85" s="10"/>
      <c r="H85" s="79" t="s">
        <v>333</v>
      </c>
      <c r="I85" s="76">
        <f>+VLOOKUP(H85,$A$4:$A$102,1,FALSE)</f>
      </c>
      <c r="J85" s="10"/>
      <c r="K85" s="10"/>
      <c r="L85" s="10"/>
      <c r="M85" s="76">
        <f>+VLOOKUP(H85,($F$4:$F$51,$D$4:$D$19,$B$4:$B$5),1,FALSE)</f>
      </c>
      <c r="N85" s="10"/>
      <c r="O85" s="10"/>
    </row>
    <row x14ac:dyDescent="0.25" r="86" customHeight="1" ht="18.75">
      <c r="A86" s="75" t="s">
        <v>2055</v>
      </c>
      <c r="B86" s="10"/>
      <c r="C86" s="10"/>
      <c r="D86" s="10"/>
      <c r="E86" s="10"/>
      <c r="F86" s="10"/>
      <c r="G86" s="10"/>
      <c r="H86" s="79" t="s">
        <v>348</v>
      </c>
      <c r="I86" s="76">
        <f>+VLOOKUP(H86,$A$4:$A$102,1,FALSE)</f>
      </c>
      <c r="J86" s="10"/>
      <c r="K86" s="10"/>
      <c r="L86" s="10"/>
      <c r="M86" s="76">
        <f>+VLOOKUP(H86,($F$4:$F$51,$D$4:$D$19,$B$4:$B$5),1,FALSE)</f>
      </c>
      <c r="N86" s="10"/>
      <c r="O86" s="10"/>
    </row>
    <row x14ac:dyDescent="0.25" r="87" customHeight="1" ht="18.75">
      <c r="A87" s="75" t="s">
        <v>1175</v>
      </c>
      <c r="B87" s="10"/>
      <c r="C87" s="10"/>
      <c r="D87" s="10"/>
      <c r="E87" s="10"/>
      <c r="F87" s="10"/>
      <c r="G87" s="10"/>
      <c r="H87" s="79" t="s">
        <v>348</v>
      </c>
      <c r="I87" s="76">
        <f>+VLOOKUP(H87,$A$4:$A$102,1,FALSE)</f>
      </c>
      <c r="J87" s="10"/>
      <c r="K87" s="10"/>
      <c r="L87" s="10"/>
      <c r="M87" s="76">
        <f>+VLOOKUP(H87,($F$4:$F$51,$D$4:$D$19,$B$4:$B$5),1,FALSE)</f>
      </c>
      <c r="N87" s="10"/>
      <c r="O87" s="10"/>
    </row>
    <row x14ac:dyDescent="0.25" r="88" customHeight="1" ht="18.75">
      <c r="A88" s="75" t="s">
        <v>1181</v>
      </c>
      <c r="B88" s="10"/>
      <c r="C88" s="10"/>
      <c r="D88" s="10"/>
      <c r="E88" s="10"/>
      <c r="F88" s="10"/>
      <c r="G88" s="10"/>
      <c r="H88" s="79" t="s">
        <v>348</v>
      </c>
      <c r="I88" s="76">
        <f>+VLOOKUP(H88,$A$4:$A$102,1,FALSE)</f>
      </c>
      <c r="J88" s="10"/>
      <c r="K88" s="10"/>
      <c r="L88" s="10"/>
      <c r="M88" s="76">
        <f>+VLOOKUP(H88,($F$4:$F$51,$D$4:$D$19,$B$4:$B$5),1,FALSE)</f>
      </c>
      <c r="N88" s="10"/>
      <c r="O88" s="10"/>
    </row>
    <row x14ac:dyDescent="0.25" r="89" customHeight="1" ht="18.75">
      <c r="A89" s="75" t="s">
        <v>1188</v>
      </c>
      <c r="B89" s="10"/>
      <c r="C89" s="10"/>
      <c r="D89" s="10"/>
      <c r="E89" s="10"/>
      <c r="F89" s="10"/>
      <c r="G89" s="10"/>
      <c r="H89" s="79" t="s">
        <v>348</v>
      </c>
      <c r="I89" s="76">
        <f>+VLOOKUP(H89,$A$4:$A$102,1,FALSE)</f>
      </c>
      <c r="J89" s="10"/>
      <c r="K89" s="10"/>
      <c r="L89" s="10"/>
      <c r="M89" s="76">
        <f>+VLOOKUP(H89,($F$4:$F$51,$D$4:$D$19,$B$4:$B$5),1,FALSE)</f>
      </c>
      <c r="N89" s="10"/>
      <c r="O89" s="10"/>
    </row>
    <row x14ac:dyDescent="0.25" r="90" customHeight="1" ht="18.75">
      <c r="A90" s="75" t="s">
        <v>1205</v>
      </c>
      <c r="B90" s="10"/>
      <c r="C90" s="10"/>
      <c r="D90" s="10"/>
      <c r="E90" s="10"/>
      <c r="F90" s="10"/>
      <c r="G90" s="10"/>
      <c r="H90" s="79" t="s">
        <v>348</v>
      </c>
      <c r="I90" s="76">
        <f>+VLOOKUP(H90,$A$4:$A$102,1,FALSE)</f>
      </c>
      <c r="J90" s="10"/>
      <c r="K90" s="10"/>
      <c r="L90" s="10"/>
      <c r="M90" s="76">
        <f>+VLOOKUP(H90,($F$4:$F$51,$D$4:$D$19,$B$4:$B$5),1,FALSE)</f>
      </c>
      <c r="N90" s="10"/>
      <c r="O90" s="10"/>
    </row>
    <row x14ac:dyDescent="0.25" r="91" customHeight="1" ht="18.75">
      <c r="A91" s="75" t="s">
        <v>1211</v>
      </c>
      <c r="B91" s="10"/>
      <c r="C91" s="10"/>
      <c r="D91" s="10"/>
      <c r="E91" s="10"/>
      <c r="F91" s="10"/>
      <c r="G91" s="10"/>
      <c r="H91" s="79" t="s">
        <v>348</v>
      </c>
      <c r="I91" s="76">
        <f>+VLOOKUP(H91,$A$4:$A$102,1,FALSE)</f>
      </c>
      <c r="J91" s="10"/>
      <c r="K91" s="10"/>
      <c r="L91" s="10"/>
      <c r="M91" s="76">
        <f>+VLOOKUP(H91,($F$4:$F$51,$D$4:$D$19,$B$4:$B$5),1,FALSE)</f>
      </c>
      <c r="N91" s="10"/>
      <c r="O91" s="10"/>
    </row>
    <row x14ac:dyDescent="0.25" r="92" customHeight="1" ht="18.75">
      <c r="A92" s="75" t="s">
        <v>1224</v>
      </c>
      <c r="B92" s="10"/>
      <c r="C92" s="10"/>
      <c r="D92" s="10"/>
      <c r="E92" s="10"/>
      <c r="F92" s="10"/>
      <c r="G92" s="10"/>
      <c r="H92" s="79" t="s">
        <v>348</v>
      </c>
      <c r="I92" s="76">
        <f>+VLOOKUP(H92,$A$4:$A$102,1,FALSE)</f>
      </c>
      <c r="J92" s="10"/>
      <c r="K92" s="10"/>
      <c r="L92" s="10"/>
      <c r="M92" s="76">
        <f>+VLOOKUP(H92,($F$4:$F$51,$D$4:$D$19,$B$4:$B$5),1,FALSE)</f>
      </c>
      <c r="N92" s="10"/>
      <c r="O92" s="10"/>
    </row>
    <row x14ac:dyDescent="0.25" r="93" customHeight="1" ht="18.75">
      <c r="A93" s="75" t="s">
        <v>1231</v>
      </c>
      <c r="B93" s="10"/>
      <c r="C93" s="10"/>
      <c r="D93" s="10"/>
      <c r="E93" s="10"/>
      <c r="F93" s="10"/>
      <c r="G93" s="10"/>
      <c r="H93" s="79" t="s">
        <v>348</v>
      </c>
      <c r="I93" s="76">
        <f>+VLOOKUP(H93,$A$4:$A$102,1,FALSE)</f>
      </c>
      <c r="J93" s="10"/>
      <c r="K93" s="10"/>
      <c r="L93" s="10"/>
      <c r="M93" s="76">
        <f>+VLOOKUP(H93,($F$4:$F$51,$D$4:$D$19,$B$4:$B$5),1,FALSE)</f>
      </c>
      <c r="N93" s="10"/>
      <c r="O93" s="10"/>
    </row>
    <row x14ac:dyDescent="0.25" r="94" customHeight="1" ht="18.75">
      <c r="A94" s="75" t="s">
        <v>37</v>
      </c>
      <c r="B94" s="10"/>
      <c r="C94" s="10"/>
      <c r="D94" s="10"/>
      <c r="E94" s="10"/>
      <c r="F94" s="10"/>
      <c r="G94" s="10"/>
      <c r="H94" s="79" t="s">
        <v>348</v>
      </c>
      <c r="I94" s="76">
        <f>+VLOOKUP(H94,$A$4:$A$102,1,FALSE)</f>
      </c>
      <c r="J94" s="10"/>
      <c r="K94" s="10"/>
      <c r="L94" s="10"/>
      <c r="M94" s="76">
        <f>+VLOOKUP(H94,($F$4:$F$51,$D$4:$D$19,$B$4:$B$5),1,FALSE)</f>
      </c>
      <c r="N94" s="10"/>
      <c r="O94" s="10"/>
    </row>
    <row x14ac:dyDescent="0.25" r="95" customHeight="1" ht="18.75">
      <c r="A95" s="75" t="s">
        <v>1974</v>
      </c>
      <c r="B95" s="10"/>
      <c r="C95" s="10"/>
      <c r="D95" s="10"/>
      <c r="E95" s="10"/>
      <c r="F95" s="10"/>
      <c r="G95" s="10"/>
      <c r="H95" s="79" t="s">
        <v>348</v>
      </c>
      <c r="I95" s="76">
        <f>+VLOOKUP(H95,$A$4:$A$102,1,FALSE)</f>
      </c>
      <c r="J95" s="10"/>
      <c r="K95" s="10"/>
      <c r="L95" s="10"/>
      <c r="M95" s="76">
        <f>+VLOOKUP(H95,($F$4:$F$51,$D$4:$D$19,$B$4:$B$5),1,FALSE)</f>
      </c>
      <c r="N95" s="10"/>
      <c r="O95" s="10"/>
    </row>
    <row x14ac:dyDescent="0.25" r="96" customHeight="1" ht="18.75">
      <c r="A96" s="75" t="s">
        <v>1235</v>
      </c>
      <c r="B96" s="10"/>
      <c r="C96" s="10"/>
      <c r="D96" s="10"/>
      <c r="E96" s="10"/>
      <c r="F96" s="10"/>
      <c r="G96" s="10"/>
      <c r="H96" s="79" t="s">
        <v>348</v>
      </c>
      <c r="I96" s="76">
        <f>+VLOOKUP(H96,$A$4:$A$102,1,FALSE)</f>
      </c>
      <c r="J96" s="10"/>
      <c r="K96" s="10"/>
      <c r="L96" s="10"/>
      <c r="M96" s="76">
        <f>+VLOOKUP(H96,($F$4:$F$51,$D$4:$D$19,$B$4:$B$5),1,FALSE)</f>
      </c>
      <c r="N96" s="10"/>
      <c r="O96" s="10"/>
    </row>
    <row x14ac:dyDescent="0.25" r="97" customHeight="1" ht="18.75">
      <c r="A97" s="75" t="s">
        <v>2056</v>
      </c>
      <c r="B97" s="10"/>
      <c r="C97" s="10"/>
      <c r="D97" s="10"/>
      <c r="E97" s="10"/>
      <c r="F97" s="10"/>
      <c r="G97" s="10"/>
      <c r="H97" s="79" t="s">
        <v>348</v>
      </c>
      <c r="I97" s="76">
        <f>+VLOOKUP(H97,$A$4:$A$102,1,FALSE)</f>
      </c>
      <c r="J97" s="10"/>
      <c r="K97" s="10"/>
      <c r="L97" s="10"/>
      <c r="M97" s="76">
        <f>+VLOOKUP(H97,($F$4:$F$51,$D$4:$D$19,$B$4:$B$5),1,FALSE)</f>
      </c>
      <c r="N97" s="10"/>
      <c r="O97" s="10"/>
    </row>
    <row x14ac:dyDescent="0.25" r="98" customHeight="1" ht="18.75">
      <c r="A98" s="75" t="s">
        <v>2057</v>
      </c>
      <c r="B98" s="10"/>
      <c r="C98" s="10"/>
      <c r="D98" s="10"/>
      <c r="E98" s="10"/>
      <c r="F98" s="10"/>
      <c r="G98" s="10"/>
      <c r="H98" s="79" t="s">
        <v>348</v>
      </c>
      <c r="I98" s="76">
        <f>+VLOOKUP(H98,$A$4:$A$102,1,FALSE)</f>
      </c>
      <c r="J98" s="10"/>
      <c r="K98" s="10"/>
      <c r="L98" s="10"/>
      <c r="M98" s="76">
        <f>+VLOOKUP(H98,($F$4:$F$51,$D$4:$D$19,$B$4:$B$5),1,FALSE)</f>
      </c>
      <c r="N98" s="10"/>
      <c r="O98" s="10"/>
    </row>
    <row x14ac:dyDescent="0.25" r="99" customHeight="1" ht="18.75">
      <c r="A99" s="75" t="s">
        <v>2058</v>
      </c>
      <c r="B99" s="10"/>
      <c r="C99" s="10"/>
      <c r="D99" s="10"/>
      <c r="E99" s="10"/>
      <c r="F99" s="10"/>
      <c r="G99" s="10"/>
      <c r="H99" s="79" t="s">
        <v>348</v>
      </c>
      <c r="I99" s="76">
        <f>+VLOOKUP(H99,$A$4:$A$102,1,FALSE)</f>
      </c>
      <c r="J99" s="10"/>
      <c r="K99" s="10"/>
      <c r="L99" s="10"/>
      <c r="M99" s="76">
        <f>+VLOOKUP(H99,($F$4:$F$51,$D$4:$D$19,$B$4:$B$5),1,FALSE)</f>
      </c>
      <c r="N99" s="10"/>
      <c r="O99" s="10"/>
    </row>
    <row x14ac:dyDescent="0.25" r="100" customHeight="1" ht="18.75">
      <c r="A100" s="75" t="s">
        <v>1249</v>
      </c>
      <c r="B100" s="10"/>
      <c r="C100" s="10"/>
      <c r="D100" s="10"/>
      <c r="E100" s="10"/>
      <c r="F100" s="10"/>
      <c r="G100" s="10"/>
      <c r="H100" s="79" t="s">
        <v>348</v>
      </c>
      <c r="I100" s="76">
        <f>+VLOOKUP(H100,$A$4:$A$102,1,FALSE)</f>
      </c>
      <c r="J100" s="10"/>
      <c r="K100" s="10"/>
      <c r="L100" s="10"/>
      <c r="M100" s="76">
        <f>+VLOOKUP(H100,($F$4:$F$51,$D$4:$D$19,$B$4:$B$5),1,FALSE)</f>
      </c>
      <c r="N100" s="10"/>
      <c r="O100" s="10"/>
    </row>
    <row x14ac:dyDescent="0.25" r="101" customHeight="1" ht="18.75">
      <c r="A101" s="75" t="s">
        <v>1255</v>
      </c>
      <c r="B101" s="10"/>
      <c r="C101" s="10"/>
      <c r="D101" s="10"/>
      <c r="E101" s="10"/>
      <c r="F101" s="10"/>
      <c r="G101" s="10"/>
      <c r="H101" s="79" t="s">
        <v>348</v>
      </c>
      <c r="I101" s="76">
        <f>+VLOOKUP(H101,$A$4:$A$102,1,FALSE)</f>
      </c>
      <c r="J101" s="10"/>
      <c r="K101" s="10"/>
      <c r="L101" s="10"/>
      <c r="M101" s="76">
        <f>+VLOOKUP(H101,($F$4:$F$51,$D$4:$D$19,$B$4:$B$5),1,FALSE)</f>
      </c>
      <c r="N101" s="10"/>
      <c r="O101" s="84"/>
    </row>
    <row x14ac:dyDescent="0.25" r="102" customHeight="1" ht="18.75">
      <c r="A102" s="75" t="s">
        <v>1286</v>
      </c>
      <c r="B102" s="10"/>
      <c r="C102" s="10"/>
      <c r="D102" s="10"/>
      <c r="E102" s="10"/>
      <c r="F102" s="10"/>
      <c r="G102" s="10"/>
      <c r="H102" s="79" t="s">
        <v>348</v>
      </c>
      <c r="I102" s="76">
        <f>+VLOOKUP(H102,$A$4:$A$102,1,FALSE)</f>
      </c>
      <c r="J102" s="10"/>
      <c r="K102" s="10"/>
      <c r="L102" s="10"/>
      <c r="M102" s="76">
        <f>+VLOOKUP(H102,($F$4:$F$51,$D$4:$D$19,$B$4:$B$5),1,FALSE)</f>
      </c>
      <c r="N102" s="10"/>
      <c r="O102" s="10"/>
    </row>
    <row x14ac:dyDescent="0.25" r="103" customHeight="1" ht="18.75">
      <c r="A103" s="10"/>
      <c r="B103" s="10"/>
      <c r="C103" s="10"/>
      <c r="D103" s="10"/>
      <c r="E103" s="10"/>
      <c r="F103" s="10"/>
      <c r="G103" s="10"/>
      <c r="H103" s="79" t="s">
        <v>348</v>
      </c>
      <c r="I103" s="76">
        <f>+VLOOKUP(H103,$A$4:$A$102,1,FALSE)</f>
      </c>
      <c r="J103" s="10"/>
      <c r="K103" s="10"/>
      <c r="L103" s="10"/>
      <c r="M103" s="76">
        <f>+VLOOKUP(H103,($F$4:$F$51,$D$4:$D$19,$B$4:$B$5),1,FALSE)</f>
      </c>
      <c r="N103" s="10"/>
      <c r="O103" s="10"/>
    </row>
    <row x14ac:dyDescent="0.25" r="104" customHeight="1" ht="18.75">
      <c r="A104" s="10"/>
      <c r="B104" s="10"/>
      <c r="C104" s="10"/>
      <c r="D104" s="10"/>
      <c r="E104" s="10"/>
      <c r="F104" s="10"/>
      <c r="G104" s="10"/>
      <c r="H104" s="79" t="s">
        <v>348</v>
      </c>
      <c r="I104" s="76">
        <f>+VLOOKUP(H104,$A$4:$A$102,1,FALSE)</f>
      </c>
      <c r="J104" s="10"/>
      <c r="K104" s="10"/>
      <c r="L104" s="10"/>
      <c r="M104" s="76">
        <f>+VLOOKUP(H104,($F$4:$F$51,$D$4:$D$19,$B$4:$B$5),1,FALSE)</f>
      </c>
      <c r="N104" s="10"/>
      <c r="O104" s="10"/>
    </row>
    <row x14ac:dyDescent="0.25" r="105" customHeight="1" ht="18.75">
      <c r="A105" s="10"/>
      <c r="B105" s="10"/>
      <c r="C105" s="10"/>
      <c r="D105" s="10"/>
      <c r="E105" s="10"/>
      <c r="F105" s="10"/>
      <c r="G105" s="10"/>
      <c r="H105" s="79" t="s">
        <v>408</v>
      </c>
      <c r="I105" s="76">
        <f>+VLOOKUP(H105,$A$4:$A$102,1,FALSE)</f>
      </c>
      <c r="J105" s="10"/>
      <c r="K105" s="10"/>
      <c r="L105" s="10"/>
      <c r="M105" s="76">
        <f>+VLOOKUP(H105,($F$4:$F$51,$D$4:$D$19,$B$4:$B$5),1,FALSE)</f>
      </c>
      <c r="N105" s="10"/>
      <c r="O105" s="10"/>
    </row>
    <row x14ac:dyDescent="0.25" r="106" customHeight="1" ht="18.75">
      <c r="A106" s="10"/>
      <c r="B106" s="10"/>
      <c r="C106" s="10"/>
      <c r="D106" s="10"/>
      <c r="E106" s="10"/>
      <c r="F106" s="10"/>
      <c r="G106" s="10"/>
      <c r="H106" s="79" t="s">
        <v>408</v>
      </c>
      <c r="I106" s="76">
        <f>+VLOOKUP(H106,$A$4:$A$102,1,FALSE)</f>
      </c>
      <c r="J106" s="10"/>
      <c r="K106" s="10"/>
      <c r="L106" s="10"/>
      <c r="M106" s="76">
        <f>+VLOOKUP(H106,($F$4:$F$51,$D$4:$D$19,$B$4:$B$5),1,FALSE)</f>
      </c>
      <c r="N106" s="10"/>
      <c r="O106" s="10"/>
    </row>
    <row x14ac:dyDescent="0.25" r="107" customHeight="1" ht="18.75">
      <c r="A107" s="10"/>
      <c r="B107" s="10"/>
      <c r="C107" s="10"/>
      <c r="D107" s="10"/>
      <c r="E107" s="10"/>
      <c r="F107" s="10"/>
      <c r="G107" s="10"/>
      <c r="H107" s="79" t="s">
        <v>408</v>
      </c>
      <c r="I107" s="76">
        <f>+VLOOKUP(H107,$A$4:$A$102,1,FALSE)</f>
      </c>
      <c r="J107" s="10"/>
      <c r="K107" s="10"/>
      <c r="L107" s="10"/>
      <c r="M107" s="76">
        <f>+VLOOKUP(H107,($F$4:$F$51,$D$4:$D$19,$B$4:$B$5),1,FALSE)</f>
      </c>
      <c r="N107" s="10"/>
      <c r="O107" s="10"/>
    </row>
    <row x14ac:dyDescent="0.25" r="108" customHeight="1" ht="18.75">
      <c r="A108" s="10"/>
      <c r="B108" s="10"/>
      <c r="C108" s="10"/>
      <c r="D108" s="10"/>
      <c r="E108" s="10"/>
      <c r="F108" s="10"/>
      <c r="G108" s="10"/>
      <c r="H108" s="79" t="s">
        <v>408</v>
      </c>
      <c r="I108" s="76">
        <f>+VLOOKUP(H108,$A$4:$A$102,1,FALSE)</f>
      </c>
      <c r="J108" s="10"/>
      <c r="K108" s="10"/>
      <c r="L108" s="10"/>
      <c r="M108" s="76">
        <f>+VLOOKUP(H108,($F$4:$F$51,$D$4:$D$19,$B$4:$B$5),1,FALSE)</f>
      </c>
      <c r="N108" s="10"/>
      <c r="O108" s="10"/>
    </row>
    <row x14ac:dyDescent="0.25" r="109" customHeight="1" ht="18.75">
      <c r="A109" s="10"/>
      <c r="B109" s="10"/>
      <c r="C109" s="10"/>
      <c r="D109" s="10"/>
      <c r="E109" s="10"/>
      <c r="F109" s="10"/>
      <c r="G109" s="10"/>
      <c r="H109" s="79" t="s">
        <v>408</v>
      </c>
      <c r="I109" s="76">
        <f>+VLOOKUP(H109,$A$4:$A$102,1,FALSE)</f>
      </c>
      <c r="J109" s="10"/>
      <c r="K109" s="10"/>
      <c r="L109" s="10"/>
      <c r="M109" s="76">
        <f>+VLOOKUP(H109,($F$4:$F$51,$D$4:$D$19,$B$4:$B$5),1,FALSE)</f>
      </c>
      <c r="N109" s="10"/>
      <c r="O109" s="10"/>
    </row>
    <row x14ac:dyDescent="0.25" r="110" customHeight="1" ht="18.75">
      <c r="A110" s="10"/>
      <c r="B110" s="10"/>
      <c r="C110" s="10"/>
      <c r="D110" s="10"/>
      <c r="E110" s="10"/>
      <c r="F110" s="10"/>
      <c r="G110" s="10"/>
      <c r="H110" s="79" t="s">
        <v>420</v>
      </c>
      <c r="I110" s="76">
        <f>+VLOOKUP(H110,$A$4:$A$102,1,FALSE)</f>
      </c>
      <c r="J110" s="10"/>
      <c r="K110" s="10"/>
      <c r="L110" s="10"/>
      <c r="M110" s="76">
        <f>+VLOOKUP(H110,($F$4:$F$51,$D$4:$D$19,$B$4:$B$5),1,FALSE)</f>
      </c>
      <c r="N110" s="10"/>
      <c r="O110" s="10"/>
    </row>
    <row x14ac:dyDescent="0.25" r="111" customHeight="1" ht="18.75">
      <c r="A111" s="10"/>
      <c r="B111" s="10"/>
      <c r="C111" s="10"/>
      <c r="D111" s="10"/>
      <c r="E111" s="10"/>
      <c r="F111" s="10"/>
      <c r="G111" s="10"/>
      <c r="H111" s="79" t="s">
        <v>420</v>
      </c>
      <c r="I111" s="76">
        <f>+VLOOKUP(H111,$A$4:$A$102,1,FALSE)</f>
      </c>
      <c r="J111" s="10"/>
      <c r="K111" s="10"/>
      <c r="L111" s="10"/>
      <c r="M111" s="76">
        <f>+VLOOKUP(H111,($F$4:$F$51,$D$4:$D$19,$B$4:$B$5),1,FALSE)</f>
      </c>
      <c r="N111" s="10"/>
      <c r="O111" s="10"/>
    </row>
    <row x14ac:dyDescent="0.25" r="112" customHeight="1" ht="18.75">
      <c r="A112" s="10"/>
      <c r="B112" s="10"/>
      <c r="C112" s="10"/>
      <c r="D112" s="10"/>
      <c r="E112" s="10"/>
      <c r="F112" s="10"/>
      <c r="G112" s="10"/>
      <c r="H112" s="79" t="s">
        <v>420</v>
      </c>
      <c r="I112" s="76">
        <f>+VLOOKUP(H112,$A$4:$A$102,1,FALSE)</f>
      </c>
      <c r="J112" s="10"/>
      <c r="K112" s="10"/>
      <c r="L112" s="10"/>
      <c r="M112" s="76">
        <f>+VLOOKUP(H112,($F$4:$F$51,$D$4:$D$19,$B$4:$B$5),1,FALSE)</f>
      </c>
      <c r="N112" s="10"/>
      <c r="O112" s="10"/>
    </row>
    <row x14ac:dyDescent="0.25" r="113" customHeight="1" ht="18.75">
      <c r="A113" s="10"/>
      <c r="B113" s="10"/>
      <c r="C113" s="10"/>
      <c r="D113" s="10"/>
      <c r="E113" s="10"/>
      <c r="F113" s="10"/>
      <c r="G113" s="10"/>
      <c r="H113" s="79" t="s">
        <v>420</v>
      </c>
      <c r="I113" s="76">
        <f>+VLOOKUP(H113,$A$4:$A$102,1,FALSE)</f>
      </c>
      <c r="J113" s="10"/>
      <c r="K113" s="10"/>
      <c r="L113" s="10"/>
      <c r="M113" s="76">
        <f>+VLOOKUP(H113,($F$4:$F$51,$D$4:$D$19,$B$4:$B$5),1,FALSE)</f>
      </c>
      <c r="N113" s="10"/>
      <c r="O113" s="10"/>
    </row>
    <row x14ac:dyDescent="0.25" r="114" customHeight="1" ht="18.75">
      <c r="A114" s="10"/>
      <c r="B114" s="10"/>
      <c r="C114" s="10"/>
      <c r="D114" s="10"/>
      <c r="E114" s="10"/>
      <c r="F114" s="10"/>
      <c r="G114" s="10"/>
      <c r="H114" s="79" t="s">
        <v>420</v>
      </c>
      <c r="I114" s="76">
        <f>+VLOOKUP(H114,$A$4:$A$102,1,FALSE)</f>
      </c>
      <c r="J114" s="10"/>
      <c r="K114" s="10"/>
      <c r="L114" s="10"/>
      <c r="M114" s="76">
        <f>+VLOOKUP(H114,($F$4:$F$51,$D$4:$D$19,$B$4:$B$5),1,FALSE)</f>
      </c>
      <c r="N114" s="10"/>
      <c r="O114" s="10"/>
    </row>
    <row x14ac:dyDescent="0.25" r="115" customHeight="1" ht="18.75">
      <c r="A115" s="10"/>
      <c r="B115" s="10"/>
      <c r="C115" s="10"/>
      <c r="D115" s="10"/>
      <c r="E115" s="10"/>
      <c r="F115" s="10"/>
      <c r="G115" s="10"/>
      <c r="H115" s="79" t="s">
        <v>420</v>
      </c>
      <c r="I115" s="76">
        <f>+VLOOKUP(H115,$A$4:$A$102,1,FALSE)</f>
      </c>
      <c r="J115" s="10"/>
      <c r="K115" s="10"/>
      <c r="L115" s="10"/>
      <c r="M115" s="76">
        <f>+VLOOKUP(H115,($F$4:$F$51,$D$4:$D$19,$B$4:$B$5),1,FALSE)</f>
      </c>
      <c r="N115" s="10"/>
      <c r="O115" s="10"/>
    </row>
    <row x14ac:dyDescent="0.25" r="116" customHeight="1" ht="18.75">
      <c r="A116" s="10"/>
      <c r="B116" s="10"/>
      <c r="C116" s="10"/>
      <c r="D116" s="10"/>
      <c r="E116" s="10"/>
      <c r="F116" s="10"/>
      <c r="G116" s="10"/>
      <c r="H116" s="79" t="s">
        <v>438</v>
      </c>
      <c r="I116" s="76">
        <f>+VLOOKUP(H116,$A$4:$A$102,1,FALSE)</f>
      </c>
      <c r="J116" s="10"/>
      <c r="K116" s="10"/>
      <c r="L116" s="10"/>
      <c r="M116" s="76">
        <f>+VLOOKUP(H116,($F$4:$F$51,$D$4:$D$19,$B$4:$B$5),1,FALSE)</f>
      </c>
      <c r="N116" s="10"/>
      <c r="O116" s="10"/>
    </row>
    <row x14ac:dyDescent="0.25" r="117" customHeight="1" ht="18.75">
      <c r="A117" s="10"/>
      <c r="B117" s="10"/>
      <c r="C117" s="10"/>
      <c r="D117" s="10"/>
      <c r="E117" s="10"/>
      <c r="F117" s="10"/>
      <c r="G117" s="10"/>
      <c r="H117" s="79" t="s">
        <v>438</v>
      </c>
      <c r="I117" s="76">
        <f>+VLOOKUP(H117,$A$4:$A$102,1,FALSE)</f>
      </c>
      <c r="J117" s="10"/>
      <c r="K117" s="10"/>
      <c r="L117" s="10"/>
      <c r="M117" s="76">
        <f>+VLOOKUP(H117,($F$4:$F$51,$D$4:$D$19,$B$4:$B$5),1,FALSE)</f>
      </c>
      <c r="N117" s="10"/>
      <c r="O117" s="10"/>
    </row>
    <row x14ac:dyDescent="0.25" r="118" customHeight="1" ht="18.75">
      <c r="A118" s="10"/>
      <c r="B118" s="10"/>
      <c r="C118" s="10"/>
      <c r="D118" s="10"/>
      <c r="E118" s="10"/>
      <c r="F118" s="10"/>
      <c r="G118" s="10"/>
      <c r="H118" s="79" t="s">
        <v>438</v>
      </c>
      <c r="I118" s="76">
        <f>+VLOOKUP(H118,$A$4:$A$102,1,FALSE)</f>
      </c>
      <c r="J118" s="10"/>
      <c r="K118" s="10"/>
      <c r="L118" s="10"/>
      <c r="M118" s="76">
        <f>+VLOOKUP(H118,($F$4:$F$51,$D$4:$D$19,$B$4:$B$5),1,FALSE)</f>
      </c>
      <c r="N118" s="10"/>
      <c r="O118" s="10"/>
    </row>
    <row x14ac:dyDescent="0.25" r="119" customHeight="1" ht="18.75">
      <c r="A119" s="10"/>
      <c r="B119" s="10"/>
      <c r="C119" s="10"/>
      <c r="D119" s="10"/>
      <c r="E119" s="10"/>
      <c r="F119" s="10"/>
      <c r="G119" s="10"/>
      <c r="H119" s="79" t="s">
        <v>438</v>
      </c>
      <c r="I119" s="76">
        <f>+VLOOKUP(H119,$A$4:$A$102,1,FALSE)</f>
      </c>
      <c r="J119" s="10"/>
      <c r="K119" s="10"/>
      <c r="L119" s="10"/>
      <c r="M119" s="76">
        <f>+VLOOKUP(H119,($F$4:$F$51,$D$4:$D$19,$B$4:$B$5),1,FALSE)</f>
      </c>
      <c r="N119" s="10"/>
      <c r="O119" s="10"/>
    </row>
    <row x14ac:dyDescent="0.25" r="120" customHeight="1" ht="18.75">
      <c r="A120" s="10"/>
      <c r="B120" s="10"/>
      <c r="C120" s="10"/>
      <c r="D120" s="10"/>
      <c r="E120" s="10"/>
      <c r="F120" s="10"/>
      <c r="G120" s="10"/>
      <c r="H120" s="79" t="s">
        <v>448</v>
      </c>
      <c r="I120" s="76">
        <f>+VLOOKUP(H120,$A$4:$A$102,1,FALSE)</f>
      </c>
      <c r="J120" s="10"/>
      <c r="K120" s="10"/>
      <c r="L120" s="10"/>
      <c r="M120" s="76">
        <f>+VLOOKUP(H120,($F$4:$F$51,$D$4:$D$19,$B$4:$B$5),1,FALSE)</f>
      </c>
      <c r="N120" s="10"/>
      <c r="O120" s="10"/>
    </row>
    <row x14ac:dyDescent="0.25" r="121" customHeight="1" ht="18.75">
      <c r="A121" s="10"/>
      <c r="B121" s="10"/>
      <c r="C121" s="10"/>
      <c r="D121" s="10"/>
      <c r="E121" s="10"/>
      <c r="F121" s="10"/>
      <c r="G121" s="10"/>
      <c r="H121" s="79" t="s">
        <v>448</v>
      </c>
      <c r="I121" s="76">
        <f>+VLOOKUP(H121,$A$4:$A$102,1,FALSE)</f>
      </c>
      <c r="J121" s="10"/>
      <c r="K121" s="10"/>
      <c r="L121" s="10"/>
      <c r="M121" s="76">
        <f>+VLOOKUP(H121,($F$4:$F$51,$D$4:$D$19,$B$4:$B$5),1,FALSE)</f>
      </c>
      <c r="N121" s="10"/>
      <c r="O121" s="10"/>
    </row>
    <row x14ac:dyDescent="0.25" r="122" customHeight="1" ht="18.75">
      <c r="A122" s="10"/>
      <c r="B122" s="10"/>
      <c r="C122" s="10"/>
      <c r="D122" s="10"/>
      <c r="E122" s="10"/>
      <c r="F122" s="10"/>
      <c r="G122" s="10"/>
      <c r="H122" s="79" t="s">
        <v>448</v>
      </c>
      <c r="I122" s="76">
        <f>+VLOOKUP(H122,$A$4:$A$102,1,FALSE)</f>
      </c>
      <c r="J122" s="10"/>
      <c r="K122" s="10"/>
      <c r="L122" s="10"/>
      <c r="M122" s="76">
        <f>+VLOOKUP(H122,($F$4:$F$51,$D$4:$D$19,$B$4:$B$5),1,FALSE)</f>
      </c>
      <c r="N122" s="10"/>
      <c r="O122" s="10"/>
    </row>
    <row x14ac:dyDescent="0.25" r="123" customHeight="1" ht="18.75">
      <c r="A123" s="10"/>
      <c r="B123" s="10"/>
      <c r="C123" s="10"/>
      <c r="D123" s="10"/>
      <c r="E123" s="10"/>
      <c r="F123" s="10"/>
      <c r="G123" s="10"/>
      <c r="H123" s="79" t="s">
        <v>448</v>
      </c>
      <c r="I123" s="76">
        <f>+VLOOKUP(H123,$A$4:$A$102,1,FALSE)</f>
      </c>
      <c r="J123" s="10"/>
      <c r="K123" s="10"/>
      <c r="L123" s="10"/>
      <c r="M123" s="76">
        <f>+VLOOKUP(H123,($F$4:$F$51,$D$4:$D$19,$B$4:$B$5),1,FALSE)</f>
      </c>
      <c r="N123" s="10"/>
      <c r="O123" s="10"/>
    </row>
    <row x14ac:dyDescent="0.25" r="124" customHeight="1" ht="18.75">
      <c r="A124" s="10"/>
      <c r="B124" s="10"/>
      <c r="C124" s="10"/>
      <c r="D124" s="10"/>
      <c r="E124" s="10"/>
      <c r="F124" s="10"/>
      <c r="G124" s="10"/>
      <c r="H124" s="79" t="s">
        <v>448</v>
      </c>
      <c r="I124" s="76">
        <f>+VLOOKUP(H124,$A$4:$A$102,1,FALSE)</f>
      </c>
      <c r="J124" s="10"/>
      <c r="K124" s="10"/>
      <c r="L124" s="10"/>
      <c r="M124" s="76">
        <f>+VLOOKUP(H124,($F$4:$F$51,$D$4:$D$19,$B$4:$B$5),1,FALSE)</f>
      </c>
      <c r="N124" s="10"/>
      <c r="O124" s="10"/>
    </row>
    <row x14ac:dyDescent="0.25" r="125" customHeight="1" ht="18.75">
      <c r="A125" s="10"/>
      <c r="B125" s="10"/>
      <c r="C125" s="10"/>
      <c r="D125" s="10"/>
      <c r="E125" s="10"/>
      <c r="F125" s="10"/>
      <c r="G125" s="10"/>
      <c r="H125" s="79" t="s">
        <v>462</v>
      </c>
      <c r="I125" s="76">
        <f>+VLOOKUP(H125,$A$4:$A$102,1,FALSE)</f>
      </c>
      <c r="J125" s="10"/>
      <c r="K125" s="10"/>
      <c r="L125" s="10"/>
      <c r="M125" s="76">
        <f>+VLOOKUP(H125,($F$4:$F$51,$D$4:$D$19,$B$4:$B$5),1,FALSE)</f>
      </c>
      <c r="N125" s="10"/>
      <c r="O125" s="10"/>
    </row>
    <row x14ac:dyDescent="0.25" r="126" customHeight="1" ht="18.75">
      <c r="A126" s="10"/>
      <c r="B126" s="10"/>
      <c r="C126" s="10"/>
      <c r="D126" s="10"/>
      <c r="E126" s="10"/>
      <c r="F126" s="10"/>
      <c r="G126" s="10"/>
      <c r="H126" s="79" t="s">
        <v>462</v>
      </c>
      <c r="I126" s="76">
        <f>+VLOOKUP(H126,$A$4:$A$102,1,FALSE)</f>
      </c>
      <c r="J126" s="10"/>
      <c r="K126" s="10"/>
      <c r="L126" s="10"/>
      <c r="M126" s="76">
        <f>+VLOOKUP(H126,($F$4:$F$51,$D$4:$D$19,$B$4:$B$5),1,FALSE)</f>
      </c>
      <c r="N126" s="10"/>
      <c r="O126" s="10"/>
    </row>
    <row x14ac:dyDescent="0.25" r="127" customHeight="1" ht="18.75">
      <c r="A127" s="10"/>
      <c r="B127" s="10"/>
      <c r="C127" s="10"/>
      <c r="D127" s="10"/>
      <c r="E127" s="10"/>
      <c r="F127" s="10"/>
      <c r="G127" s="10"/>
      <c r="H127" s="79" t="s">
        <v>462</v>
      </c>
      <c r="I127" s="76">
        <f>+VLOOKUP(H127,$A$4:$A$102,1,FALSE)</f>
      </c>
      <c r="J127" s="10"/>
      <c r="K127" s="10"/>
      <c r="L127" s="10"/>
      <c r="M127" s="76">
        <f>+VLOOKUP(H127,($F$4:$F$51,$D$4:$D$19,$B$4:$B$5),1,FALSE)</f>
      </c>
      <c r="N127" s="10"/>
      <c r="O127" s="10"/>
    </row>
    <row x14ac:dyDescent="0.25" r="128" customHeight="1" ht="18.75">
      <c r="A128" s="10"/>
      <c r="B128" s="10"/>
      <c r="C128" s="10"/>
      <c r="D128" s="10"/>
      <c r="E128" s="10"/>
      <c r="F128" s="10"/>
      <c r="G128" s="10"/>
      <c r="H128" s="79" t="s">
        <v>462</v>
      </c>
      <c r="I128" s="76">
        <f>+VLOOKUP(H128,$A$4:$A$102,1,FALSE)</f>
      </c>
      <c r="J128" s="10"/>
      <c r="K128" s="10"/>
      <c r="L128" s="10"/>
      <c r="M128" s="76">
        <f>+VLOOKUP(H128,($F$4:$F$51,$D$4:$D$19,$B$4:$B$5),1,FALSE)</f>
      </c>
      <c r="N128" s="10"/>
      <c r="O128" s="10"/>
    </row>
    <row x14ac:dyDescent="0.25" r="129" customHeight="1" ht="18.75">
      <c r="A129" s="10"/>
      <c r="B129" s="10"/>
      <c r="C129" s="10"/>
      <c r="D129" s="10"/>
      <c r="E129" s="10"/>
      <c r="F129" s="10"/>
      <c r="G129" s="10"/>
      <c r="H129" s="79" t="s">
        <v>462</v>
      </c>
      <c r="I129" s="76">
        <f>+VLOOKUP(H129,$A$4:$A$102,1,FALSE)</f>
      </c>
      <c r="J129" s="10"/>
      <c r="K129" s="10"/>
      <c r="L129" s="10"/>
      <c r="M129" s="76">
        <f>+VLOOKUP(H129,($F$4:$F$51,$D$4:$D$19,$B$4:$B$5),1,FALSE)</f>
      </c>
      <c r="N129" s="10"/>
      <c r="O129" s="10"/>
    </row>
    <row x14ac:dyDescent="0.25" r="130" customHeight="1" ht="18.75">
      <c r="A130" s="10"/>
      <c r="B130" s="10"/>
      <c r="C130" s="10"/>
      <c r="D130" s="10"/>
      <c r="E130" s="10"/>
      <c r="F130" s="10"/>
      <c r="G130" s="10"/>
      <c r="H130" s="79" t="s">
        <v>462</v>
      </c>
      <c r="I130" s="76">
        <f>+VLOOKUP(H130,$A$4:$A$102,1,FALSE)</f>
      </c>
      <c r="J130" s="10"/>
      <c r="K130" s="10"/>
      <c r="L130" s="10"/>
      <c r="M130" s="76">
        <f>+VLOOKUP(H130,($F$4:$F$51,$D$4:$D$19,$B$4:$B$5),1,FALSE)</f>
      </c>
      <c r="N130" s="10"/>
      <c r="O130" s="10"/>
    </row>
    <row x14ac:dyDescent="0.25" r="131" customHeight="1" ht="18.75">
      <c r="A131" s="10"/>
      <c r="B131" s="10"/>
      <c r="C131" s="10"/>
      <c r="D131" s="10"/>
      <c r="E131" s="10"/>
      <c r="F131" s="10"/>
      <c r="G131" s="10"/>
      <c r="H131" s="79" t="s">
        <v>462</v>
      </c>
      <c r="I131" s="76">
        <f>+VLOOKUP(H131,$A$4:$A$102,1,FALSE)</f>
      </c>
      <c r="J131" s="10"/>
      <c r="K131" s="10"/>
      <c r="L131" s="10"/>
      <c r="M131" s="76">
        <f>+VLOOKUP(H131,($F$4:$F$51,$D$4:$D$19,$B$4:$B$5),1,FALSE)</f>
      </c>
      <c r="N131" s="10"/>
      <c r="O131" s="10"/>
    </row>
    <row x14ac:dyDescent="0.25" r="132" customHeight="1" ht="18.75">
      <c r="A132" s="10"/>
      <c r="B132" s="10"/>
      <c r="C132" s="10"/>
      <c r="D132" s="10"/>
      <c r="E132" s="10"/>
      <c r="F132" s="10"/>
      <c r="G132" s="10"/>
      <c r="H132" s="79" t="s">
        <v>478</v>
      </c>
      <c r="I132" s="76">
        <f>+VLOOKUP(H132,$A$4:$A$102,1,FALSE)</f>
      </c>
      <c r="J132" s="10"/>
      <c r="K132" s="10"/>
      <c r="L132" s="10"/>
      <c r="M132" s="76">
        <f>+VLOOKUP(H132,($F$4:$F$51,$D$4:$D$19,$B$4:$B$5),1,FALSE)</f>
      </c>
      <c r="N132" s="10"/>
      <c r="O132" s="10"/>
    </row>
    <row x14ac:dyDescent="0.25" r="133" customHeight="1" ht="18.75">
      <c r="A133" s="10"/>
      <c r="B133" s="10"/>
      <c r="C133" s="10"/>
      <c r="D133" s="10"/>
      <c r="E133" s="10"/>
      <c r="F133" s="10"/>
      <c r="G133" s="10"/>
      <c r="H133" s="79" t="s">
        <v>478</v>
      </c>
      <c r="I133" s="76">
        <f>+VLOOKUP(H133,$A$4:$A$102,1,FALSE)</f>
      </c>
      <c r="J133" s="10"/>
      <c r="K133" s="10"/>
      <c r="L133" s="10"/>
      <c r="M133" s="76">
        <f>+VLOOKUP(H133,($F$4:$F$51,$D$4:$D$19,$B$4:$B$5),1,FALSE)</f>
      </c>
      <c r="N133" s="10"/>
      <c r="O133" s="10"/>
    </row>
    <row x14ac:dyDescent="0.25" r="134" customHeight="1" ht="18.75">
      <c r="A134" s="10"/>
      <c r="B134" s="10"/>
      <c r="C134" s="10"/>
      <c r="D134" s="10"/>
      <c r="E134" s="10"/>
      <c r="F134" s="10"/>
      <c r="G134" s="10"/>
      <c r="H134" s="79" t="s">
        <v>478</v>
      </c>
      <c r="I134" s="76">
        <f>+VLOOKUP(H134,$A$4:$A$102,1,FALSE)</f>
      </c>
      <c r="J134" s="10"/>
      <c r="K134" s="10"/>
      <c r="L134" s="10"/>
      <c r="M134" s="76">
        <f>+VLOOKUP(H134,($F$4:$F$51,$D$4:$D$19,$B$4:$B$5),1,FALSE)</f>
      </c>
      <c r="N134" s="10"/>
      <c r="O134" s="10"/>
    </row>
    <row x14ac:dyDescent="0.25" r="135" customHeight="1" ht="18.75">
      <c r="A135" s="10"/>
      <c r="B135" s="10"/>
      <c r="C135" s="10"/>
      <c r="D135" s="10"/>
      <c r="E135" s="10"/>
      <c r="F135" s="10"/>
      <c r="G135" s="10"/>
      <c r="H135" s="79" t="s">
        <v>478</v>
      </c>
      <c r="I135" s="76">
        <f>+VLOOKUP(H135,$A$4:$A$102,1,FALSE)</f>
      </c>
      <c r="J135" s="10"/>
      <c r="K135" s="10"/>
      <c r="L135" s="10"/>
      <c r="M135" s="76">
        <f>+VLOOKUP(H135,($F$4:$F$51,$D$4:$D$19,$B$4:$B$5),1,FALSE)</f>
      </c>
      <c r="N135" s="10"/>
      <c r="O135" s="10"/>
    </row>
    <row x14ac:dyDescent="0.25" r="136" customHeight="1" ht="18.75">
      <c r="A136" s="10"/>
      <c r="B136" s="10"/>
      <c r="C136" s="10"/>
      <c r="D136" s="10"/>
      <c r="E136" s="10"/>
      <c r="F136" s="10"/>
      <c r="G136" s="10"/>
      <c r="H136" s="79" t="s">
        <v>478</v>
      </c>
      <c r="I136" s="76">
        <f>+VLOOKUP(H136,$A$4:$A$102,1,FALSE)</f>
      </c>
      <c r="J136" s="10"/>
      <c r="K136" s="10"/>
      <c r="L136" s="10"/>
      <c r="M136" s="76">
        <f>+VLOOKUP(H136,($F$4:$F$51,$D$4:$D$19,$B$4:$B$5),1,FALSE)</f>
      </c>
      <c r="N136" s="10"/>
      <c r="O136" s="10"/>
    </row>
    <row x14ac:dyDescent="0.25" r="137" customHeight="1" ht="18.75">
      <c r="A137" s="10"/>
      <c r="B137" s="10"/>
      <c r="C137" s="10"/>
      <c r="D137" s="10"/>
      <c r="E137" s="10"/>
      <c r="F137" s="10"/>
      <c r="G137" s="10"/>
      <c r="H137" s="79" t="s">
        <v>497</v>
      </c>
      <c r="I137" s="76">
        <f>+VLOOKUP(H137,$A$4:$A$102,1,FALSE)</f>
      </c>
      <c r="J137" s="10"/>
      <c r="K137" s="10"/>
      <c r="L137" s="10"/>
      <c r="M137" s="76">
        <f>+VLOOKUP(H137,($F$4:$F$51,$D$4:$D$19,$B$4:$B$5),1,FALSE)</f>
      </c>
      <c r="N137" s="10"/>
      <c r="O137" s="10"/>
    </row>
    <row x14ac:dyDescent="0.25" r="138" customHeight="1" ht="18.75">
      <c r="A138" s="10"/>
      <c r="B138" s="10"/>
      <c r="C138" s="10"/>
      <c r="D138" s="10"/>
      <c r="E138" s="10"/>
      <c r="F138" s="10"/>
      <c r="G138" s="10"/>
      <c r="H138" s="79" t="s">
        <v>497</v>
      </c>
      <c r="I138" s="76">
        <f>+VLOOKUP(H138,$A$4:$A$102,1,FALSE)</f>
      </c>
      <c r="J138" s="10"/>
      <c r="K138" s="10"/>
      <c r="L138" s="10"/>
      <c r="M138" s="76">
        <f>+VLOOKUP(H138,($F$4:$F$51,$D$4:$D$19,$B$4:$B$5),1,FALSE)</f>
      </c>
      <c r="N138" s="10"/>
      <c r="O138" s="10"/>
    </row>
    <row x14ac:dyDescent="0.25" r="139" customHeight="1" ht="18.75">
      <c r="A139" s="10"/>
      <c r="B139" s="10"/>
      <c r="C139" s="10"/>
      <c r="D139" s="10"/>
      <c r="E139" s="10"/>
      <c r="F139" s="10"/>
      <c r="G139" s="10"/>
      <c r="H139" s="79" t="s">
        <v>497</v>
      </c>
      <c r="I139" s="76">
        <f>+VLOOKUP(H139,$A$4:$A$102,1,FALSE)</f>
      </c>
      <c r="J139" s="10"/>
      <c r="K139" s="10"/>
      <c r="L139" s="10"/>
      <c r="M139" s="76">
        <f>+VLOOKUP(H139,($F$4:$F$51,$D$4:$D$19,$B$4:$B$5),1,FALSE)</f>
      </c>
      <c r="N139" s="10"/>
      <c r="O139" s="10"/>
    </row>
    <row x14ac:dyDescent="0.25" r="140" customHeight="1" ht="18.75">
      <c r="A140" s="10"/>
      <c r="B140" s="10"/>
      <c r="C140" s="10"/>
      <c r="D140" s="10"/>
      <c r="E140" s="10"/>
      <c r="F140" s="10"/>
      <c r="G140" s="10"/>
      <c r="H140" s="79" t="s">
        <v>22</v>
      </c>
      <c r="I140" s="76">
        <f>+VLOOKUP(H140,$A$4:$A$102,1,FALSE)</f>
      </c>
      <c r="J140" s="10"/>
      <c r="K140" s="10"/>
      <c r="L140" s="10"/>
      <c r="M140" s="76">
        <f>+VLOOKUP(H140,($F$4:$F$51,$D$4:$D$19,$B$4:$B$5),1,FALSE)</f>
      </c>
      <c r="N140" s="10"/>
      <c r="O140" s="10"/>
    </row>
    <row x14ac:dyDescent="0.25" r="141" customHeight="1" ht="18.75">
      <c r="A141" s="10"/>
      <c r="B141" s="10"/>
      <c r="C141" s="10"/>
      <c r="D141" s="10"/>
      <c r="E141" s="10"/>
      <c r="F141" s="10"/>
      <c r="G141" s="10"/>
      <c r="H141" s="79" t="s">
        <v>22</v>
      </c>
      <c r="I141" s="76">
        <f>+VLOOKUP(H141,$A$4:$A$102,1,FALSE)</f>
      </c>
      <c r="J141" s="10"/>
      <c r="K141" s="10"/>
      <c r="L141" s="10"/>
      <c r="M141" s="76">
        <f>+VLOOKUP(H141,($F$4:$F$51,$D$4:$D$19,$B$4:$B$5),1,FALSE)</f>
      </c>
      <c r="N141" s="10"/>
      <c r="O141" s="10"/>
    </row>
    <row x14ac:dyDescent="0.25" r="142" customHeight="1" ht="18.75">
      <c r="A142" s="10"/>
      <c r="B142" s="10"/>
      <c r="C142" s="10"/>
      <c r="D142" s="10"/>
      <c r="E142" s="10"/>
      <c r="F142" s="10"/>
      <c r="G142" s="10"/>
      <c r="H142" s="79" t="s">
        <v>22</v>
      </c>
      <c r="I142" s="76">
        <f>+VLOOKUP(H142,$A$4:$A$102,1,FALSE)</f>
      </c>
      <c r="J142" s="10"/>
      <c r="K142" s="10"/>
      <c r="L142" s="10"/>
      <c r="M142" s="76">
        <f>+VLOOKUP(H142,($F$4:$F$51,$D$4:$D$19,$B$4:$B$5),1,FALSE)</f>
      </c>
      <c r="N142" s="10"/>
      <c r="O142" s="10"/>
    </row>
    <row x14ac:dyDescent="0.25" r="143" customHeight="1" ht="18.75">
      <c r="A143" s="10"/>
      <c r="B143" s="10"/>
      <c r="C143" s="10"/>
      <c r="D143" s="10"/>
      <c r="E143" s="10"/>
      <c r="F143" s="10"/>
      <c r="G143" s="10"/>
      <c r="H143" s="79" t="s">
        <v>22</v>
      </c>
      <c r="I143" s="76">
        <f>+VLOOKUP(H143,$A$4:$A$102,1,FALSE)</f>
      </c>
      <c r="J143" s="10"/>
      <c r="K143" s="10"/>
      <c r="L143" s="10"/>
      <c r="M143" s="76">
        <f>+VLOOKUP(H143,($F$4:$F$51,$D$4:$D$19,$B$4:$B$5),1,FALSE)</f>
      </c>
      <c r="N143" s="10"/>
      <c r="O143" s="10"/>
    </row>
    <row x14ac:dyDescent="0.25" r="144" customHeight="1" ht="18.75">
      <c r="A144" s="10"/>
      <c r="B144" s="10"/>
      <c r="C144" s="10"/>
      <c r="D144" s="10"/>
      <c r="E144" s="10"/>
      <c r="F144" s="10"/>
      <c r="G144" s="10"/>
      <c r="H144" s="79" t="s">
        <v>22</v>
      </c>
      <c r="I144" s="76">
        <f>+VLOOKUP(H144,$A$4:$A$102,1,FALSE)</f>
      </c>
      <c r="J144" s="10"/>
      <c r="K144" s="10"/>
      <c r="L144" s="10"/>
      <c r="M144" s="76">
        <f>+VLOOKUP(H144,($F$4:$F$51,$D$4:$D$19,$B$4:$B$5),1,FALSE)</f>
      </c>
      <c r="N144" s="10"/>
      <c r="O144" s="10"/>
    </row>
    <row x14ac:dyDescent="0.25" r="145" customHeight="1" ht="18.75">
      <c r="A145" s="10"/>
      <c r="B145" s="10"/>
      <c r="C145" s="10"/>
      <c r="D145" s="10"/>
      <c r="E145" s="10"/>
      <c r="F145" s="10"/>
      <c r="G145" s="10"/>
      <c r="H145" s="79" t="s">
        <v>22</v>
      </c>
      <c r="I145" s="76">
        <f>+VLOOKUP(H145,$A$4:$A$102,1,FALSE)</f>
      </c>
      <c r="J145" s="10"/>
      <c r="K145" s="10"/>
      <c r="L145" s="10"/>
      <c r="M145" s="76">
        <f>+VLOOKUP(H145,($F$4:$F$51,$D$4:$D$19,$B$4:$B$5),1,FALSE)</f>
      </c>
      <c r="N145" s="10"/>
      <c r="O145" s="10"/>
    </row>
    <row x14ac:dyDescent="0.25" r="146" customHeight="1" ht="18.75">
      <c r="A146" s="10"/>
      <c r="B146" s="10"/>
      <c r="C146" s="10"/>
      <c r="D146" s="10"/>
      <c r="E146" s="10"/>
      <c r="F146" s="10"/>
      <c r="G146" s="10"/>
      <c r="H146" s="79" t="s">
        <v>22</v>
      </c>
      <c r="I146" s="76">
        <f>+VLOOKUP(H146,$A$4:$A$102,1,FALSE)</f>
      </c>
      <c r="J146" s="10"/>
      <c r="K146" s="10"/>
      <c r="L146" s="10"/>
      <c r="M146" s="76">
        <f>+VLOOKUP(H146,($F$4:$F$51,$D$4:$D$19,$B$4:$B$5),1,FALSE)</f>
      </c>
      <c r="N146" s="10"/>
      <c r="O146" s="10"/>
    </row>
    <row x14ac:dyDescent="0.25" r="147" customHeight="1" ht="18.75">
      <c r="A147" s="10"/>
      <c r="B147" s="10"/>
      <c r="C147" s="10"/>
      <c r="D147" s="10"/>
      <c r="E147" s="10"/>
      <c r="F147" s="10"/>
      <c r="G147" s="10"/>
      <c r="H147" s="79" t="s">
        <v>22</v>
      </c>
      <c r="I147" s="76">
        <f>+VLOOKUP(H147,$A$4:$A$102,1,FALSE)</f>
      </c>
      <c r="J147" s="10"/>
      <c r="K147" s="10"/>
      <c r="L147" s="10"/>
      <c r="M147" s="76">
        <f>+VLOOKUP(H147,($F$4:$F$51,$D$4:$D$19,$B$4:$B$5),1,FALSE)</f>
      </c>
      <c r="N147" s="10"/>
      <c r="O147" s="10"/>
    </row>
    <row x14ac:dyDescent="0.25" r="148" customHeight="1" ht="18.75">
      <c r="A148" s="10"/>
      <c r="B148" s="10"/>
      <c r="C148" s="10"/>
      <c r="D148" s="10"/>
      <c r="E148" s="10"/>
      <c r="F148" s="10"/>
      <c r="G148" s="10"/>
      <c r="H148" s="79" t="s">
        <v>22</v>
      </c>
      <c r="I148" s="76">
        <f>+VLOOKUP(H148,$A$4:$A$102,1,FALSE)</f>
      </c>
      <c r="J148" s="10"/>
      <c r="K148" s="10"/>
      <c r="L148" s="10"/>
      <c r="M148" s="76">
        <f>+VLOOKUP(H148,($F$4:$F$51,$D$4:$D$19,$B$4:$B$5),1,FALSE)</f>
      </c>
      <c r="N148" s="10"/>
      <c r="O148" s="10"/>
    </row>
    <row x14ac:dyDescent="0.25" r="149" customHeight="1" ht="18.75">
      <c r="A149" s="10"/>
      <c r="B149" s="10"/>
      <c r="C149" s="10"/>
      <c r="D149" s="10"/>
      <c r="E149" s="10"/>
      <c r="F149" s="10"/>
      <c r="G149" s="10"/>
      <c r="H149" s="79" t="s">
        <v>22</v>
      </c>
      <c r="I149" s="76">
        <f>+VLOOKUP(H149,$A$4:$A$102,1,FALSE)</f>
      </c>
      <c r="J149" s="10"/>
      <c r="K149" s="10"/>
      <c r="L149" s="10"/>
      <c r="M149" s="76">
        <f>+VLOOKUP(H149,($F$4:$F$51,$D$4:$D$19,$B$4:$B$5),1,FALSE)</f>
      </c>
      <c r="N149" s="10"/>
      <c r="O149" s="10"/>
    </row>
    <row x14ac:dyDescent="0.25" r="150" customHeight="1" ht="18.75">
      <c r="A150" s="10"/>
      <c r="B150" s="10"/>
      <c r="C150" s="10"/>
      <c r="D150" s="10"/>
      <c r="E150" s="10"/>
      <c r="F150" s="10"/>
      <c r="G150" s="10"/>
      <c r="H150" s="79" t="s">
        <v>22</v>
      </c>
      <c r="I150" s="76">
        <f>+VLOOKUP(H150,$A$4:$A$102,1,FALSE)</f>
      </c>
      <c r="J150" s="10"/>
      <c r="K150" s="10"/>
      <c r="L150" s="10"/>
      <c r="M150" s="76">
        <f>+VLOOKUP(H150,($F$4:$F$51,$D$4:$D$19,$B$4:$B$5),1,FALSE)</f>
      </c>
      <c r="N150" s="10"/>
      <c r="O150" s="10"/>
    </row>
    <row x14ac:dyDescent="0.25" r="151" customHeight="1" ht="18.75">
      <c r="A151" s="10"/>
      <c r="B151" s="10"/>
      <c r="C151" s="10"/>
      <c r="D151" s="10"/>
      <c r="E151" s="10"/>
      <c r="F151" s="10"/>
      <c r="G151" s="10"/>
      <c r="H151" s="79" t="s">
        <v>22</v>
      </c>
      <c r="I151" s="76">
        <f>+VLOOKUP(H151,$A$4:$A$102,1,FALSE)</f>
      </c>
      <c r="J151" s="10"/>
      <c r="K151" s="10"/>
      <c r="L151" s="10"/>
      <c r="M151" s="76">
        <f>+VLOOKUP(H151,($F$4:$F$51,$D$4:$D$19,$B$4:$B$5),1,FALSE)</f>
      </c>
      <c r="N151" s="10"/>
      <c r="O151" s="10"/>
    </row>
    <row x14ac:dyDescent="0.25" r="152" customHeight="1" ht="18.75">
      <c r="A152" s="10"/>
      <c r="B152" s="10"/>
      <c r="C152" s="10"/>
      <c r="D152" s="10"/>
      <c r="E152" s="10"/>
      <c r="F152" s="10"/>
      <c r="G152" s="10"/>
      <c r="H152" s="79" t="s">
        <v>22</v>
      </c>
      <c r="I152" s="76">
        <f>+VLOOKUP(H152,$A$4:$A$102,1,FALSE)</f>
      </c>
      <c r="J152" s="10"/>
      <c r="K152" s="10"/>
      <c r="L152" s="10"/>
      <c r="M152" s="76">
        <f>+VLOOKUP(H152,($F$4:$F$51,$D$4:$D$19,$B$4:$B$5),1,FALSE)</f>
      </c>
      <c r="N152" s="10"/>
      <c r="O152" s="10"/>
    </row>
    <row x14ac:dyDescent="0.25" r="153" customHeight="1" ht="18.75">
      <c r="A153" s="10"/>
      <c r="B153" s="10"/>
      <c r="C153" s="10"/>
      <c r="D153" s="10"/>
      <c r="E153" s="10"/>
      <c r="F153" s="10"/>
      <c r="G153" s="10"/>
      <c r="H153" s="79" t="s">
        <v>22</v>
      </c>
      <c r="I153" s="76">
        <f>+VLOOKUP(H153,$A$4:$A$102,1,FALSE)</f>
      </c>
      <c r="J153" s="10"/>
      <c r="K153" s="10"/>
      <c r="L153" s="10"/>
      <c r="M153" s="76">
        <f>+VLOOKUP(H153,($F$4:$F$51,$D$4:$D$19,$B$4:$B$5),1,FALSE)</f>
      </c>
      <c r="N153" s="10"/>
      <c r="O153" s="10"/>
    </row>
    <row x14ac:dyDescent="0.25" r="154" customHeight="1" ht="18.75">
      <c r="A154" s="10"/>
      <c r="B154" s="10"/>
      <c r="C154" s="10"/>
      <c r="D154" s="10"/>
      <c r="E154" s="10"/>
      <c r="F154" s="10"/>
      <c r="G154" s="10"/>
      <c r="H154" s="79" t="s">
        <v>22</v>
      </c>
      <c r="I154" s="76">
        <f>+VLOOKUP(H154,$A$4:$A$102,1,FALSE)</f>
      </c>
      <c r="J154" s="10"/>
      <c r="K154" s="10"/>
      <c r="L154" s="10"/>
      <c r="M154" s="76">
        <f>+VLOOKUP(H154,($F$4:$F$51,$D$4:$D$19,$B$4:$B$5),1,FALSE)</f>
      </c>
      <c r="N154" s="10"/>
      <c r="O154" s="10"/>
    </row>
    <row x14ac:dyDescent="0.25" r="155" customHeight="1" ht="18.75">
      <c r="A155" s="10"/>
      <c r="B155" s="10"/>
      <c r="C155" s="10"/>
      <c r="D155" s="10"/>
      <c r="E155" s="10"/>
      <c r="F155" s="10"/>
      <c r="G155" s="10"/>
      <c r="H155" s="79" t="s">
        <v>22</v>
      </c>
      <c r="I155" s="76">
        <f>+VLOOKUP(H155,$A$4:$A$102,1,FALSE)</f>
      </c>
      <c r="J155" s="10"/>
      <c r="K155" s="10"/>
      <c r="L155" s="10"/>
      <c r="M155" s="76">
        <f>+VLOOKUP(H155,($F$4:$F$51,$D$4:$D$19,$B$4:$B$5),1,FALSE)</f>
      </c>
      <c r="N155" s="10"/>
      <c r="O155" s="10"/>
    </row>
    <row x14ac:dyDescent="0.25" r="156" customHeight="1" ht="18.75">
      <c r="A156" s="10"/>
      <c r="B156" s="10"/>
      <c r="C156" s="10"/>
      <c r="D156" s="10"/>
      <c r="E156" s="10"/>
      <c r="F156" s="10"/>
      <c r="G156" s="10"/>
      <c r="H156" s="79" t="s">
        <v>552</v>
      </c>
      <c r="I156" s="76">
        <f>+VLOOKUP(H156,$A$4:$A$102,1,FALSE)</f>
      </c>
      <c r="J156" s="10"/>
      <c r="K156" s="10"/>
      <c r="L156" s="10"/>
      <c r="M156" s="76">
        <f>+VLOOKUP(H156,($F$4:$F$51,$D$4:$D$19,$B$4:$B$5),1,FALSE)</f>
      </c>
      <c r="N156" s="10"/>
      <c r="O156" s="10"/>
    </row>
    <row x14ac:dyDescent="0.25" r="157" customHeight="1" ht="18.75">
      <c r="A157" s="10"/>
      <c r="B157" s="10"/>
      <c r="C157" s="10"/>
      <c r="D157" s="10"/>
      <c r="E157" s="10"/>
      <c r="F157" s="10"/>
      <c r="G157" s="10"/>
      <c r="H157" s="79" t="s">
        <v>552</v>
      </c>
      <c r="I157" s="76">
        <f>+VLOOKUP(H157,$A$4:$A$102,1,FALSE)</f>
      </c>
      <c r="J157" s="10"/>
      <c r="K157" s="10"/>
      <c r="L157" s="10"/>
      <c r="M157" s="76">
        <f>+VLOOKUP(H157,($F$4:$F$51,$D$4:$D$19,$B$4:$B$5),1,FALSE)</f>
      </c>
      <c r="N157" s="10"/>
      <c r="O157" s="10"/>
    </row>
    <row x14ac:dyDescent="0.25" r="158" customHeight="1" ht="18.75">
      <c r="A158" s="10"/>
      <c r="B158" s="10"/>
      <c r="C158" s="10"/>
      <c r="D158" s="10"/>
      <c r="E158" s="10"/>
      <c r="F158" s="10"/>
      <c r="G158" s="10"/>
      <c r="H158" s="79" t="s">
        <v>552</v>
      </c>
      <c r="I158" s="76">
        <f>+VLOOKUP(H158,$A$4:$A$102,1,FALSE)</f>
      </c>
      <c r="J158" s="10"/>
      <c r="K158" s="10"/>
      <c r="L158" s="10"/>
      <c r="M158" s="76">
        <f>+VLOOKUP(H158,($F$4:$F$51,$D$4:$D$19,$B$4:$B$5),1,FALSE)</f>
      </c>
      <c r="N158" s="10"/>
      <c r="O158" s="10"/>
    </row>
    <row x14ac:dyDescent="0.25" r="159" customHeight="1" ht="18.75">
      <c r="A159" s="10"/>
      <c r="B159" s="10"/>
      <c r="C159" s="10"/>
      <c r="D159" s="10"/>
      <c r="E159" s="10"/>
      <c r="F159" s="10"/>
      <c r="G159" s="10"/>
      <c r="H159" s="79" t="s">
        <v>552</v>
      </c>
      <c r="I159" s="76">
        <f>+VLOOKUP(H159,$A$4:$A$102,1,FALSE)</f>
      </c>
      <c r="J159" s="10"/>
      <c r="K159" s="10"/>
      <c r="L159" s="10"/>
      <c r="M159" s="76">
        <f>+VLOOKUP(H159,($F$4:$F$51,$D$4:$D$19,$B$4:$B$5),1,FALSE)</f>
      </c>
      <c r="N159" s="10"/>
      <c r="O159" s="10"/>
    </row>
    <row x14ac:dyDescent="0.25" r="160" customHeight="1" ht="18.75">
      <c r="A160" s="10"/>
      <c r="B160" s="10"/>
      <c r="C160" s="10"/>
      <c r="D160" s="10"/>
      <c r="E160" s="10"/>
      <c r="F160" s="10"/>
      <c r="G160" s="10"/>
      <c r="H160" s="79" t="s">
        <v>562</v>
      </c>
      <c r="I160" s="76">
        <f>+VLOOKUP(H160,$A$4:$A$102,1,FALSE)</f>
      </c>
      <c r="J160" s="10"/>
      <c r="K160" s="10"/>
      <c r="L160" s="10"/>
      <c r="M160" s="76">
        <f>+VLOOKUP(H160,($F$4:$F$51,$D$4:$D$19,$B$4:$B$5),1,FALSE)</f>
      </c>
      <c r="N160" s="10"/>
      <c r="O160" s="10"/>
    </row>
    <row x14ac:dyDescent="0.25" r="161" customHeight="1" ht="18.75">
      <c r="A161" s="10"/>
      <c r="B161" s="10"/>
      <c r="C161" s="10"/>
      <c r="D161" s="10"/>
      <c r="E161" s="10"/>
      <c r="F161" s="10"/>
      <c r="G161" s="10"/>
      <c r="H161" s="79" t="s">
        <v>562</v>
      </c>
      <c r="I161" s="76">
        <f>+VLOOKUP(H161,$A$4:$A$102,1,FALSE)</f>
      </c>
      <c r="J161" s="10"/>
      <c r="K161" s="10"/>
      <c r="L161" s="10"/>
      <c r="M161" s="76">
        <f>+VLOOKUP(H161,($F$4:$F$51,$D$4:$D$19,$B$4:$B$5),1,FALSE)</f>
      </c>
      <c r="N161" s="10"/>
      <c r="O161" s="10"/>
    </row>
    <row x14ac:dyDescent="0.25" r="162" customHeight="1" ht="18.75">
      <c r="A162" s="10"/>
      <c r="B162" s="10"/>
      <c r="C162" s="10"/>
      <c r="D162" s="10"/>
      <c r="E162" s="10"/>
      <c r="F162" s="10"/>
      <c r="G162" s="10"/>
      <c r="H162" s="79" t="s">
        <v>562</v>
      </c>
      <c r="I162" s="76">
        <f>+VLOOKUP(H162,$A$4:$A$102,1,FALSE)</f>
      </c>
      <c r="J162" s="10"/>
      <c r="K162" s="10"/>
      <c r="L162" s="10"/>
      <c r="M162" s="76">
        <f>+VLOOKUP(H162,($F$4:$F$51,$D$4:$D$19,$B$4:$B$5),1,FALSE)</f>
      </c>
      <c r="N162" s="10"/>
      <c r="O162" s="10"/>
    </row>
    <row x14ac:dyDescent="0.25" r="163" customHeight="1" ht="18.75">
      <c r="A163" s="10"/>
      <c r="B163" s="10"/>
      <c r="C163" s="10"/>
      <c r="D163" s="10"/>
      <c r="E163" s="10"/>
      <c r="F163" s="10"/>
      <c r="G163" s="10"/>
      <c r="H163" s="79" t="s">
        <v>562</v>
      </c>
      <c r="I163" s="76">
        <f>+VLOOKUP(H163,$A$4:$A$102,1,FALSE)</f>
      </c>
      <c r="J163" s="10"/>
      <c r="K163" s="10"/>
      <c r="L163" s="10"/>
      <c r="M163" s="76">
        <f>+VLOOKUP(H163,($F$4:$F$51,$D$4:$D$19,$B$4:$B$5),1,FALSE)</f>
      </c>
      <c r="N163" s="10"/>
      <c r="O163" s="10"/>
    </row>
    <row x14ac:dyDescent="0.25" r="164" customHeight="1" ht="18.75">
      <c r="A164" s="10"/>
      <c r="B164" s="10"/>
      <c r="C164" s="10"/>
      <c r="D164" s="10"/>
      <c r="E164" s="10"/>
      <c r="F164" s="10"/>
      <c r="G164" s="10"/>
      <c r="H164" s="79" t="s">
        <v>562</v>
      </c>
      <c r="I164" s="76">
        <f>+VLOOKUP(H164,$A$4:$A$102,1,FALSE)</f>
      </c>
      <c r="J164" s="10"/>
      <c r="K164" s="10"/>
      <c r="L164" s="10"/>
      <c r="M164" s="76">
        <f>+VLOOKUP(H164,($F$4:$F$51,$D$4:$D$19,$B$4:$B$5),1,FALSE)</f>
      </c>
      <c r="N164" s="10"/>
      <c r="O164" s="10"/>
    </row>
    <row x14ac:dyDescent="0.25" r="165" customHeight="1" ht="18.75">
      <c r="A165" s="10"/>
      <c r="B165" s="10"/>
      <c r="C165" s="10"/>
      <c r="D165" s="10"/>
      <c r="E165" s="10"/>
      <c r="F165" s="10"/>
      <c r="G165" s="10"/>
      <c r="H165" s="79" t="s">
        <v>26</v>
      </c>
      <c r="I165" s="76">
        <f>+VLOOKUP(H165,$A$4:$A$102,1,FALSE)</f>
      </c>
      <c r="J165" s="10"/>
      <c r="K165" s="10"/>
      <c r="L165" s="10"/>
      <c r="M165" s="76">
        <f>+VLOOKUP(H165,($F$4:$F$51,$D$4:$D$19,$B$4:$B$5),1,FALSE)</f>
      </c>
      <c r="N165" s="10"/>
      <c r="O165" s="10"/>
    </row>
    <row x14ac:dyDescent="0.25" r="166" customHeight="1" ht="18.75">
      <c r="A166" s="10"/>
      <c r="B166" s="10"/>
      <c r="C166" s="10"/>
      <c r="D166" s="10"/>
      <c r="E166" s="10"/>
      <c r="F166" s="10"/>
      <c r="G166" s="10"/>
      <c r="H166" s="79" t="s">
        <v>26</v>
      </c>
      <c r="I166" s="76">
        <f>+VLOOKUP(H166,$A$4:$A$102,1,FALSE)</f>
      </c>
      <c r="J166" s="10"/>
      <c r="K166" s="10"/>
      <c r="L166" s="10"/>
      <c r="M166" s="76">
        <f>+VLOOKUP(H166,($F$4:$F$51,$D$4:$D$19,$B$4:$B$5),1,FALSE)</f>
      </c>
      <c r="N166" s="10"/>
      <c r="O166" s="10"/>
    </row>
    <row x14ac:dyDescent="0.25" r="167" customHeight="1" ht="18.75">
      <c r="A167" s="10"/>
      <c r="B167" s="10"/>
      <c r="C167" s="10"/>
      <c r="D167" s="10"/>
      <c r="E167" s="10"/>
      <c r="F167" s="10"/>
      <c r="G167" s="10"/>
      <c r="H167" s="79" t="s">
        <v>26</v>
      </c>
      <c r="I167" s="76">
        <f>+VLOOKUP(H167,$A$4:$A$102,1,FALSE)</f>
      </c>
      <c r="J167" s="10"/>
      <c r="K167" s="10"/>
      <c r="L167" s="10"/>
      <c r="M167" s="76">
        <f>+VLOOKUP(H167,($F$4:$F$51,$D$4:$D$19,$B$4:$B$5),1,FALSE)</f>
      </c>
      <c r="N167" s="10"/>
      <c r="O167" s="10"/>
    </row>
    <row x14ac:dyDescent="0.25" r="168" customHeight="1" ht="18.75">
      <c r="A168" s="10"/>
      <c r="B168" s="10"/>
      <c r="C168" s="10"/>
      <c r="D168" s="10"/>
      <c r="E168" s="10"/>
      <c r="F168" s="10"/>
      <c r="G168" s="10"/>
      <c r="H168" s="79" t="s">
        <v>26</v>
      </c>
      <c r="I168" s="76">
        <f>+VLOOKUP(H168,$A$4:$A$102,1,FALSE)</f>
      </c>
      <c r="J168" s="10"/>
      <c r="K168" s="10"/>
      <c r="L168" s="10"/>
      <c r="M168" s="76">
        <f>+VLOOKUP(H168,($F$4:$F$51,$D$4:$D$19,$B$4:$B$5),1,FALSE)</f>
      </c>
      <c r="N168" s="10"/>
      <c r="O168" s="10"/>
    </row>
    <row x14ac:dyDescent="0.25" r="169" customHeight="1" ht="18.75">
      <c r="A169" s="10"/>
      <c r="B169" s="10"/>
      <c r="C169" s="10"/>
      <c r="D169" s="10"/>
      <c r="E169" s="10"/>
      <c r="F169" s="10"/>
      <c r="G169" s="10"/>
      <c r="H169" s="79" t="s">
        <v>26</v>
      </c>
      <c r="I169" s="76">
        <f>+VLOOKUP(H169,$A$4:$A$102,1,FALSE)</f>
      </c>
      <c r="J169" s="10"/>
      <c r="K169" s="10"/>
      <c r="L169" s="10"/>
      <c r="M169" s="76">
        <f>+VLOOKUP(H169,($F$4:$F$51,$D$4:$D$19,$B$4:$B$5),1,FALSE)</f>
      </c>
      <c r="N169" s="10"/>
      <c r="O169" s="10"/>
    </row>
    <row x14ac:dyDescent="0.25" r="170" customHeight="1" ht="18.75">
      <c r="A170" s="10"/>
      <c r="B170" s="10"/>
      <c r="C170" s="10"/>
      <c r="D170" s="10"/>
      <c r="E170" s="10"/>
      <c r="F170" s="10"/>
      <c r="G170" s="10"/>
      <c r="H170" s="79" t="s">
        <v>591</v>
      </c>
      <c r="I170" s="76">
        <f>+VLOOKUP(H170,$A$4:$A$102,1,FALSE)</f>
      </c>
      <c r="J170" s="10"/>
      <c r="K170" s="10"/>
      <c r="L170" s="10"/>
      <c r="M170" s="76">
        <f>+VLOOKUP(H170,($F$4:$F$51,$D$4:$D$19,$B$4:$B$5),1,FALSE)</f>
      </c>
      <c r="N170" s="10"/>
      <c r="O170" s="10"/>
    </row>
    <row x14ac:dyDescent="0.25" r="171" customHeight="1" ht="18.75">
      <c r="A171" s="10"/>
      <c r="B171" s="10"/>
      <c r="C171" s="10"/>
      <c r="D171" s="10"/>
      <c r="E171" s="10"/>
      <c r="F171" s="10"/>
      <c r="G171" s="10"/>
      <c r="H171" s="79" t="s">
        <v>591</v>
      </c>
      <c r="I171" s="76">
        <f>+VLOOKUP(H171,$A$4:$A$102,1,FALSE)</f>
      </c>
      <c r="J171" s="10"/>
      <c r="K171" s="10"/>
      <c r="L171" s="10"/>
      <c r="M171" s="76">
        <f>+VLOOKUP(H171,($F$4:$F$51,$D$4:$D$19,$B$4:$B$5),1,FALSE)</f>
      </c>
      <c r="N171" s="10"/>
      <c r="O171" s="10"/>
    </row>
    <row x14ac:dyDescent="0.25" r="172" customHeight="1" ht="18.75">
      <c r="A172" s="10"/>
      <c r="B172" s="10"/>
      <c r="C172" s="10"/>
      <c r="D172" s="10"/>
      <c r="E172" s="10"/>
      <c r="F172" s="10"/>
      <c r="G172" s="10"/>
      <c r="H172" s="79" t="s">
        <v>591</v>
      </c>
      <c r="I172" s="76">
        <f>+VLOOKUP(H172,$A$4:$A$102,1,FALSE)</f>
      </c>
      <c r="J172" s="10"/>
      <c r="K172" s="10"/>
      <c r="L172" s="10"/>
      <c r="M172" s="76">
        <f>+VLOOKUP(H172,($F$4:$F$51,$D$4:$D$19,$B$4:$B$5),1,FALSE)</f>
      </c>
      <c r="N172" s="10"/>
      <c r="O172" s="10"/>
    </row>
    <row x14ac:dyDescent="0.25" r="173" customHeight="1" ht="18.75">
      <c r="A173" s="10"/>
      <c r="B173" s="10"/>
      <c r="C173" s="10"/>
      <c r="D173" s="10"/>
      <c r="E173" s="10"/>
      <c r="F173" s="10"/>
      <c r="G173" s="10"/>
      <c r="H173" s="79" t="s">
        <v>591</v>
      </c>
      <c r="I173" s="76">
        <f>+VLOOKUP(H173,$A$4:$A$102,1,FALSE)</f>
      </c>
      <c r="J173" s="10"/>
      <c r="K173" s="10"/>
      <c r="L173" s="10"/>
      <c r="M173" s="76">
        <f>+VLOOKUP(H173,($F$4:$F$51,$D$4:$D$19,$B$4:$B$5),1,FALSE)</f>
      </c>
      <c r="N173" s="10"/>
      <c r="O173" s="10"/>
    </row>
    <row x14ac:dyDescent="0.25" r="174" customHeight="1" ht="18.75">
      <c r="A174" s="10"/>
      <c r="B174" s="10"/>
      <c r="C174" s="10"/>
      <c r="D174" s="10"/>
      <c r="E174" s="10"/>
      <c r="F174" s="10"/>
      <c r="G174" s="10"/>
      <c r="H174" s="79" t="s">
        <v>607</v>
      </c>
      <c r="I174" s="76">
        <f>+VLOOKUP(H174,$A$4:$A$102,1,FALSE)</f>
      </c>
      <c r="J174" s="10"/>
      <c r="K174" s="10"/>
      <c r="L174" s="10"/>
      <c r="M174" s="76">
        <f>+VLOOKUP(H174,($F$4:$F$51,$D$4:$D$19,$B$4:$B$5),1,FALSE)</f>
      </c>
      <c r="N174" s="10"/>
      <c r="O174" s="10"/>
    </row>
    <row x14ac:dyDescent="0.25" r="175" customHeight="1" ht="18.75">
      <c r="A175" s="10"/>
      <c r="B175" s="10"/>
      <c r="C175" s="10"/>
      <c r="D175" s="10"/>
      <c r="E175" s="10"/>
      <c r="F175" s="10"/>
      <c r="G175" s="10"/>
      <c r="H175" s="79" t="s">
        <v>607</v>
      </c>
      <c r="I175" s="76">
        <f>+VLOOKUP(H175,$A$4:$A$102,1,FALSE)</f>
      </c>
      <c r="J175" s="10"/>
      <c r="K175" s="10"/>
      <c r="L175" s="10"/>
      <c r="M175" s="76">
        <f>+VLOOKUP(H175,($F$4:$F$51,$D$4:$D$19,$B$4:$B$5),1,FALSE)</f>
      </c>
      <c r="N175" s="10"/>
      <c r="O175" s="10"/>
    </row>
    <row x14ac:dyDescent="0.25" r="176" customHeight="1" ht="18.75">
      <c r="A176" s="10"/>
      <c r="B176" s="10"/>
      <c r="C176" s="10"/>
      <c r="D176" s="10"/>
      <c r="E176" s="10"/>
      <c r="F176" s="10"/>
      <c r="G176" s="10"/>
      <c r="H176" s="79" t="s">
        <v>607</v>
      </c>
      <c r="I176" s="76">
        <f>+VLOOKUP(H176,$A$4:$A$102,1,FALSE)</f>
      </c>
      <c r="J176" s="10"/>
      <c r="K176" s="10"/>
      <c r="L176" s="10"/>
      <c r="M176" s="76">
        <f>+VLOOKUP(H176,($F$4:$F$51,$D$4:$D$19,$B$4:$B$5),1,FALSE)</f>
      </c>
      <c r="N176" s="10"/>
      <c r="O176" s="10"/>
    </row>
    <row x14ac:dyDescent="0.25" r="177" customHeight="1" ht="18.75">
      <c r="A177" s="10"/>
      <c r="B177" s="10"/>
      <c r="C177" s="10"/>
      <c r="D177" s="10"/>
      <c r="E177" s="10"/>
      <c r="F177" s="10"/>
      <c r="G177" s="10"/>
      <c r="H177" s="79" t="s">
        <v>618</v>
      </c>
      <c r="I177" s="76">
        <f>+VLOOKUP(H177,$A$4:$A$102,1,FALSE)</f>
      </c>
      <c r="J177" s="10"/>
      <c r="K177" s="10"/>
      <c r="L177" s="10"/>
      <c r="M177" s="76">
        <f>+VLOOKUP(H177,($F$4:$F$51,$D$4:$D$19,$B$4:$B$5),1,FALSE)</f>
      </c>
      <c r="N177" s="10"/>
      <c r="O177" s="10"/>
    </row>
    <row x14ac:dyDescent="0.25" r="178" customHeight="1" ht="18.75">
      <c r="A178" s="10"/>
      <c r="B178" s="10"/>
      <c r="C178" s="10"/>
      <c r="D178" s="10"/>
      <c r="E178" s="10"/>
      <c r="F178" s="10"/>
      <c r="G178" s="10"/>
      <c r="H178" s="79" t="s">
        <v>618</v>
      </c>
      <c r="I178" s="76">
        <f>+VLOOKUP(H178,$A$4:$A$102,1,FALSE)</f>
      </c>
      <c r="J178" s="10"/>
      <c r="K178" s="10"/>
      <c r="L178" s="10"/>
      <c r="M178" s="76">
        <f>+VLOOKUP(H178,($F$4:$F$51,$D$4:$D$19,$B$4:$B$5),1,FALSE)</f>
      </c>
      <c r="N178" s="10"/>
      <c r="O178" s="10"/>
    </row>
    <row x14ac:dyDescent="0.25" r="179" customHeight="1" ht="18.75">
      <c r="A179" s="10"/>
      <c r="B179" s="10"/>
      <c r="C179" s="10"/>
      <c r="D179" s="10"/>
      <c r="E179" s="10"/>
      <c r="F179" s="10"/>
      <c r="G179" s="10"/>
      <c r="H179" s="79" t="s">
        <v>618</v>
      </c>
      <c r="I179" s="76">
        <f>+VLOOKUP(H179,$A$4:$A$102,1,FALSE)</f>
      </c>
      <c r="J179" s="10"/>
      <c r="K179" s="10"/>
      <c r="L179" s="10"/>
      <c r="M179" s="76">
        <f>+VLOOKUP(H179,($F$4:$F$51,$D$4:$D$19,$B$4:$B$5),1,FALSE)</f>
      </c>
      <c r="N179" s="10"/>
      <c r="O179" s="10"/>
    </row>
    <row x14ac:dyDescent="0.25" r="180" customHeight="1" ht="18.75">
      <c r="A180" s="10"/>
      <c r="B180" s="10"/>
      <c r="C180" s="10"/>
      <c r="D180" s="10"/>
      <c r="E180" s="10"/>
      <c r="F180" s="10"/>
      <c r="G180" s="10"/>
      <c r="H180" s="79" t="s">
        <v>618</v>
      </c>
      <c r="I180" s="76">
        <f>+VLOOKUP(H180,$A$4:$A$102,1,FALSE)</f>
      </c>
      <c r="J180" s="10"/>
      <c r="K180" s="10"/>
      <c r="L180" s="10"/>
      <c r="M180" s="76">
        <f>+VLOOKUP(H180,($F$4:$F$51,$D$4:$D$19,$B$4:$B$5),1,FALSE)</f>
      </c>
      <c r="N180" s="10"/>
      <c r="O180" s="10"/>
    </row>
    <row x14ac:dyDescent="0.25" r="181" customHeight="1" ht="18.75">
      <c r="A181" s="10"/>
      <c r="B181" s="10"/>
      <c r="C181" s="10"/>
      <c r="D181" s="10"/>
      <c r="E181" s="10"/>
      <c r="F181" s="10"/>
      <c r="G181" s="10"/>
      <c r="H181" s="79" t="s">
        <v>618</v>
      </c>
      <c r="I181" s="76">
        <f>+VLOOKUP(H181,$A$4:$A$102,1,FALSE)</f>
      </c>
      <c r="J181" s="10"/>
      <c r="K181" s="10"/>
      <c r="L181" s="10"/>
      <c r="M181" s="76">
        <f>+VLOOKUP(H181,($F$4:$F$51,$D$4:$D$19,$B$4:$B$5),1,FALSE)</f>
      </c>
      <c r="N181" s="10"/>
      <c r="O181" s="10"/>
    </row>
    <row x14ac:dyDescent="0.25" r="182" customHeight="1" ht="18.75">
      <c r="A182" s="10"/>
      <c r="B182" s="10"/>
      <c r="C182" s="10"/>
      <c r="D182" s="10"/>
      <c r="E182" s="10"/>
      <c r="F182" s="10"/>
      <c r="G182" s="10"/>
      <c r="H182" s="79" t="s">
        <v>634</v>
      </c>
      <c r="I182" s="76">
        <f>+VLOOKUP(H182,$A$4:$A$102,1,FALSE)</f>
      </c>
      <c r="J182" s="10"/>
      <c r="K182" s="10"/>
      <c r="L182" s="10"/>
      <c r="M182" s="76">
        <f>+VLOOKUP(H182,($F$4:$F$51,$D$4:$D$19,$B$4:$B$5),1,FALSE)</f>
      </c>
      <c r="N182" s="10"/>
      <c r="O182" s="10"/>
    </row>
    <row x14ac:dyDescent="0.25" r="183" customHeight="1" ht="18.75">
      <c r="A183" s="10"/>
      <c r="B183" s="10"/>
      <c r="C183" s="10"/>
      <c r="D183" s="10"/>
      <c r="E183" s="10"/>
      <c r="F183" s="10"/>
      <c r="G183" s="10"/>
      <c r="H183" s="79" t="s">
        <v>634</v>
      </c>
      <c r="I183" s="76">
        <f>+VLOOKUP(H183,$A$4:$A$102,1,FALSE)</f>
      </c>
      <c r="J183" s="10"/>
      <c r="K183" s="10"/>
      <c r="L183" s="10"/>
      <c r="M183" s="76">
        <f>+VLOOKUP(H183,($F$4:$F$51,$D$4:$D$19,$B$4:$B$5),1,FALSE)</f>
      </c>
      <c r="N183" s="10"/>
      <c r="O183" s="10"/>
    </row>
    <row x14ac:dyDescent="0.25" r="184" customHeight="1" ht="18.75">
      <c r="A184" s="10"/>
      <c r="B184" s="10"/>
      <c r="C184" s="10"/>
      <c r="D184" s="10"/>
      <c r="E184" s="10"/>
      <c r="F184" s="10"/>
      <c r="G184" s="10"/>
      <c r="H184" s="79" t="s">
        <v>634</v>
      </c>
      <c r="I184" s="76">
        <f>+VLOOKUP(H184,$A$4:$A$102,1,FALSE)</f>
      </c>
      <c r="J184" s="10"/>
      <c r="K184" s="10"/>
      <c r="L184" s="10"/>
      <c r="M184" s="76">
        <f>+VLOOKUP(H184,($F$4:$F$51,$D$4:$D$19,$B$4:$B$5),1,FALSE)</f>
      </c>
      <c r="N184" s="10"/>
      <c r="O184" s="10"/>
    </row>
    <row x14ac:dyDescent="0.25" r="185" customHeight="1" ht="18.75">
      <c r="A185" s="10"/>
      <c r="B185" s="10"/>
      <c r="C185" s="10"/>
      <c r="D185" s="10"/>
      <c r="E185" s="10"/>
      <c r="F185" s="10"/>
      <c r="G185" s="10"/>
      <c r="H185" s="79" t="s">
        <v>634</v>
      </c>
      <c r="I185" s="76">
        <f>+VLOOKUP(H185,$A$4:$A$102,1,FALSE)</f>
      </c>
      <c r="J185" s="10"/>
      <c r="K185" s="10"/>
      <c r="L185" s="10"/>
      <c r="M185" s="76">
        <f>+VLOOKUP(H185,($F$4:$F$51,$D$4:$D$19,$B$4:$B$5),1,FALSE)</f>
      </c>
      <c r="N185" s="10"/>
      <c r="O185" s="10"/>
    </row>
    <row x14ac:dyDescent="0.25" r="186" customHeight="1" ht="18.75">
      <c r="A186" s="10"/>
      <c r="B186" s="10"/>
      <c r="C186" s="10"/>
      <c r="D186" s="10"/>
      <c r="E186" s="10"/>
      <c r="F186" s="10"/>
      <c r="G186" s="10"/>
      <c r="H186" s="79" t="s">
        <v>634</v>
      </c>
      <c r="I186" s="76">
        <f>+VLOOKUP(H186,$A$4:$A$102,1,FALSE)</f>
      </c>
      <c r="J186" s="10"/>
      <c r="K186" s="10"/>
      <c r="L186" s="10"/>
      <c r="M186" s="76">
        <f>+VLOOKUP(H186,($F$4:$F$51,$D$4:$D$19,$B$4:$B$5),1,FALSE)</f>
      </c>
      <c r="N186" s="10"/>
      <c r="O186" s="10"/>
    </row>
    <row x14ac:dyDescent="0.25" r="187" customHeight="1" ht="18.75">
      <c r="A187" s="10"/>
      <c r="B187" s="10"/>
      <c r="C187" s="10"/>
      <c r="D187" s="10"/>
      <c r="E187" s="10"/>
      <c r="F187" s="10"/>
      <c r="G187" s="10"/>
      <c r="H187" s="79" t="s">
        <v>634</v>
      </c>
      <c r="I187" s="76">
        <f>+VLOOKUP(H187,$A$4:$A$102,1,FALSE)</f>
      </c>
      <c r="J187" s="10"/>
      <c r="K187" s="10"/>
      <c r="L187" s="10"/>
      <c r="M187" s="76">
        <f>+VLOOKUP(H187,($F$4:$F$51,$D$4:$D$19,$B$4:$B$5),1,FALSE)</f>
      </c>
      <c r="N187" s="10"/>
      <c r="O187" s="10"/>
    </row>
    <row x14ac:dyDescent="0.25" r="188" customHeight="1" ht="18.75">
      <c r="A188" s="10"/>
      <c r="B188" s="10"/>
      <c r="C188" s="10"/>
      <c r="D188" s="10"/>
      <c r="E188" s="10"/>
      <c r="F188" s="10"/>
      <c r="G188" s="10"/>
      <c r="H188" s="79" t="s">
        <v>658</v>
      </c>
      <c r="I188" s="76">
        <f>+VLOOKUP(H188,$A$4:$A$102,1,FALSE)</f>
      </c>
      <c r="J188" s="10"/>
      <c r="K188" s="10"/>
      <c r="L188" s="10"/>
      <c r="M188" s="76">
        <f>+VLOOKUP(H188,($F$4:$F$51,$D$4:$D$19,$B$4:$B$5),1,FALSE)</f>
      </c>
      <c r="N188" s="10"/>
      <c r="O188" s="10"/>
    </row>
    <row x14ac:dyDescent="0.25" r="189" customHeight="1" ht="18.75">
      <c r="A189" s="10"/>
      <c r="B189" s="10"/>
      <c r="C189" s="10"/>
      <c r="D189" s="10"/>
      <c r="E189" s="10"/>
      <c r="F189" s="10"/>
      <c r="G189" s="10"/>
      <c r="H189" s="79" t="s">
        <v>658</v>
      </c>
      <c r="I189" s="76">
        <f>+VLOOKUP(H189,$A$4:$A$102,1,FALSE)</f>
      </c>
      <c r="J189" s="10"/>
      <c r="K189" s="10"/>
      <c r="L189" s="10"/>
      <c r="M189" s="76">
        <f>+VLOOKUP(H189,($F$4:$F$51,$D$4:$D$19,$B$4:$B$5),1,FALSE)</f>
      </c>
      <c r="N189" s="10"/>
      <c r="O189" s="10"/>
    </row>
    <row x14ac:dyDescent="0.25" r="190" customHeight="1" ht="18.75">
      <c r="A190" s="10"/>
      <c r="B190" s="10"/>
      <c r="C190" s="10"/>
      <c r="D190" s="10"/>
      <c r="E190" s="10"/>
      <c r="F190" s="10"/>
      <c r="G190" s="10"/>
      <c r="H190" s="79" t="s">
        <v>658</v>
      </c>
      <c r="I190" s="76">
        <f>+VLOOKUP(H190,$A$4:$A$102,1,FALSE)</f>
      </c>
      <c r="J190" s="10"/>
      <c r="K190" s="10"/>
      <c r="L190" s="10"/>
      <c r="M190" s="76">
        <f>+VLOOKUP(H190,($F$4:$F$51,$D$4:$D$19,$B$4:$B$5),1,FALSE)</f>
      </c>
      <c r="N190" s="10"/>
      <c r="O190" s="10"/>
    </row>
    <row x14ac:dyDescent="0.25" r="191" customHeight="1" ht="18.75">
      <c r="A191" s="10"/>
      <c r="B191" s="10"/>
      <c r="C191" s="10"/>
      <c r="D191" s="10"/>
      <c r="E191" s="10"/>
      <c r="F191" s="10"/>
      <c r="G191" s="10"/>
      <c r="H191" s="79" t="s">
        <v>658</v>
      </c>
      <c r="I191" s="76">
        <f>+VLOOKUP(H191,$A$4:$A$102,1,FALSE)</f>
      </c>
      <c r="J191" s="10"/>
      <c r="K191" s="10"/>
      <c r="L191" s="10"/>
      <c r="M191" s="76">
        <f>+VLOOKUP(H191,($F$4:$F$51,$D$4:$D$19,$B$4:$B$5),1,FALSE)</f>
      </c>
      <c r="N191" s="10"/>
      <c r="O191" s="10"/>
    </row>
    <row x14ac:dyDescent="0.25" r="192" customHeight="1" ht="18.75">
      <c r="A192" s="10"/>
      <c r="B192" s="10"/>
      <c r="C192" s="10"/>
      <c r="D192" s="10"/>
      <c r="E192" s="10"/>
      <c r="F192" s="10"/>
      <c r="G192" s="10"/>
      <c r="H192" s="79" t="s">
        <v>658</v>
      </c>
      <c r="I192" s="76">
        <f>+VLOOKUP(H192,$A$4:$A$102,1,FALSE)</f>
      </c>
      <c r="J192" s="10"/>
      <c r="K192" s="10"/>
      <c r="L192" s="10"/>
      <c r="M192" s="76">
        <f>+VLOOKUP(H192,($F$4:$F$51,$D$4:$D$19,$B$4:$B$5),1,FALSE)</f>
      </c>
      <c r="N192" s="10"/>
      <c r="O192" s="10"/>
    </row>
    <row x14ac:dyDescent="0.25" r="193" customHeight="1" ht="18.75">
      <c r="A193" s="10"/>
      <c r="B193" s="10"/>
      <c r="C193" s="10"/>
      <c r="D193" s="10"/>
      <c r="E193" s="10"/>
      <c r="F193" s="10"/>
      <c r="G193" s="10"/>
      <c r="H193" s="79" t="s">
        <v>658</v>
      </c>
      <c r="I193" s="76">
        <f>+VLOOKUP(H193,$A$4:$A$102,1,FALSE)</f>
      </c>
      <c r="J193" s="10"/>
      <c r="K193" s="10"/>
      <c r="L193" s="10"/>
      <c r="M193" s="76">
        <f>+VLOOKUP(H193,($F$4:$F$51,$D$4:$D$19,$B$4:$B$5),1,FALSE)</f>
      </c>
      <c r="N193" s="10"/>
      <c r="O193" s="10"/>
    </row>
    <row x14ac:dyDescent="0.25" r="194" customHeight="1" ht="18.75">
      <c r="A194" s="10"/>
      <c r="B194" s="10"/>
      <c r="C194" s="10"/>
      <c r="D194" s="10"/>
      <c r="E194" s="10"/>
      <c r="F194" s="10"/>
      <c r="G194" s="10"/>
      <c r="H194" s="79" t="s">
        <v>658</v>
      </c>
      <c r="I194" s="76">
        <f>+VLOOKUP(H194,$A$4:$A$102,1,FALSE)</f>
      </c>
      <c r="J194" s="10"/>
      <c r="K194" s="10"/>
      <c r="L194" s="10"/>
      <c r="M194" s="76">
        <f>+VLOOKUP(H194,($F$4:$F$51,$D$4:$D$19,$B$4:$B$5),1,FALSE)</f>
      </c>
      <c r="N194" s="10"/>
      <c r="O194" s="10"/>
    </row>
    <row x14ac:dyDescent="0.25" r="195" customHeight="1" ht="18.75">
      <c r="A195" s="10"/>
      <c r="B195" s="10"/>
      <c r="C195" s="10"/>
      <c r="D195" s="10"/>
      <c r="E195" s="10"/>
      <c r="F195" s="10"/>
      <c r="G195" s="10"/>
      <c r="H195" s="79" t="s">
        <v>681</v>
      </c>
      <c r="I195" s="76">
        <f>+VLOOKUP(H195,$A$4:$A$102,1,FALSE)</f>
      </c>
      <c r="J195" s="10"/>
      <c r="K195" s="10"/>
      <c r="L195" s="10"/>
      <c r="M195" s="76">
        <f>+VLOOKUP(H195,($F$4:$F$51,$D$4:$D$19,$B$4:$B$5),1,FALSE)</f>
      </c>
      <c r="N195" s="10"/>
      <c r="O195" s="10"/>
    </row>
    <row x14ac:dyDescent="0.25" r="196" customHeight="1" ht="18.75">
      <c r="A196" s="10"/>
      <c r="B196" s="10"/>
      <c r="C196" s="10"/>
      <c r="D196" s="10"/>
      <c r="E196" s="10"/>
      <c r="F196" s="10"/>
      <c r="G196" s="10"/>
      <c r="H196" s="79" t="s">
        <v>681</v>
      </c>
      <c r="I196" s="76">
        <f>+VLOOKUP(H196,$A$4:$A$102,1,FALSE)</f>
      </c>
      <c r="J196" s="10"/>
      <c r="K196" s="10"/>
      <c r="L196" s="10"/>
      <c r="M196" s="76">
        <f>+VLOOKUP(H196,($F$4:$F$51,$D$4:$D$19,$B$4:$B$5),1,FALSE)</f>
      </c>
      <c r="N196" s="10"/>
      <c r="O196" s="10"/>
    </row>
    <row x14ac:dyDescent="0.25" r="197" customHeight="1" ht="18.75">
      <c r="A197" s="10"/>
      <c r="B197" s="10"/>
      <c r="C197" s="10"/>
      <c r="D197" s="10"/>
      <c r="E197" s="10"/>
      <c r="F197" s="10"/>
      <c r="G197" s="10"/>
      <c r="H197" s="79" t="s">
        <v>681</v>
      </c>
      <c r="I197" s="76">
        <f>+VLOOKUP(H197,$A$4:$A$102,1,FALSE)</f>
      </c>
      <c r="J197" s="10"/>
      <c r="K197" s="10"/>
      <c r="L197" s="10"/>
      <c r="M197" s="76">
        <f>+VLOOKUP(H197,($F$4:$F$51,$D$4:$D$19,$B$4:$B$5),1,FALSE)</f>
      </c>
      <c r="N197" s="10"/>
      <c r="O197" s="10"/>
    </row>
    <row x14ac:dyDescent="0.25" r="198" customHeight="1" ht="18.75">
      <c r="A198" s="10"/>
      <c r="B198" s="10"/>
      <c r="C198" s="10"/>
      <c r="D198" s="10"/>
      <c r="E198" s="10"/>
      <c r="F198" s="10"/>
      <c r="G198" s="10"/>
      <c r="H198" s="79" t="s">
        <v>681</v>
      </c>
      <c r="I198" s="76">
        <f>+VLOOKUP(H198,$A$4:$A$102,1,FALSE)</f>
      </c>
      <c r="J198" s="10"/>
      <c r="K198" s="10"/>
      <c r="L198" s="10"/>
      <c r="M198" s="76">
        <f>+VLOOKUP(H198,($F$4:$F$51,$D$4:$D$19,$B$4:$B$5),1,FALSE)</f>
      </c>
      <c r="N198" s="10"/>
      <c r="O198" s="10"/>
    </row>
    <row x14ac:dyDescent="0.25" r="199" customHeight="1" ht="18.75">
      <c r="A199" s="10"/>
      <c r="B199" s="10"/>
      <c r="C199" s="10"/>
      <c r="D199" s="10"/>
      <c r="E199" s="10"/>
      <c r="F199" s="10"/>
      <c r="G199" s="10"/>
      <c r="H199" s="79" t="s">
        <v>681</v>
      </c>
      <c r="I199" s="76">
        <f>+VLOOKUP(H199,$A$4:$A$102,1,FALSE)</f>
      </c>
      <c r="J199" s="10"/>
      <c r="K199" s="10"/>
      <c r="L199" s="10"/>
      <c r="M199" s="76">
        <f>+VLOOKUP(H199,($F$4:$F$51,$D$4:$D$19,$B$4:$B$5),1,FALSE)</f>
      </c>
      <c r="N199" s="10"/>
      <c r="O199" s="10"/>
    </row>
    <row x14ac:dyDescent="0.25" r="200" customHeight="1" ht="18.75">
      <c r="A200" s="10"/>
      <c r="B200" s="10"/>
      <c r="C200" s="10"/>
      <c r="D200" s="10"/>
      <c r="E200" s="10"/>
      <c r="F200" s="10"/>
      <c r="G200" s="10"/>
      <c r="H200" s="79" t="s">
        <v>681</v>
      </c>
      <c r="I200" s="76">
        <f>+VLOOKUP(H200,$A$4:$A$102,1,FALSE)</f>
      </c>
      <c r="J200" s="10"/>
      <c r="K200" s="10"/>
      <c r="L200" s="10"/>
      <c r="M200" s="76">
        <f>+VLOOKUP(H200,($F$4:$F$51,$D$4:$D$19,$B$4:$B$5),1,FALSE)</f>
      </c>
      <c r="N200" s="10"/>
      <c r="O200" s="10"/>
    </row>
    <row x14ac:dyDescent="0.25" r="201" customHeight="1" ht="18.75">
      <c r="A201" s="10"/>
      <c r="B201" s="10"/>
      <c r="C201" s="10"/>
      <c r="D201" s="10"/>
      <c r="E201" s="10"/>
      <c r="F201" s="10"/>
      <c r="G201" s="10"/>
      <c r="H201" s="79" t="s">
        <v>681</v>
      </c>
      <c r="I201" s="76">
        <f>+VLOOKUP(H201,$A$4:$A$102,1,FALSE)</f>
      </c>
      <c r="J201" s="10"/>
      <c r="K201" s="10"/>
      <c r="L201" s="10"/>
      <c r="M201" s="76">
        <f>+VLOOKUP(H201,($F$4:$F$51,$D$4:$D$19,$B$4:$B$5),1,FALSE)</f>
      </c>
      <c r="N201" s="10"/>
      <c r="O201" s="10"/>
    </row>
    <row x14ac:dyDescent="0.25" r="202" customHeight="1" ht="18.75">
      <c r="A202" s="10"/>
      <c r="B202" s="10"/>
      <c r="C202" s="10"/>
      <c r="D202" s="10"/>
      <c r="E202" s="10"/>
      <c r="F202" s="10"/>
      <c r="G202" s="10"/>
      <c r="H202" s="79" t="s">
        <v>681</v>
      </c>
      <c r="I202" s="76">
        <f>+VLOOKUP(H202,$A$4:$A$102,1,FALSE)</f>
      </c>
      <c r="J202" s="10"/>
      <c r="K202" s="10"/>
      <c r="L202" s="10"/>
      <c r="M202" s="76">
        <f>+VLOOKUP(H202,($F$4:$F$51,$D$4:$D$19,$B$4:$B$5),1,FALSE)</f>
      </c>
      <c r="N202" s="10"/>
      <c r="O202" s="10"/>
    </row>
    <row x14ac:dyDescent="0.25" r="203" customHeight="1" ht="18.75">
      <c r="A203" s="10"/>
      <c r="B203" s="10"/>
      <c r="C203" s="10"/>
      <c r="D203" s="10"/>
      <c r="E203" s="10"/>
      <c r="F203" s="10"/>
      <c r="G203" s="10"/>
      <c r="H203" s="79" t="s">
        <v>681</v>
      </c>
      <c r="I203" s="76">
        <f>+VLOOKUP(H203,$A$4:$A$102,1,FALSE)</f>
      </c>
      <c r="J203" s="10"/>
      <c r="K203" s="10"/>
      <c r="L203" s="10"/>
      <c r="M203" s="76">
        <f>+VLOOKUP(H203,($F$4:$F$51,$D$4:$D$19,$B$4:$B$5),1,FALSE)</f>
      </c>
      <c r="N203" s="10"/>
      <c r="O203" s="10"/>
    </row>
    <row x14ac:dyDescent="0.25" r="204" customHeight="1" ht="18.75">
      <c r="A204" s="10"/>
      <c r="B204" s="10"/>
      <c r="C204" s="10"/>
      <c r="D204" s="10"/>
      <c r="E204" s="10"/>
      <c r="F204" s="10"/>
      <c r="G204" s="10"/>
      <c r="H204" s="79" t="s">
        <v>681</v>
      </c>
      <c r="I204" s="76">
        <f>+VLOOKUP(H204,$A$4:$A$102,1,FALSE)</f>
      </c>
      <c r="J204" s="10"/>
      <c r="K204" s="10"/>
      <c r="L204" s="10"/>
      <c r="M204" s="76">
        <f>+VLOOKUP(H204,($F$4:$F$51,$D$4:$D$19,$B$4:$B$5),1,FALSE)</f>
      </c>
      <c r="N204" s="10"/>
      <c r="O204" s="10"/>
    </row>
    <row x14ac:dyDescent="0.25" r="205" customHeight="1" ht="18.75">
      <c r="A205" s="10"/>
      <c r="B205" s="10"/>
      <c r="C205" s="10"/>
      <c r="D205" s="10"/>
      <c r="E205" s="10"/>
      <c r="F205" s="10"/>
      <c r="G205" s="10"/>
      <c r="H205" s="79" t="s">
        <v>715</v>
      </c>
      <c r="I205" s="76">
        <f>+VLOOKUP(H205,$A$4:$A$102,1,FALSE)</f>
      </c>
      <c r="J205" s="10"/>
      <c r="K205" s="10"/>
      <c r="L205" s="10"/>
      <c r="M205" s="76">
        <f>+VLOOKUP(H205,($F$4:$F$51,$D$4:$D$19,$B$4:$B$5),1,FALSE)</f>
      </c>
      <c r="N205" s="10"/>
      <c r="O205" s="10"/>
    </row>
    <row x14ac:dyDescent="0.25" r="206" customHeight="1" ht="18.75">
      <c r="A206" s="10"/>
      <c r="B206" s="10"/>
      <c r="C206" s="10"/>
      <c r="D206" s="10"/>
      <c r="E206" s="10"/>
      <c r="F206" s="10"/>
      <c r="G206" s="10"/>
      <c r="H206" s="79" t="s">
        <v>720</v>
      </c>
      <c r="I206" s="76">
        <f>+VLOOKUP(H206,$A$4:$A$102,1,FALSE)</f>
      </c>
      <c r="J206" s="10"/>
      <c r="K206" s="10"/>
      <c r="L206" s="10"/>
      <c r="M206" s="76">
        <f>+VLOOKUP(H206,($F$4:$F$51,$D$4:$D$19,$B$4:$B$5),1,FALSE)</f>
      </c>
      <c r="N206" s="10"/>
      <c r="O206" s="10"/>
    </row>
    <row x14ac:dyDescent="0.25" r="207" customHeight="1" ht="18.75">
      <c r="A207" s="10"/>
      <c r="B207" s="10"/>
      <c r="C207" s="10"/>
      <c r="D207" s="10"/>
      <c r="E207" s="10"/>
      <c r="F207" s="10"/>
      <c r="G207" s="10"/>
      <c r="H207" s="79" t="s">
        <v>724</v>
      </c>
      <c r="I207" s="76">
        <f>+VLOOKUP(H207,$A$4:$A$102,1,FALSE)</f>
      </c>
      <c r="J207" s="10"/>
      <c r="K207" s="10"/>
      <c r="L207" s="10"/>
      <c r="M207" s="76">
        <f>+VLOOKUP(H207,($F$4:$F$51,$D$4:$D$19,$B$4:$B$5),1,FALSE)</f>
      </c>
      <c r="N207" s="10"/>
      <c r="O207" s="10"/>
    </row>
    <row x14ac:dyDescent="0.25" r="208" customHeight="1" ht="18.75">
      <c r="A208" s="10"/>
      <c r="B208" s="10"/>
      <c r="C208" s="10"/>
      <c r="D208" s="10"/>
      <c r="E208" s="10"/>
      <c r="F208" s="10"/>
      <c r="G208" s="10"/>
      <c r="H208" s="79" t="s">
        <v>724</v>
      </c>
      <c r="I208" s="76">
        <f>+VLOOKUP(H208,$A$4:$A$102,1,FALSE)</f>
      </c>
      <c r="J208" s="10"/>
      <c r="K208" s="10"/>
      <c r="L208" s="10"/>
      <c r="M208" s="76">
        <f>+VLOOKUP(H208,($F$4:$F$51,$D$4:$D$19,$B$4:$B$5),1,FALSE)</f>
      </c>
      <c r="N208" s="10"/>
      <c r="O208" s="10"/>
    </row>
    <row x14ac:dyDescent="0.25" r="209" customHeight="1" ht="18.75">
      <c r="A209" s="10"/>
      <c r="B209" s="10"/>
      <c r="C209" s="10"/>
      <c r="D209" s="10"/>
      <c r="E209" s="10"/>
      <c r="F209" s="10"/>
      <c r="G209" s="10"/>
      <c r="H209" s="79" t="s">
        <v>724</v>
      </c>
      <c r="I209" s="76">
        <f>+VLOOKUP(H209,$A$4:$A$102,1,FALSE)</f>
      </c>
      <c r="J209" s="10"/>
      <c r="K209" s="10"/>
      <c r="L209" s="10"/>
      <c r="M209" s="76">
        <f>+VLOOKUP(H209,($F$4:$F$51,$D$4:$D$19,$B$4:$B$5),1,FALSE)</f>
      </c>
      <c r="N209" s="10"/>
      <c r="O209" s="10"/>
    </row>
    <row x14ac:dyDescent="0.25" r="210" customHeight="1" ht="18.75">
      <c r="A210" s="10"/>
      <c r="B210" s="10"/>
      <c r="C210" s="10"/>
      <c r="D210" s="10"/>
      <c r="E210" s="10"/>
      <c r="F210" s="10"/>
      <c r="G210" s="10"/>
      <c r="H210" s="79" t="s">
        <v>724</v>
      </c>
      <c r="I210" s="76">
        <f>+VLOOKUP(H210,$A$4:$A$102,1,FALSE)</f>
      </c>
      <c r="J210" s="10"/>
      <c r="K210" s="10"/>
      <c r="L210" s="10"/>
      <c r="M210" s="76">
        <f>+VLOOKUP(H210,($F$4:$F$51,$D$4:$D$19,$B$4:$B$5),1,FALSE)</f>
      </c>
      <c r="N210" s="10"/>
      <c r="O210" s="10"/>
    </row>
    <row x14ac:dyDescent="0.25" r="211" customHeight="1" ht="18.75">
      <c r="A211" s="10"/>
      <c r="B211" s="10"/>
      <c r="C211" s="10"/>
      <c r="D211" s="10"/>
      <c r="E211" s="10"/>
      <c r="F211" s="10"/>
      <c r="G211" s="10"/>
      <c r="H211" s="79" t="s">
        <v>724</v>
      </c>
      <c r="I211" s="76">
        <f>+VLOOKUP(H211,$A$4:$A$102,1,FALSE)</f>
      </c>
      <c r="J211" s="10"/>
      <c r="K211" s="10"/>
      <c r="L211" s="10"/>
      <c r="M211" s="76">
        <f>+VLOOKUP(H211,($F$4:$F$51,$D$4:$D$19,$B$4:$B$5),1,FALSE)</f>
      </c>
      <c r="N211" s="10"/>
      <c r="O211" s="10"/>
    </row>
    <row x14ac:dyDescent="0.25" r="212" customHeight="1" ht="18.75">
      <c r="A212" s="10"/>
      <c r="B212" s="10"/>
      <c r="C212" s="10"/>
      <c r="D212" s="10"/>
      <c r="E212" s="10"/>
      <c r="F212" s="10"/>
      <c r="G212" s="10"/>
      <c r="H212" s="79" t="s">
        <v>724</v>
      </c>
      <c r="I212" s="76">
        <f>+VLOOKUP(H212,$A$4:$A$102,1,FALSE)</f>
      </c>
      <c r="J212" s="10"/>
      <c r="K212" s="10"/>
      <c r="L212" s="10"/>
      <c r="M212" s="76">
        <f>+VLOOKUP(H212,($F$4:$F$51,$D$4:$D$19,$B$4:$B$5),1,FALSE)</f>
      </c>
      <c r="N212" s="10"/>
      <c r="O212" s="10"/>
    </row>
    <row x14ac:dyDescent="0.25" r="213" customHeight="1" ht="18.75">
      <c r="A213" s="10"/>
      <c r="B213" s="10"/>
      <c r="C213" s="10"/>
      <c r="D213" s="10"/>
      <c r="E213" s="10"/>
      <c r="F213" s="10"/>
      <c r="G213" s="10"/>
      <c r="H213" s="79" t="s">
        <v>724</v>
      </c>
      <c r="I213" s="76">
        <f>+VLOOKUP(H213,$A$4:$A$102,1,FALSE)</f>
      </c>
      <c r="J213" s="10"/>
      <c r="K213" s="10"/>
      <c r="L213" s="10"/>
      <c r="M213" s="76">
        <f>+VLOOKUP(H213,($F$4:$F$51,$D$4:$D$19,$B$4:$B$5),1,FALSE)</f>
      </c>
      <c r="N213" s="10"/>
      <c r="O213" s="10"/>
    </row>
    <row x14ac:dyDescent="0.25" r="214" customHeight="1" ht="18.75">
      <c r="A214" s="10"/>
      <c r="B214" s="10"/>
      <c r="C214" s="10"/>
      <c r="D214" s="10"/>
      <c r="E214" s="10"/>
      <c r="F214" s="10"/>
      <c r="G214" s="10"/>
      <c r="H214" s="79" t="s">
        <v>724</v>
      </c>
      <c r="I214" s="76">
        <f>+VLOOKUP(H214,$A$4:$A$102,1,FALSE)</f>
      </c>
      <c r="J214" s="10"/>
      <c r="K214" s="10"/>
      <c r="L214" s="10"/>
      <c r="M214" s="76">
        <f>+VLOOKUP(H214,($F$4:$F$51,$D$4:$D$19,$B$4:$B$5),1,FALSE)</f>
      </c>
      <c r="N214" s="10"/>
      <c r="O214" s="10"/>
    </row>
    <row x14ac:dyDescent="0.25" r="215" customHeight="1" ht="18.75">
      <c r="A215" s="10"/>
      <c r="B215" s="10"/>
      <c r="C215" s="10"/>
      <c r="D215" s="10"/>
      <c r="E215" s="10"/>
      <c r="F215" s="10"/>
      <c r="G215" s="10"/>
      <c r="H215" s="79" t="s">
        <v>724</v>
      </c>
      <c r="I215" s="76">
        <f>+VLOOKUP(H215,$A$4:$A$102,1,FALSE)</f>
      </c>
      <c r="J215" s="10"/>
      <c r="K215" s="10"/>
      <c r="L215" s="10"/>
      <c r="M215" s="76">
        <f>+VLOOKUP(H215,($F$4:$F$51,$D$4:$D$19,$B$4:$B$5),1,FALSE)</f>
      </c>
      <c r="N215" s="10"/>
      <c r="O215" s="10"/>
    </row>
    <row x14ac:dyDescent="0.25" r="216" customHeight="1" ht="18.75">
      <c r="A216" s="10"/>
      <c r="B216" s="10"/>
      <c r="C216" s="10"/>
      <c r="D216" s="10"/>
      <c r="E216" s="10"/>
      <c r="F216" s="10"/>
      <c r="G216" s="10"/>
      <c r="H216" s="79" t="s">
        <v>724</v>
      </c>
      <c r="I216" s="76">
        <f>+VLOOKUP(H216,$A$4:$A$102,1,FALSE)</f>
      </c>
      <c r="J216" s="10"/>
      <c r="K216" s="10"/>
      <c r="L216" s="10"/>
      <c r="M216" s="76">
        <f>+VLOOKUP(H216,($F$4:$F$51,$D$4:$D$19,$B$4:$B$5),1,FALSE)</f>
      </c>
      <c r="N216" s="10"/>
      <c r="O216" s="10"/>
    </row>
    <row x14ac:dyDescent="0.25" r="217" customHeight="1" ht="18.75">
      <c r="A217" s="10"/>
      <c r="B217" s="10"/>
      <c r="C217" s="10"/>
      <c r="D217" s="10"/>
      <c r="E217" s="10"/>
      <c r="F217" s="10"/>
      <c r="G217" s="10"/>
      <c r="H217" s="79" t="s">
        <v>2047</v>
      </c>
      <c r="I217" s="76">
        <f>+VLOOKUP(H217,$A$4:$A$102,1,FALSE)</f>
      </c>
      <c r="J217" s="10"/>
      <c r="K217" s="10"/>
      <c r="L217" s="10"/>
      <c r="M217" s="76">
        <f>+VLOOKUP(H217,($F$4:$F$51,$D$4:$D$19,$B$4:$B$5),1,FALSE)</f>
      </c>
      <c r="N217" s="10"/>
      <c r="O217" s="10"/>
    </row>
    <row x14ac:dyDescent="0.25" r="218" customHeight="1" ht="18.75">
      <c r="A218" s="10"/>
      <c r="B218" s="10"/>
      <c r="C218" s="10"/>
      <c r="D218" s="10"/>
      <c r="E218" s="10"/>
      <c r="F218" s="10"/>
      <c r="G218" s="10"/>
      <c r="H218" s="79" t="s">
        <v>2047</v>
      </c>
      <c r="I218" s="76">
        <f>+VLOOKUP(H218,$A$4:$A$102,1,FALSE)</f>
      </c>
      <c r="J218" s="10"/>
      <c r="K218" s="10"/>
      <c r="L218" s="10"/>
      <c r="M218" s="76">
        <f>+VLOOKUP(H218,($F$4:$F$51,$D$4:$D$19,$B$4:$B$5),1,FALSE)</f>
      </c>
      <c r="N218" s="10"/>
      <c r="O218" s="10"/>
    </row>
    <row x14ac:dyDescent="0.25" r="219" customHeight="1" ht="18.75">
      <c r="A219" s="10"/>
      <c r="B219" s="10"/>
      <c r="C219" s="10"/>
      <c r="D219" s="10"/>
      <c r="E219" s="10"/>
      <c r="F219" s="10"/>
      <c r="G219" s="10"/>
      <c r="H219" s="79" t="s">
        <v>2047</v>
      </c>
      <c r="I219" s="76">
        <f>+VLOOKUP(H219,$A$4:$A$102,1,FALSE)</f>
      </c>
      <c r="J219" s="10"/>
      <c r="K219" s="10"/>
      <c r="L219" s="10"/>
      <c r="M219" s="76">
        <f>+VLOOKUP(H219,($F$4:$F$51,$D$4:$D$19,$B$4:$B$5),1,FALSE)</f>
      </c>
      <c r="N219" s="10"/>
      <c r="O219" s="10"/>
    </row>
    <row x14ac:dyDescent="0.25" r="220" customHeight="1" ht="18.75">
      <c r="A220" s="10"/>
      <c r="B220" s="10"/>
      <c r="C220" s="10"/>
      <c r="D220" s="10"/>
      <c r="E220" s="10"/>
      <c r="F220" s="10"/>
      <c r="G220" s="10"/>
      <c r="H220" s="79" t="s">
        <v>2047</v>
      </c>
      <c r="I220" s="76">
        <f>+VLOOKUP(H220,$A$4:$A$102,1,FALSE)</f>
      </c>
      <c r="J220" s="10"/>
      <c r="K220" s="10"/>
      <c r="L220" s="10"/>
      <c r="M220" s="76">
        <f>+VLOOKUP(H220,($F$4:$F$51,$D$4:$D$19,$B$4:$B$5),1,FALSE)</f>
      </c>
      <c r="N220" s="10"/>
      <c r="O220" s="10"/>
    </row>
    <row x14ac:dyDescent="0.25" r="221" customHeight="1" ht="18.75">
      <c r="A221" s="10"/>
      <c r="B221" s="10"/>
      <c r="C221" s="10"/>
      <c r="D221" s="10"/>
      <c r="E221" s="10"/>
      <c r="F221" s="10"/>
      <c r="G221" s="10"/>
      <c r="H221" s="79" t="s">
        <v>2047</v>
      </c>
      <c r="I221" s="76">
        <f>+VLOOKUP(H221,$A$4:$A$102,1,FALSE)</f>
      </c>
      <c r="J221" s="10"/>
      <c r="K221" s="10"/>
      <c r="L221" s="10"/>
      <c r="M221" s="76">
        <f>+VLOOKUP(H221,($F$4:$F$51,$D$4:$D$19,$B$4:$B$5),1,FALSE)</f>
      </c>
      <c r="N221" s="10"/>
      <c r="O221" s="10"/>
    </row>
    <row x14ac:dyDescent="0.25" r="222" customHeight="1" ht="18.75">
      <c r="A222" s="10"/>
      <c r="B222" s="10"/>
      <c r="C222" s="10"/>
      <c r="D222" s="10"/>
      <c r="E222" s="10"/>
      <c r="F222" s="10"/>
      <c r="G222" s="10"/>
      <c r="H222" s="79" t="s">
        <v>2048</v>
      </c>
      <c r="I222" s="76">
        <f>+VLOOKUP(H222,$A$4:$A$102,1,FALSE)</f>
      </c>
      <c r="J222" s="10"/>
      <c r="K222" s="10"/>
      <c r="L222" s="10"/>
      <c r="M222" s="76">
        <f>+VLOOKUP(H222,($F$4:$F$51,$D$4:$D$19,$B$4:$B$5),1,FALSE)</f>
      </c>
      <c r="N222" s="10"/>
      <c r="O222" s="10"/>
    </row>
    <row x14ac:dyDescent="0.25" r="223" customHeight="1" ht="18.75">
      <c r="A223" s="10"/>
      <c r="B223" s="10"/>
      <c r="C223" s="10"/>
      <c r="D223" s="10"/>
      <c r="E223" s="10"/>
      <c r="F223" s="10"/>
      <c r="G223" s="10"/>
      <c r="H223" s="79" t="s">
        <v>2048</v>
      </c>
      <c r="I223" s="76">
        <f>+VLOOKUP(H223,$A$4:$A$102,1,FALSE)</f>
      </c>
      <c r="J223" s="10"/>
      <c r="K223" s="10"/>
      <c r="L223" s="10"/>
      <c r="M223" s="76">
        <f>+VLOOKUP(H223,($F$4:$F$51,$D$4:$D$19,$B$4:$B$5),1,FALSE)</f>
      </c>
      <c r="N223" s="10"/>
      <c r="O223" s="10"/>
    </row>
    <row x14ac:dyDescent="0.25" r="224" customHeight="1" ht="18.75">
      <c r="A224" s="10"/>
      <c r="B224" s="10"/>
      <c r="C224" s="10"/>
      <c r="D224" s="10"/>
      <c r="E224" s="10"/>
      <c r="F224" s="10"/>
      <c r="G224" s="10"/>
      <c r="H224" s="79" t="s">
        <v>2048</v>
      </c>
      <c r="I224" s="76">
        <f>+VLOOKUP(H224,$A$4:$A$102,1,FALSE)</f>
      </c>
      <c r="J224" s="10"/>
      <c r="K224" s="10"/>
      <c r="L224" s="10"/>
      <c r="M224" s="76">
        <f>+VLOOKUP(H224,($F$4:$F$51,$D$4:$D$19,$B$4:$B$5),1,FALSE)</f>
      </c>
      <c r="N224" s="10"/>
      <c r="O224" s="10"/>
    </row>
    <row x14ac:dyDescent="0.25" r="225" customHeight="1" ht="18.75">
      <c r="A225" s="10"/>
      <c r="B225" s="10"/>
      <c r="C225" s="10"/>
      <c r="D225" s="10"/>
      <c r="E225" s="10"/>
      <c r="F225" s="10"/>
      <c r="G225" s="10"/>
      <c r="H225" s="79" t="s">
        <v>2048</v>
      </c>
      <c r="I225" s="76">
        <f>+VLOOKUP(H225,$A$4:$A$102,1,FALSE)</f>
      </c>
      <c r="J225" s="10"/>
      <c r="K225" s="10"/>
      <c r="L225" s="10"/>
      <c r="M225" s="76">
        <f>+VLOOKUP(H225,($F$4:$F$51,$D$4:$D$19,$B$4:$B$5),1,FALSE)</f>
      </c>
      <c r="N225" s="10"/>
      <c r="O225" s="10"/>
    </row>
    <row x14ac:dyDescent="0.25" r="226" customHeight="1" ht="18.75">
      <c r="A226" s="10"/>
      <c r="B226" s="10"/>
      <c r="C226" s="10"/>
      <c r="D226" s="10"/>
      <c r="E226" s="10"/>
      <c r="F226" s="10"/>
      <c r="G226" s="10"/>
      <c r="H226" s="79" t="s">
        <v>2048</v>
      </c>
      <c r="I226" s="76">
        <f>+VLOOKUP(H226,$A$4:$A$102,1,FALSE)</f>
      </c>
      <c r="J226" s="10"/>
      <c r="K226" s="10"/>
      <c r="L226" s="10"/>
      <c r="M226" s="76">
        <f>+VLOOKUP(H226,($F$4:$F$51,$D$4:$D$19,$B$4:$B$5),1,FALSE)</f>
      </c>
      <c r="N226" s="10"/>
      <c r="O226" s="10"/>
    </row>
    <row x14ac:dyDescent="0.25" r="227" customHeight="1" ht="18.75">
      <c r="A227" s="10"/>
      <c r="B227" s="10"/>
      <c r="C227" s="10"/>
      <c r="D227" s="10"/>
      <c r="E227" s="10"/>
      <c r="F227" s="10"/>
      <c r="G227" s="10"/>
      <c r="H227" s="79" t="s">
        <v>779</v>
      </c>
      <c r="I227" s="76">
        <f>+VLOOKUP(H227,$A$4:$A$102,1,FALSE)</f>
      </c>
      <c r="J227" s="10"/>
      <c r="K227" s="10"/>
      <c r="L227" s="10"/>
      <c r="M227" s="76">
        <f>+VLOOKUP(H227,($F$4:$F$51,$D$4:$D$19,$B$4:$B$5),1,FALSE)</f>
      </c>
      <c r="N227" s="10"/>
      <c r="O227" s="10"/>
    </row>
    <row x14ac:dyDescent="0.25" r="228" customHeight="1" ht="18.75">
      <c r="A228" s="10"/>
      <c r="B228" s="10"/>
      <c r="C228" s="10"/>
      <c r="D228" s="10"/>
      <c r="E228" s="10"/>
      <c r="F228" s="10"/>
      <c r="G228" s="10"/>
      <c r="H228" s="79" t="s">
        <v>779</v>
      </c>
      <c r="I228" s="76">
        <f>+VLOOKUP(H228,$A$4:$A$102,1,FALSE)</f>
      </c>
      <c r="J228" s="10"/>
      <c r="K228" s="10"/>
      <c r="L228" s="10"/>
      <c r="M228" s="76">
        <f>+VLOOKUP(H228,($F$4:$F$51,$D$4:$D$19,$B$4:$B$5),1,FALSE)</f>
      </c>
      <c r="N228" s="10"/>
      <c r="O228" s="10"/>
    </row>
    <row x14ac:dyDescent="0.25" r="229" customHeight="1" ht="18.75">
      <c r="A229" s="10"/>
      <c r="B229" s="10"/>
      <c r="C229" s="10"/>
      <c r="D229" s="10"/>
      <c r="E229" s="10"/>
      <c r="F229" s="10"/>
      <c r="G229" s="10"/>
      <c r="H229" s="79" t="s">
        <v>779</v>
      </c>
      <c r="I229" s="76">
        <f>+VLOOKUP(H229,$A$4:$A$102,1,FALSE)</f>
      </c>
      <c r="J229" s="10"/>
      <c r="K229" s="10"/>
      <c r="L229" s="10"/>
      <c r="M229" s="76">
        <f>+VLOOKUP(H229,($F$4:$F$51,$D$4:$D$19,$B$4:$B$5),1,FALSE)</f>
      </c>
      <c r="N229" s="10"/>
      <c r="O229" s="10"/>
    </row>
    <row x14ac:dyDescent="0.25" r="230" customHeight="1" ht="18.75">
      <c r="A230" s="10"/>
      <c r="B230" s="10"/>
      <c r="C230" s="10"/>
      <c r="D230" s="10"/>
      <c r="E230" s="10"/>
      <c r="F230" s="10"/>
      <c r="G230" s="10"/>
      <c r="H230" s="79" t="s">
        <v>788</v>
      </c>
      <c r="I230" s="76">
        <f>+VLOOKUP(H230,$A$4:$A$102,1,FALSE)</f>
      </c>
      <c r="J230" s="10"/>
      <c r="K230" s="10"/>
      <c r="L230" s="10"/>
      <c r="M230" s="76">
        <f>+VLOOKUP(H230,($F$4:$F$51,$D$4:$D$19,$B$4:$B$5),1,FALSE)</f>
      </c>
      <c r="N230" s="10"/>
      <c r="O230" s="10"/>
    </row>
    <row x14ac:dyDescent="0.25" r="231" customHeight="1" ht="18.75">
      <c r="A231" s="10"/>
      <c r="B231" s="10"/>
      <c r="C231" s="10"/>
      <c r="D231" s="10"/>
      <c r="E231" s="10"/>
      <c r="F231" s="10"/>
      <c r="G231" s="10"/>
      <c r="H231" s="79" t="s">
        <v>793</v>
      </c>
      <c r="I231" s="76">
        <f>+VLOOKUP(H231,$A$4:$A$102,1,FALSE)</f>
      </c>
      <c r="J231" s="10"/>
      <c r="K231" s="10"/>
      <c r="L231" s="10"/>
      <c r="M231" s="76">
        <f>+VLOOKUP(H231,($F$4:$F$51,$D$4:$D$19,$B$4:$B$5),1,FALSE)</f>
      </c>
      <c r="N231" s="10"/>
      <c r="O231" s="10"/>
    </row>
    <row x14ac:dyDescent="0.25" r="232" customHeight="1" ht="18.75">
      <c r="A232" s="10"/>
      <c r="B232" s="10"/>
      <c r="C232" s="10"/>
      <c r="D232" s="10"/>
      <c r="E232" s="10"/>
      <c r="F232" s="10"/>
      <c r="G232" s="10"/>
      <c r="H232" s="79" t="s">
        <v>796</v>
      </c>
      <c r="I232" s="76">
        <f>+VLOOKUP(H232,$A$4:$A$102,1,FALSE)</f>
      </c>
      <c r="J232" s="10"/>
      <c r="K232" s="10"/>
      <c r="L232" s="10"/>
      <c r="M232" s="76">
        <f>+VLOOKUP(H232,($F$4:$F$51,$D$4:$D$19,$B$4:$B$5),1,FALSE)</f>
      </c>
      <c r="N232" s="10"/>
      <c r="O232" s="10"/>
    </row>
    <row x14ac:dyDescent="0.25" r="233" customHeight="1" ht="18.75">
      <c r="A233" s="10"/>
      <c r="B233" s="10"/>
      <c r="C233" s="10"/>
      <c r="D233" s="10"/>
      <c r="E233" s="10"/>
      <c r="F233" s="10"/>
      <c r="G233" s="10"/>
      <c r="H233" s="79" t="s">
        <v>800</v>
      </c>
      <c r="I233" s="76">
        <f>+VLOOKUP(H233,$A$4:$A$102,1,FALSE)</f>
      </c>
      <c r="J233" s="10"/>
      <c r="K233" s="10"/>
      <c r="L233" s="10"/>
      <c r="M233" s="76">
        <f>+VLOOKUP(H233,($F$4:$F$51,$D$4:$D$19,$B$4:$B$5),1,FALSE)</f>
      </c>
      <c r="N233" s="10"/>
      <c r="O233" s="10"/>
    </row>
    <row x14ac:dyDescent="0.25" r="234" customHeight="1" ht="18.75">
      <c r="A234" s="10"/>
      <c r="B234" s="10"/>
      <c r="C234" s="10"/>
      <c r="D234" s="10"/>
      <c r="E234" s="10"/>
      <c r="F234" s="10"/>
      <c r="G234" s="10"/>
      <c r="H234" s="79" t="s">
        <v>779</v>
      </c>
      <c r="I234" s="76">
        <f>+VLOOKUP(H234,$A$4:$A$102,1,FALSE)</f>
      </c>
      <c r="J234" s="10"/>
      <c r="K234" s="10"/>
      <c r="L234" s="10"/>
      <c r="M234" s="76">
        <f>+VLOOKUP(H234,($F$4:$F$51,$D$4:$D$19,$B$4:$B$5),1,FALSE)</f>
      </c>
      <c r="N234" s="10"/>
      <c r="O234" s="10"/>
    </row>
    <row x14ac:dyDescent="0.25" r="235" customHeight="1" ht="18.75">
      <c r="A235" s="10"/>
      <c r="B235" s="10"/>
      <c r="C235" s="10"/>
      <c r="D235" s="10"/>
      <c r="E235" s="10"/>
      <c r="F235" s="10"/>
      <c r="G235" s="10"/>
      <c r="H235" s="79" t="s">
        <v>788</v>
      </c>
      <c r="I235" s="76">
        <f>+VLOOKUP(H235,$A$4:$A$102,1,FALSE)</f>
      </c>
      <c r="J235" s="10"/>
      <c r="K235" s="10"/>
      <c r="L235" s="10"/>
      <c r="M235" s="76">
        <f>+VLOOKUP(H235,($F$4:$F$51,$D$4:$D$19,$B$4:$B$5),1,FALSE)</f>
      </c>
      <c r="N235" s="10"/>
      <c r="O235" s="10"/>
    </row>
    <row x14ac:dyDescent="0.25" r="236" customHeight="1" ht="18.75">
      <c r="A236" s="10"/>
      <c r="B236" s="10"/>
      <c r="C236" s="10"/>
      <c r="D236" s="10"/>
      <c r="E236" s="10"/>
      <c r="F236" s="10"/>
      <c r="G236" s="10"/>
      <c r="H236" s="79" t="s">
        <v>808</v>
      </c>
      <c r="I236" s="76">
        <f>+VLOOKUP(H236,$A$4:$A$102,1,FALSE)</f>
      </c>
      <c r="J236" s="10"/>
      <c r="K236" s="10"/>
      <c r="L236" s="10"/>
      <c r="M236" s="76">
        <f>+VLOOKUP(H236,($F$4:$F$51,$D$4:$D$19,$B$4:$B$5),1,FALSE)</f>
      </c>
      <c r="N236" s="10"/>
      <c r="O236" s="10"/>
    </row>
    <row x14ac:dyDescent="0.25" r="237" customHeight="1" ht="18.75">
      <c r="A237" s="10"/>
      <c r="B237" s="10"/>
      <c r="C237" s="10"/>
      <c r="D237" s="10"/>
      <c r="E237" s="10"/>
      <c r="F237" s="10"/>
      <c r="G237" s="10"/>
      <c r="H237" s="79" t="s">
        <v>808</v>
      </c>
      <c r="I237" s="76">
        <f>+VLOOKUP(H237,$A$4:$A$102,1,FALSE)</f>
      </c>
      <c r="J237" s="10"/>
      <c r="K237" s="10"/>
      <c r="L237" s="10"/>
      <c r="M237" s="76">
        <f>+VLOOKUP(H237,($F$4:$F$51,$D$4:$D$19,$B$4:$B$5),1,FALSE)</f>
      </c>
      <c r="N237" s="10"/>
      <c r="O237" s="10"/>
    </row>
    <row x14ac:dyDescent="0.25" r="238" customHeight="1" ht="18.75">
      <c r="A238" s="10"/>
      <c r="B238" s="10"/>
      <c r="C238" s="10"/>
      <c r="D238" s="10"/>
      <c r="E238" s="10"/>
      <c r="F238" s="10"/>
      <c r="G238" s="10"/>
      <c r="H238" s="79" t="s">
        <v>808</v>
      </c>
      <c r="I238" s="76">
        <f>+VLOOKUP(H238,$A$4:$A$102,1,FALSE)</f>
      </c>
      <c r="J238" s="10"/>
      <c r="K238" s="10"/>
      <c r="L238" s="10"/>
      <c r="M238" s="76">
        <f>+VLOOKUP(H238,($F$4:$F$51,$D$4:$D$19,$B$4:$B$5),1,FALSE)</f>
      </c>
      <c r="N238" s="10"/>
      <c r="O238" s="10"/>
    </row>
    <row x14ac:dyDescent="0.25" r="239" customHeight="1" ht="18.75">
      <c r="A239" s="10"/>
      <c r="B239" s="10"/>
      <c r="C239" s="10"/>
      <c r="D239" s="10"/>
      <c r="E239" s="10"/>
      <c r="F239" s="10"/>
      <c r="G239" s="10"/>
      <c r="H239" s="79" t="s">
        <v>808</v>
      </c>
      <c r="I239" s="76">
        <f>+VLOOKUP(H239,$A$4:$A$102,1,FALSE)</f>
      </c>
      <c r="J239" s="10"/>
      <c r="K239" s="10"/>
      <c r="L239" s="10"/>
      <c r="M239" s="76">
        <f>+VLOOKUP(H239,($F$4:$F$51,$D$4:$D$19,$B$4:$B$5),1,FALSE)</f>
      </c>
      <c r="N239" s="10"/>
      <c r="O239" s="10"/>
    </row>
    <row x14ac:dyDescent="0.25" r="240" customHeight="1" ht="18.75">
      <c r="A240" s="10"/>
      <c r="B240" s="10"/>
      <c r="C240" s="10"/>
      <c r="D240" s="10"/>
      <c r="E240" s="10"/>
      <c r="F240" s="10"/>
      <c r="G240" s="10"/>
      <c r="H240" s="79" t="s">
        <v>808</v>
      </c>
      <c r="I240" s="76">
        <f>+VLOOKUP(H240,$A$4:$A$102,1,FALSE)</f>
      </c>
      <c r="J240" s="10"/>
      <c r="K240" s="10"/>
      <c r="L240" s="10"/>
      <c r="M240" s="76">
        <f>+VLOOKUP(H240,($F$4:$F$51,$D$4:$D$19,$B$4:$B$5),1,FALSE)</f>
      </c>
      <c r="N240" s="10"/>
      <c r="O240" s="10"/>
    </row>
    <row x14ac:dyDescent="0.25" r="241" customHeight="1" ht="18.75">
      <c r="A241" s="10"/>
      <c r="B241" s="10"/>
      <c r="C241" s="10"/>
      <c r="D241" s="10"/>
      <c r="E241" s="10"/>
      <c r="F241" s="10"/>
      <c r="G241" s="10"/>
      <c r="H241" s="79" t="s">
        <v>830</v>
      </c>
      <c r="I241" s="76">
        <f>+VLOOKUP(H241,$A$4:$A$102,1,FALSE)</f>
      </c>
      <c r="J241" s="10"/>
      <c r="K241" s="10"/>
      <c r="L241" s="10"/>
      <c r="M241" s="76">
        <f>+VLOOKUP(H241,($F$4:$F$51,$D$4:$D$19,$B$4:$B$5),1,FALSE)</f>
      </c>
      <c r="N241" s="10"/>
      <c r="O241" s="10"/>
    </row>
    <row x14ac:dyDescent="0.25" r="242" customHeight="1" ht="18.75">
      <c r="A242" s="10"/>
      <c r="B242" s="10"/>
      <c r="C242" s="10"/>
      <c r="D242" s="10"/>
      <c r="E242" s="10"/>
      <c r="F242" s="10"/>
      <c r="G242" s="10"/>
      <c r="H242" s="79" t="s">
        <v>830</v>
      </c>
      <c r="I242" s="76">
        <f>+VLOOKUP(H242,$A$4:$A$102,1,FALSE)</f>
      </c>
      <c r="J242" s="10"/>
      <c r="K242" s="10"/>
      <c r="L242" s="10"/>
      <c r="M242" s="76">
        <f>+VLOOKUP(H242,($F$4:$F$51,$D$4:$D$19,$B$4:$B$5),1,FALSE)</f>
      </c>
      <c r="N242" s="10"/>
      <c r="O242" s="10"/>
    </row>
    <row x14ac:dyDescent="0.25" r="243" customHeight="1" ht="18.75">
      <c r="A243" s="10"/>
      <c r="B243" s="10"/>
      <c r="C243" s="10"/>
      <c r="D243" s="10"/>
      <c r="E243" s="10"/>
      <c r="F243" s="10"/>
      <c r="G243" s="10"/>
      <c r="H243" s="79" t="s">
        <v>830</v>
      </c>
      <c r="I243" s="76">
        <f>+VLOOKUP(H243,$A$4:$A$102,1,FALSE)</f>
      </c>
      <c r="J243" s="10"/>
      <c r="K243" s="10"/>
      <c r="L243" s="10"/>
      <c r="M243" s="76">
        <f>+VLOOKUP(H243,($F$4:$F$51,$D$4:$D$19,$B$4:$B$5),1,FALSE)</f>
      </c>
      <c r="N243" s="10"/>
      <c r="O243" s="10"/>
    </row>
    <row x14ac:dyDescent="0.25" r="244" customHeight="1" ht="18.75">
      <c r="A244" s="10"/>
      <c r="B244" s="10"/>
      <c r="C244" s="10"/>
      <c r="D244" s="10"/>
      <c r="E244" s="10"/>
      <c r="F244" s="10"/>
      <c r="G244" s="10"/>
      <c r="H244" s="79" t="s">
        <v>830</v>
      </c>
      <c r="I244" s="76">
        <f>+VLOOKUP(H244,$A$4:$A$102,1,FALSE)</f>
      </c>
      <c r="J244" s="10"/>
      <c r="K244" s="10"/>
      <c r="L244" s="10"/>
      <c r="M244" s="76">
        <f>+VLOOKUP(H244,($F$4:$F$51,$D$4:$D$19,$B$4:$B$5),1,FALSE)</f>
      </c>
      <c r="N244" s="10"/>
      <c r="O244" s="10"/>
    </row>
    <row x14ac:dyDescent="0.25" r="245" customHeight="1" ht="18.75">
      <c r="A245" s="10"/>
      <c r="B245" s="10"/>
      <c r="C245" s="10"/>
      <c r="D245" s="10"/>
      <c r="E245" s="10"/>
      <c r="F245" s="10"/>
      <c r="G245" s="10"/>
      <c r="H245" s="79" t="s">
        <v>846</v>
      </c>
      <c r="I245" s="76">
        <f>+VLOOKUP(H245,$A$4:$A$102,1,FALSE)</f>
      </c>
      <c r="J245" s="10"/>
      <c r="K245" s="10"/>
      <c r="L245" s="10"/>
      <c r="M245" s="76">
        <f>+VLOOKUP(H245,($F$4:$F$51,$D$4:$D$19,$B$4:$B$5),1,FALSE)</f>
      </c>
      <c r="N245" s="10"/>
      <c r="O245" s="10"/>
    </row>
    <row x14ac:dyDescent="0.25" r="246" customHeight="1" ht="18.75">
      <c r="A246" s="10"/>
      <c r="B246" s="10"/>
      <c r="C246" s="10"/>
      <c r="D246" s="10"/>
      <c r="E246" s="10"/>
      <c r="F246" s="10"/>
      <c r="G246" s="10"/>
      <c r="H246" s="79" t="s">
        <v>846</v>
      </c>
      <c r="I246" s="76">
        <f>+VLOOKUP(H246,$A$4:$A$102,1,FALSE)</f>
      </c>
      <c r="J246" s="10"/>
      <c r="K246" s="10"/>
      <c r="L246" s="10"/>
      <c r="M246" s="76">
        <f>+VLOOKUP(H246,($F$4:$F$51,$D$4:$D$19,$B$4:$B$5),1,FALSE)</f>
      </c>
      <c r="N246" s="10"/>
      <c r="O246" s="10"/>
    </row>
    <row x14ac:dyDescent="0.25" r="247" customHeight="1" ht="18.75">
      <c r="A247" s="10"/>
      <c r="B247" s="10"/>
      <c r="C247" s="10"/>
      <c r="D247" s="10"/>
      <c r="E247" s="10"/>
      <c r="F247" s="10"/>
      <c r="G247" s="10"/>
      <c r="H247" s="79" t="s">
        <v>853</v>
      </c>
      <c r="I247" s="76">
        <f>+VLOOKUP(H247,$A$4:$A$102,1,FALSE)</f>
      </c>
      <c r="J247" s="10"/>
      <c r="K247" s="10"/>
      <c r="L247" s="10"/>
      <c r="M247" s="76">
        <f>+VLOOKUP(H247,($F$4:$F$51,$D$4:$D$19,$B$4:$B$5),1,FALSE)</f>
      </c>
      <c r="N247" s="10"/>
      <c r="O247" s="10"/>
    </row>
    <row x14ac:dyDescent="0.25" r="248" customHeight="1" ht="18.75">
      <c r="A248" s="10"/>
      <c r="B248" s="10"/>
      <c r="C248" s="10"/>
      <c r="D248" s="10"/>
      <c r="E248" s="10"/>
      <c r="F248" s="10"/>
      <c r="G248" s="10"/>
      <c r="H248" s="79" t="s">
        <v>853</v>
      </c>
      <c r="I248" s="76">
        <f>+VLOOKUP(H248,$A$4:$A$102,1,FALSE)</f>
      </c>
      <c r="J248" s="10"/>
      <c r="K248" s="10"/>
      <c r="L248" s="10"/>
      <c r="M248" s="76">
        <f>+VLOOKUP(H248,($F$4:$F$51,$D$4:$D$19,$B$4:$B$5),1,FALSE)</f>
      </c>
      <c r="N248" s="10"/>
      <c r="O248" s="10"/>
    </row>
    <row x14ac:dyDescent="0.25" r="249" customHeight="1" ht="18.75">
      <c r="A249" s="10"/>
      <c r="B249" s="10"/>
      <c r="C249" s="10"/>
      <c r="D249" s="10"/>
      <c r="E249" s="10"/>
      <c r="F249" s="10"/>
      <c r="G249" s="10"/>
      <c r="H249" s="79" t="s">
        <v>853</v>
      </c>
      <c r="I249" s="76">
        <f>+VLOOKUP(H249,$A$4:$A$102,1,FALSE)</f>
      </c>
      <c r="J249" s="10"/>
      <c r="K249" s="10"/>
      <c r="L249" s="10"/>
      <c r="M249" s="76">
        <f>+VLOOKUP(H249,($F$4:$F$51,$D$4:$D$19,$B$4:$B$5),1,FALSE)</f>
      </c>
      <c r="N249" s="10"/>
      <c r="O249" s="10"/>
    </row>
    <row x14ac:dyDescent="0.25" r="250" customHeight="1" ht="18.75">
      <c r="A250" s="10"/>
      <c r="B250" s="10"/>
      <c r="C250" s="10"/>
      <c r="D250" s="10"/>
      <c r="E250" s="10"/>
      <c r="F250" s="10"/>
      <c r="G250" s="10"/>
      <c r="H250" s="79" t="s">
        <v>853</v>
      </c>
      <c r="I250" s="76">
        <f>+VLOOKUP(H250,$A$4:$A$102,1,FALSE)</f>
      </c>
      <c r="J250" s="10"/>
      <c r="K250" s="10"/>
      <c r="L250" s="10"/>
      <c r="M250" s="76">
        <f>+VLOOKUP(H250,($F$4:$F$51,$D$4:$D$19,$B$4:$B$5),1,FALSE)</f>
      </c>
      <c r="N250" s="10"/>
      <c r="O250" s="10"/>
    </row>
    <row x14ac:dyDescent="0.25" r="251" customHeight="1" ht="18.75">
      <c r="A251" s="10"/>
      <c r="B251" s="10"/>
      <c r="C251" s="10"/>
      <c r="D251" s="10"/>
      <c r="E251" s="10"/>
      <c r="F251" s="10"/>
      <c r="G251" s="10"/>
      <c r="H251" s="79" t="s">
        <v>853</v>
      </c>
      <c r="I251" s="76">
        <f>+VLOOKUP(H251,$A$4:$A$102,1,FALSE)</f>
      </c>
      <c r="J251" s="10"/>
      <c r="K251" s="10"/>
      <c r="L251" s="10"/>
      <c r="M251" s="76">
        <f>+VLOOKUP(H251,($F$4:$F$51,$D$4:$D$19,$B$4:$B$5),1,FALSE)</f>
      </c>
      <c r="N251" s="10"/>
      <c r="O251" s="10"/>
    </row>
    <row x14ac:dyDescent="0.25" r="252" customHeight="1" ht="18.75">
      <c r="A252" s="10"/>
      <c r="B252" s="10"/>
      <c r="C252" s="10"/>
      <c r="D252" s="10"/>
      <c r="E252" s="10"/>
      <c r="F252" s="10"/>
      <c r="G252" s="10"/>
      <c r="H252" s="79" t="s">
        <v>853</v>
      </c>
      <c r="I252" s="76">
        <f>+VLOOKUP(H252,$A$4:$A$102,1,FALSE)</f>
      </c>
      <c r="J252" s="10"/>
      <c r="K252" s="10"/>
      <c r="L252" s="10"/>
      <c r="M252" s="76">
        <f>+VLOOKUP(H252,($F$4:$F$51,$D$4:$D$19,$B$4:$B$5),1,FALSE)</f>
      </c>
      <c r="N252" s="10"/>
      <c r="O252" s="10"/>
    </row>
    <row x14ac:dyDescent="0.25" r="253" customHeight="1" ht="18.75">
      <c r="A253" s="10"/>
      <c r="B253" s="10"/>
      <c r="C253" s="10"/>
      <c r="D253" s="10"/>
      <c r="E253" s="10"/>
      <c r="F253" s="10"/>
      <c r="G253" s="10"/>
      <c r="H253" s="79" t="s">
        <v>872</v>
      </c>
      <c r="I253" s="76">
        <f>+VLOOKUP(H253,$A$4:$A$102,1,FALSE)</f>
      </c>
      <c r="J253" s="10"/>
      <c r="K253" s="10"/>
      <c r="L253" s="10"/>
      <c r="M253" s="76">
        <f>+VLOOKUP(H253,($F$4:$F$51,$D$4:$D$19,$B$4:$B$5),1,FALSE)</f>
      </c>
      <c r="N253" s="10"/>
      <c r="O253" s="10"/>
    </row>
    <row x14ac:dyDescent="0.25" r="254" customHeight="1" ht="18.75">
      <c r="A254" s="10"/>
      <c r="B254" s="10"/>
      <c r="C254" s="10"/>
      <c r="D254" s="10"/>
      <c r="E254" s="10"/>
      <c r="F254" s="10"/>
      <c r="G254" s="10"/>
      <c r="H254" s="79" t="s">
        <v>872</v>
      </c>
      <c r="I254" s="76">
        <f>+VLOOKUP(H254,$A$4:$A$102,1,FALSE)</f>
      </c>
      <c r="J254" s="10"/>
      <c r="K254" s="10"/>
      <c r="L254" s="10"/>
      <c r="M254" s="76">
        <f>+VLOOKUP(H254,($F$4:$F$51,$D$4:$D$19,$B$4:$B$5),1,FALSE)</f>
      </c>
      <c r="N254" s="10"/>
      <c r="O254" s="10"/>
    </row>
    <row x14ac:dyDescent="0.25" r="255" customHeight="1" ht="18.75">
      <c r="A255" s="10"/>
      <c r="B255" s="10"/>
      <c r="C255" s="10"/>
      <c r="D255" s="10"/>
      <c r="E255" s="10"/>
      <c r="F255" s="10"/>
      <c r="G255" s="10"/>
      <c r="H255" s="79" t="s">
        <v>872</v>
      </c>
      <c r="I255" s="76">
        <f>+VLOOKUP(H255,$A$4:$A$102,1,FALSE)</f>
      </c>
      <c r="J255" s="10"/>
      <c r="K255" s="10"/>
      <c r="L255" s="10"/>
      <c r="M255" s="76">
        <f>+VLOOKUP(H255,($F$4:$F$51,$D$4:$D$19,$B$4:$B$5),1,FALSE)</f>
      </c>
      <c r="N255" s="10"/>
      <c r="O255" s="10"/>
    </row>
    <row x14ac:dyDescent="0.25" r="256" customHeight="1" ht="18.75">
      <c r="A256" s="10"/>
      <c r="B256" s="10"/>
      <c r="C256" s="10"/>
      <c r="D256" s="10"/>
      <c r="E256" s="10"/>
      <c r="F256" s="10"/>
      <c r="G256" s="10"/>
      <c r="H256" s="79" t="s">
        <v>872</v>
      </c>
      <c r="I256" s="76">
        <f>+VLOOKUP(H256,$A$4:$A$102,1,FALSE)</f>
      </c>
      <c r="J256" s="10"/>
      <c r="K256" s="10"/>
      <c r="L256" s="10"/>
      <c r="M256" s="76">
        <f>+VLOOKUP(H256,($F$4:$F$51,$D$4:$D$19,$B$4:$B$5),1,FALSE)</f>
      </c>
      <c r="N256" s="10"/>
      <c r="O256" s="10"/>
    </row>
    <row x14ac:dyDescent="0.25" r="257" customHeight="1" ht="18.75">
      <c r="A257" s="10"/>
      <c r="B257" s="10"/>
      <c r="C257" s="10"/>
      <c r="D257" s="10"/>
      <c r="E257" s="10"/>
      <c r="F257" s="10"/>
      <c r="G257" s="10"/>
      <c r="H257" s="79" t="s">
        <v>872</v>
      </c>
      <c r="I257" s="76">
        <f>+VLOOKUP(H257,$A$4:$A$102,1,FALSE)</f>
      </c>
      <c r="J257" s="10"/>
      <c r="K257" s="10"/>
      <c r="L257" s="10"/>
      <c r="M257" s="76">
        <f>+VLOOKUP(H257,($F$4:$F$51,$D$4:$D$19,$B$4:$B$5),1,FALSE)</f>
      </c>
      <c r="N257" s="10"/>
      <c r="O257" s="10"/>
    </row>
    <row x14ac:dyDescent="0.25" r="258" customHeight="1" ht="18.75">
      <c r="A258" s="10"/>
      <c r="B258" s="10"/>
      <c r="C258" s="10"/>
      <c r="D258" s="10"/>
      <c r="E258" s="10"/>
      <c r="F258" s="10"/>
      <c r="G258" s="10"/>
      <c r="H258" s="79" t="s">
        <v>872</v>
      </c>
      <c r="I258" s="76">
        <f>+VLOOKUP(H258,$A$4:$A$102,1,FALSE)</f>
      </c>
      <c r="J258" s="10"/>
      <c r="K258" s="10"/>
      <c r="L258" s="10"/>
      <c r="M258" s="76">
        <f>+VLOOKUP(H258,($F$4:$F$51,$D$4:$D$19,$B$4:$B$5),1,FALSE)</f>
      </c>
      <c r="N258" s="10"/>
      <c r="O258" s="10"/>
    </row>
    <row x14ac:dyDescent="0.25" r="259" customHeight="1" ht="18.75">
      <c r="A259" s="10"/>
      <c r="B259" s="10"/>
      <c r="C259" s="10"/>
      <c r="D259" s="10"/>
      <c r="E259" s="10"/>
      <c r="F259" s="10"/>
      <c r="G259" s="10"/>
      <c r="H259" s="79" t="s">
        <v>872</v>
      </c>
      <c r="I259" s="76">
        <f>+VLOOKUP(H259,$A$4:$A$102,1,FALSE)</f>
      </c>
      <c r="J259" s="10"/>
      <c r="K259" s="10"/>
      <c r="L259" s="10"/>
      <c r="M259" s="76">
        <f>+VLOOKUP(H259,($F$4:$F$51,$D$4:$D$19,$B$4:$B$5),1,FALSE)</f>
      </c>
      <c r="N259" s="10"/>
      <c r="O259" s="10"/>
    </row>
    <row x14ac:dyDescent="0.25" r="260" customHeight="1" ht="18.75">
      <c r="A260" s="10"/>
      <c r="B260" s="10"/>
      <c r="C260" s="10"/>
      <c r="D260" s="10"/>
      <c r="E260" s="10"/>
      <c r="F260" s="10"/>
      <c r="G260" s="10"/>
      <c r="H260" s="79" t="s">
        <v>872</v>
      </c>
      <c r="I260" s="76">
        <f>+VLOOKUP(H260,$A$4:$A$102,1,FALSE)</f>
      </c>
      <c r="J260" s="10"/>
      <c r="K260" s="10"/>
      <c r="L260" s="10"/>
      <c r="M260" s="76">
        <f>+VLOOKUP(H260,($F$4:$F$51,$D$4:$D$19,$B$4:$B$5),1,FALSE)</f>
      </c>
      <c r="N260" s="10"/>
      <c r="O260" s="10"/>
    </row>
    <row x14ac:dyDescent="0.25" r="261" customHeight="1" ht="18.75">
      <c r="A261" s="10"/>
      <c r="B261" s="10"/>
      <c r="C261" s="10"/>
      <c r="D261" s="10"/>
      <c r="E261" s="10"/>
      <c r="F261" s="10"/>
      <c r="G261" s="10"/>
      <c r="H261" s="79" t="s">
        <v>872</v>
      </c>
      <c r="I261" s="76">
        <f>+VLOOKUP(H261,$A$4:$A$102,1,FALSE)</f>
      </c>
      <c r="J261" s="10"/>
      <c r="K261" s="10"/>
      <c r="L261" s="10"/>
      <c r="M261" s="76">
        <f>+VLOOKUP(H261,($F$4:$F$51,$D$4:$D$19,$B$4:$B$5),1,FALSE)</f>
      </c>
      <c r="N261" s="10"/>
      <c r="O261" s="10"/>
    </row>
    <row x14ac:dyDescent="0.25" r="262" customHeight="1" ht="18.75">
      <c r="A262" s="10"/>
      <c r="B262" s="10"/>
      <c r="C262" s="10"/>
      <c r="D262" s="10"/>
      <c r="E262" s="10"/>
      <c r="F262" s="10"/>
      <c r="G262" s="10"/>
      <c r="H262" s="79" t="s">
        <v>872</v>
      </c>
      <c r="I262" s="76">
        <f>+VLOOKUP(H262,$A$4:$A$102,1,FALSE)</f>
      </c>
      <c r="J262" s="10"/>
      <c r="K262" s="10"/>
      <c r="L262" s="10"/>
      <c r="M262" s="76">
        <f>+VLOOKUP(H262,($F$4:$F$51,$D$4:$D$19,$B$4:$B$5),1,FALSE)</f>
      </c>
      <c r="N262" s="10"/>
      <c r="O262" s="10"/>
    </row>
    <row x14ac:dyDescent="0.25" r="263" customHeight="1" ht="18.75">
      <c r="A263" s="10"/>
      <c r="B263" s="10"/>
      <c r="C263" s="10"/>
      <c r="D263" s="10"/>
      <c r="E263" s="10"/>
      <c r="F263" s="10"/>
      <c r="G263" s="10"/>
      <c r="H263" s="79" t="s">
        <v>872</v>
      </c>
      <c r="I263" s="76">
        <f>+VLOOKUP(H263,$A$4:$A$102,1,FALSE)</f>
      </c>
      <c r="J263" s="10"/>
      <c r="K263" s="10"/>
      <c r="L263" s="10"/>
      <c r="M263" s="76">
        <f>+VLOOKUP(H263,($F$4:$F$51,$D$4:$D$19,$B$4:$B$5),1,FALSE)</f>
      </c>
      <c r="N263" s="10"/>
      <c r="O263" s="10"/>
    </row>
    <row x14ac:dyDescent="0.25" r="264" customHeight="1" ht="18.75">
      <c r="A264" s="10"/>
      <c r="B264" s="10"/>
      <c r="C264" s="10"/>
      <c r="D264" s="10"/>
      <c r="E264" s="10"/>
      <c r="F264" s="10"/>
      <c r="G264" s="10"/>
      <c r="H264" s="79" t="s">
        <v>872</v>
      </c>
      <c r="I264" s="76">
        <f>+VLOOKUP(H264,$A$4:$A$102,1,FALSE)</f>
      </c>
      <c r="J264" s="10"/>
      <c r="K264" s="10"/>
      <c r="L264" s="10"/>
      <c r="M264" s="76">
        <f>+VLOOKUP(H264,($F$4:$F$51,$D$4:$D$19,$B$4:$B$5),1,FALSE)</f>
      </c>
      <c r="N264" s="10"/>
      <c r="O264" s="10"/>
    </row>
    <row x14ac:dyDescent="0.25" r="265" customHeight="1" ht="18.75">
      <c r="A265" s="10"/>
      <c r="B265" s="10"/>
      <c r="C265" s="10"/>
      <c r="D265" s="10"/>
      <c r="E265" s="10"/>
      <c r="F265" s="10"/>
      <c r="G265" s="10"/>
      <c r="H265" s="79" t="s">
        <v>2049</v>
      </c>
      <c r="I265" s="76">
        <f>+VLOOKUP(H265,$A$4:$A$102,1,FALSE)</f>
      </c>
      <c r="J265" s="10"/>
      <c r="K265" s="10"/>
      <c r="L265" s="10"/>
      <c r="M265" s="76">
        <f>+VLOOKUP(H265,($F$4:$F$51,$D$4:$D$19,$B$4:$B$5),1,FALSE)</f>
      </c>
      <c r="N265" s="10"/>
      <c r="O265" s="10"/>
    </row>
    <row x14ac:dyDescent="0.25" r="266" customHeight="1" ht="18.75">
      <c r="A266" s="10"/>
      <c r="B266" s="10"/>
      <c r="C266" s="10"/>
      <c r="D266" s="10"/>
      <c r="E266" s="10"/>
      <c r="F266" s="10"/>
      <c r="G266" s="10"/>
      <c r="H266" s="79" t="s">
        <v>2049</v>
      </c>
      <c r="I266" s="76">
        <f>+VLOOKUP(H266,$A$4:$A$102,1,FALSE)</f>
      </c>
      <c r="J266" s="10"/>
      <c r="K266" s="10"/>
      <c r="L266" s="10"/>
      <c r="M266" s="76">
        <f>+VLOOKUP(H266,($F$4:$F$51,$D$4:$D$19,$B$4:$B$5),1,FALSE)</f>
      </c>
      <c r="N266" s="10"/>
      <c r="O266" s="10"/>
    </row>
    <row x14ac:dyDescent="0.25" r="267" customHeight="1" ht="18.75">
      <c r="A267" s="10"/>
      <c r="B267" s="10"/>
      <c r="C267" s="10"/>
      <c r="D267" s="10"/>
      <c r="E267" s="10"/>
      <c r="F267" s="10"/>
      <c r="G267" s="10"/>
      <c r="H267" s="79" t="s">
        <v>2049</v>
      </c>
      <c r="I267" s="76">
        <f>+VLOOKUP(H267,$A$4:$A$102,1,FALSE)</f>
      </c>
      <c r="J267" s="10"/>
      <c r="K267" s="10"/>
      <c r="L267" s="10"/>
      <c r="M267" s="76">
        <f>+VLOOKUP(H267,($F$4:$F$51,$D$4:$D$19,$B$4:$B$5),1,FALSE)</f>
      </c>
      <c r="N267" s="10"/>
      <c r="O267" s="10"/>
    </row>
    <row x14ac:dyDescent="0.25" r="268" customHeight="1" ht="18.75">
      <c r="A268" s="10"/>
      <c r="B268" s="10"/>
      <c r="C268" s="10"/>
      <c r="D268" s="10"/>
      <c r="E268" s="10"/>
      <c r="F268" s="10"/>
      <c r="G268" s="10"/>
      <c r="H268" s="79" t="s">
        <v>2049</v>
      </c>
      <c r="I268" s="76">
        <f>+VLOOKUP(H268,$A$4:$A$102,1,FALSE)</f>
      </c>
      <c r="J268" s="10"/>
      <c r="K268" s="10"/>
      <c r="L268" s="10"/>
      <c r="M268" s="76">
        <f>+VLOOKUP(H268,($F$4:$F$51,$D$4:$D$19,$B$4:$B$5),1,FALSE)</f>
      </c>
      <c r="N268" s="10"/>
      <c r="O268" s="10"/>
    </row>
    <row x14ac:dyDescent="0.25" r="269" customHeight="1" ht="18.75">
      <c r="A269" s="10"/>
      <c r="B269" s="10"/>
      <c r="C269" s="10"/>
      <c r="D269" s="10"/>
      <c r="E269" s="10"/>
      <c r="F269" s="10"/>
      <c r="G269" s="10"/>
      <c r="H269" s="79" t="s">
        <v>2049</v>
      </c>
      <c r="I269" s="76">
        <f>+VLOOKUP(H269,$A$4:$A$102,1,FALSE)</f>
      </c>
      <c r="J269" s="10"/>
      <c r="K269" s="10"/>
      <c r="L269" s="10"/>
      <c r="M269" s="76">
        <f>+VLOOKUP(H269,($F$4:$F$51,$D$4:$D$19,$B$4:$B$5),1,FALSE)</f>
      </c>
      <c r="N269" s="10"/>
      <c r="O269" s="10"/>
    </row>
    <row x14ac:dyDescent="0.25" r="270" customHeight="1" ht="18.75">
      <c r="A270" s="10"/>
      <c r="B270" s="10"/>
      <c r="C270" s="10"/>
      <c r="D270" s="10"/>
      <c r="E270" s="10"/>
      <c r="F270" s="10"/>
      <c r="G270" s="10"/>
      <c r="H270" s="79" t="s">
        <v>2049</v>
      </c>
      <c r="I270" s="76">
        <f>+VLOOKUP(H270,$A$4:$A$102,1,FALSE)</f>
      </c>
      <c r="J270" s="10"/>
      <c r="K270" s="10"/>
      <c r="L270" s="10"/>
      <c r="M270" s="76">
        <f>+VLOOKUP(H270,($F$4:$F$51,$D$4:$D$19,$B$4:$B$5),1,FALSE)</f>
      </c>
      <c r="N270" s="10"/>
      <c r="O270" s="10"/>
    </row>
    <row x14ac:dyDescent="0.25" r="271" customHeight="1" ht="18.75">
      <c r="A271" s="10"/>
      <c r="B271" s="10"/>
      <c r="C271" s="10"/>
      <c r="D271" s="10"/>
      <c r="E271" s="10"/>
      <c r="F271" s="10"/>
      <c r="G271" s="10"/>
      <c r="H271" s="79" t="s">
        <v>2049</v>
      </c>
      <c r="I271" s="76">
        <f>+VLOOKUP(H271,$A$4:$A$102,1,FALSE)</f>
      </c>
      <c r="J271" s="10"/>
      <c r="K271" s="10"/>
      <c r="L271" s="10"/>
      <c r="M271" s="76">
        <f>+VLOOKUP(H271,($F$4:$F$51,$D$4:$D$19,$B$4:$B$5),1,FALSE)</f>
      </c>
      <c r="N271" s="10"/>
      <c r="O271" s="10"/>
    </row>
    <row x14ac:dyDescent="0.25" r="272" customHeight="1" ht="18.75">
      <c r="A272" s="10"/>
      <c r="B272" s="10"/>
      <c r="C272" s="10"/>
      <c r="D272" s="10"/>
      <c r="E272" s="10"/>
      <c r="F272" s="10"/>
      <c r="G272" s="10"/>
      <c r="H272" s="79" t="s">
        <v>2049</v>
      </c>
      <c r="I272" s="76">
        <f>+VLOOKUP(H272,$A$4:$A$102,1,FALSE)</f>
      </c>
      <c r="J272" s="10"/>
      <c r="K272" s="10"/>
      <c r="L272" s="10"/>
      <c r="M272" s="76">
        <f>+VLOOKUP(H272,($F$4:$F$51,$D$4:$D$19,$B$4:$B$5),1,FALSE)</f>
      </c>
      <c r="N272" s="10"/>
      <c r="O272" s="10"/>
    </row>
    <row x14ac:dyDescent="0.25" r="273" customHeight="1" ht="18.75">
      <c r="A273" s="10"/>
      <c r="B273" s="10"/>
      <c r="C273" s="10"/>
      <c r="D273" s="10"/>
      <c r="E273" s="10"/>
      <c r="F273" s="10"/>
      <c r="G273" s="10"/>
      <c r="H273" s="79" t="s">
        <v>2049</v>
      </c>
      <c r="I273" s="76">
        <f>+VLOOKUP(H273,$A$4:$A$102,1,FALSE)</f>
      </c>
      <c r="J273" s="10"/>
      <c r="K273" s="10"/>
      <c r="L273" s="10"/>
      <c r="M273" s="76">
        <f>+VLOOKUP(H273,($F$4:$F$51,$D$4:$D$19,$B$4:$B$5),1,FALSE)</f>
      </c>
      <c r="N273" s="10"/>
      <c r="O273" s="10"/>
    </row>
    <row x14ac:dyDescent="0.25" r="274" customHeight="1" ht="18.75">
      <c r="A274" s="10"/>
      <c r="B274" s="10"/>
      <c r="C274" s="10"/>
      <c r="D274" s="10"/>
      <c r="E274" s="10"/>
      <c r="F274" s="10"/>
      <c r="G274" s="10"/>
      <c r="H274" s="79" t="s">
        <v>2049</v>
      </c>
      <c r="I274" s="76">
        <f>+VLOOKUP(H274,$A$4:$A$102,1,FALSE)</f>
      </c>
      <c r="J274" s="10"/>
      <c r="K274" s="10"/>
      <c r="L274" s="10"/>
      <c r="M274" s="76">
        <f>+VLOOKUP(H274,($F$4:$F$51,$D$4:$D$19,$B$4:$B$5),1,FALSE)</f>
      </c>
      <c r="N274" s="10"/>
      <c r="O274" s="10"/>
    </row>
    <row x14ac:dyDescent="0.25" r="275" customHeight="1" ht="18.75">
      <c r="A275" s="10"/>
      <c r="B275" s="10"/>
      <c r="C275" s="10"/>
      <c r="D275" s="10"/>
      <c r="E275" s="10"/>
      <c r="F275" s="10"/>
      <c r="G275" s="10"/>
      <c r="H275" s="79" t="s">
        <v>2049</v>
      </c>
      <c r="I275" s="76">
        <f>+VLOOKUP(H275,$A$4:$A$102,1,FALSE)</f>
      </c>
      <c r="J275" s="10"/>
      <c r="K275" s="10"/>
      <c r="L275" s="10"/>
      <c r="M275" s="76">
        <f>+VLOOKUP(H275,($F$4:$F$51,$D$4:$D$19,$B$4:$B$5),1,FALSE)</f>
      </c>
      <c r="N275" s="10"/>
      <c r="O275" s="10"/>
    </row>
    <row x14ac:dyDescent="0.25" r="276" customHeight="1" ht="18.75">
      <c r="A276" s="10"/>
      <c r="B276" s="10"/>
      <c r="C276" s="10"/>
      <c r="D276" s="10"/>
      <c r="E276" s="10"/>
      <c r="F276" s="10"/>
      <c r="G276" s="10"/>
      <c r="H276" s="79" t="s">
        <v>2049</v>
      </c>
      <c r="I276" s="76">
        <f>+VLOOKUP(H276,$A$4:$A$102,1,FALSE)</f>
      </c>
      <c r="J276" s="10"/>
      <c r="K276" s="10"/>
      <c r="L276" s="10"/>
      <c r="M276" s="76">
        <f>+VLOOKUP(H276,($F$4:$F$51,$D$4:$D$19,$B$4:$B$5),1,FALSE)</f>
      </c>
      <c r="N276" s="10"/>
      <c r="O276" s="10"/>
    </row>
    <row x14ac:dyDescent="0.25" r="277" customHeight="1" ht="18.75">
      <c r="A277" s="10"/>
      <c r="B277" s="10"/>
      <c r="C277" s="10"/>
      <c r="D277" s="10"/>
      <c r="E277" s="10"/>
      <c r="F277" s="10"/>
      <c r="G277" s="10"/>
      <c r="H277" s="79" t="s">
        <v>2049</v>
      </c>
      <c r="I277" s="76">
        <f>+VLOOKUP(H277,$A$4:$A$102,1,FALSE)</f>
      </c>
      <c r="J277" s="10"/>
      <c r="K277" s="10"/>
      <c r="L277" s="10"/>
      <c r="M277" s="76">
        <f>+VLOOKUP(H277,($F$4:$F$51,$D$4:$D$19,$B$4:$B$5),1,FALSE)</f>
      </c>
      <c r="N277" s="10"/>
      <c r="O277" s="10"/>
    </row>
    <row x14ac:dyDescent="0.25" r="278" customHeight="1" ht="18.75">
      <c r="A278" s="10"/>
      <c r="B278" s="10"/>
      <c r="C278" s="10"/>
      <c r="D278" s="10"/>
      <c r="E278" s="10"/>
      <c r="F278" s="10"/>
      <c r="G278" s="10"/>
      <c r="H278" s="79" t="s">
        <v>2049</v>
      </c>
      <c r="I278" s="76">
        <f>+VLOOKUP(H278,$A$4:$A$102,1,FALSE)</f>
      </c>
      <c r="J278" s="10"/>
      <c r="K278" s="10"/>
      <c r="L278" s="10"/>
      <c r="M278" s="76">
        <f>+VLOOKUP(H278,($F$4:$F$51,$D$4:$D$19,$B$4:$B$5),1,FALSE)</f>
      </c>
      <c r="N278" s="10"/>
      <c r="O278" s="10"/>
    </row>
    <row x14ac:dyDescent="0.25" r="279" customHeight="1" ht="18.75">
      <c r="A279" s="10"/>
      <c r="B279" s="10"/>
      <c r="C279" s="10"/>
      <c r="D279" s="10"/>
      <c r="E279" s="10"/>
      <c r="F279" s="10"/>
      <c r="G279" s="10"/>
      <c r="H279" s="79" t="s">
        <v>2049</v>
      </c>
      <c r="I279" s="76">
        <f>+VLOOKUP(H279,$A$4:$A$102,1,FALSE)</f>
      </c>
      <c r="J279" s="10"/>
      <c r="K279" s="10"/>
      <c r="L279" s="10"/>
      <c r="M279" s="76">
        <f>+VLOOKUP(H279,($F$4:$F$51,$D$4:$D$19,$B$4:$B$5),1,FALSE)</f>
      </c>
      <c r="N279" s="10"/>
      <c r="O279" s="10"/>
    </row>
    <row x14ac:dyDescent="0.25" r="280" customHeight="1" ht="18.75">
      <c r="A280" s="10"/>
      <c r="B280" s="10"/>
      <c r="C280" s="10"/>
      <c r="D280" s="10"/>
      <c r="E280" s="10"/>
      <c r="F280" s="10"/>
      <c r="G280" s="10"/>
      <c r="H280" s="79" t="s">
        <v>936</v>
      </c>
      <c r="I280" s="76">
        <f>+VLOOKUP(H280,$A$4:$A$102,1,FALSE)</f>
      </c>
      <c r="J280" s="10"/>
      <c r="K280" s="10"/>
      <c r="L280" s="10"/>
      <c r="M280" s="76">
        <f>+VLOOKUP(H280,($F$4:$F$51,$D$4:$D$19,$B$4:$B$5),1,FALSE)</f>
      </c>
      <c r="N280" s="10"/>
      <c r="O280" s="10"/>
    </row>
    <row x14ac:dyDescent="0.25" r="281" customHeight="1" ht="18.75">
      <c r="A281" s="10"/>
      <c r="B281" s="10"/>
      <c r="C281" s="10"/>
      <c r="D281" s="10"/>
      <c r="E281" s="10"/>
      <c r="F281" s="10"/>
      <c r="G281" s="10"/>
      <c r="H281" s="79" t="s">
        <v>936</v>
      </c>
      <c r="I281" s="76">
        <f>+VLOOKUP(H281,$A$4:$A$102,1,FALSE)</f>
      </c>
      <c r="J281" s="10"/>
      <c r="K281" s="10"/>
      <c r="L281" s="10"/>
      <c r="M281" s="76">
        <f>+VLOOKUP(H281,($F$4:$F$51,$D$4:$D$19,$B$4:$B$5),1,FALSE)</f>
      </c>
      <c r="N281" s="10"/>
      <c r="O281" s="10"/>
    </row>
    <row x14ac:dyDescent="0.25" r="282" customHeight="1" ht="18.75">
      <c r="A282" s="10"/>
      <c r="B282" s="10"/>
      <c r="C282" s="10"/>
      <c r="D282" s="10"/>
      <c r="E282" s="10"/>
      <c r="F282" s="10"/>
      <c r="G282" s="10"/>
      <c r="H282" s="79" t="s">
        <v>936</v>
      </c>
      <c r="I282" s="76">
        <f>+VLOOKUP(H282,$A$4:$A$102,1,FALSE)</f>
      </c>
      <c r="J282" s="10"/>
      <c r="K282" s="10"/>
      <c r="L282" s="10"/>
      <c r="M282" s="76">
        <f>+VLOOKUP(H282,($F$4:$F$51,$D$4:$D$19,$B$4:$B$5),1,FALSE)</f>
      </c>
      <c r="N282" s="10"/>
      <c r="O282" s="10"/>
    </row>
    <row x14ac:dyDescent="0.25" r="283" customHeight="1" ht="18.75">
      <c r="A283" s="10"/>
      <c r="B283" s="10"/>
      <c r="C283" s="10"/>
      <c r="D283" s="10"/>
      <c r="E283" s="10"/>
      <c r="F283" s="10"/>
      <c r="G283" s="10"/>
      <c r="H283" s="79" t="s">
        <v>936</v>
      </c>
      <c r="I283" s="76">
        <f>+VLOOKUP(H283,$A$4:$A$102,1,FALSE)</f>
      </c>
      <c r="J283" s="10"/>
      <c r="K283" s="10"/>
      <c r="L283" s="10"/>
      <c r="M283" s="76">
        <f>+VLOOKUP(H283,($F$4:$F$51,$D$4:$D$19,$B$4:$B$5),1,FALSE)</f>
      </c>
      <c r="N283" s="10"/>
      <c r="O283" s="10"/>
    </row>
    <row x14ac:dyDescent="0.25" r="284" customHeight="1" ht="18.75">
      <c r="A284" s="10"/>
      <c r="B284" s="10"/>
      <c r="C284" s="10"/>
      <c r="D284" s="10"/>
      <c r="E284" s="10"/>
      <c r="F284" s="10"/>
      <c r="G284" s="10"/>
      <c r="H284" s="79" t="s">
        <v>936</v>
      </c>
      <c r="I284" s="76">
        <f>+VLOOKUP(H284,$A$4:$A$102,1,FALSE)</f>
      </c>
      <c r="J284" s="10"/>
      <c r="K284" s="10"/>
      <c r="L284" s="10"/>
      <c r="M284" s="76">
        <f>+VLOOKUP(H284,($F$4:$F$51,$D$4:$D$19,$B$4:$B$5),1,FALSE)</f>
      </c>
      <c r="N284" s="10"/>
      <c r="O284" s="10"/>
    </row>
    <row x14ac:dyDescent="0.25" r="285" customHeight="1" ht="18.75">
      <c r="A285" s="10"/>
      <c r="B285" s="10"/>
      <c r="C285" s="10"/>
      <c r="D285" s="10"/>
      <c r="E285" s="10"/>
      <c r="F285" s="10"/>
      <c r="G285" s="10"/>
      <c r="H285" s="79" t="s">
        <v>936</v>
      </c>
      <c r="I285" s="76">
        <f>+VLOOKUP(H285,$A$4:$A$102,1,FALSE)</f>
      </c>
      <c r="J285" s="10"/>
      <c r="K285" s="10"/>
      <c r="L285" s="10"/>
      <c r="M285" s="76">
        <f>+VLOOKUP(H285,($F$4:$F$51,$D$4:$D$19,$B$4:$B$5),1,FALSE)</f>
      </c>
      <c r="N285" s="10"/>
      <c r="O285" s="10"/>
    </row>
    <row x14ac:dyDescent="0.25" r="286" customHeight="1" ht="18.75">
      <c r="A286" s="10"/>
      <c r="B286" s="10"/>
      <c r="C286" s="10"/>
      <c r="D286" s="10"/>
      <c r="E286" s="10"/>
      <c r="F286" s="10"/>
      <c r="G286" s="10"/>
      <c r="H286" s="79" t="s">
        <v>955</v>
      </c>
      <c r="I286" s="76">
        <f>+VLOOKUP(H286,$A$4:$A$102,1,FALSE)</f>
      </c>
      <c r="J286" s="10"/>
      <c r="K286" s="10"/>
      <c r="L286" s="10"/>
      <c r="M286" s="76">
        <f>+VLOOKUP(H286,($F$4:$F$51,$D$4:$D$19,$B$4:$B$5),1,FALSE)</f>
      </c>
      <c r="N286" s="10"/>
      <c r="O286" s="10"/>
    </row>
    <row x14ac:dyDescent="0.25" r="287" customHeight="1" ht="18.75">
      <c r="A287" s="10"/>
      <c r="B287" s="10"/>
      <c r="C287" s="10"/>
      <c r="D287" s="10"/>
      <c r="E287" s="10"/>
      <c r="F287" s="10"/>
      <c r="G287" s="10"/>
      <c r="H287" s="79" t="s">
        <v>955</v>
      </c>
      <c r="I287" s="76">
        <f>+VLOOKUP(H287,$A$4:$A$102,1,FALSE)</f>
      </c>
      <c r="J287" s="10"/>
      <c r="K287" s="10"/>
      <c r="L287" s="10"/>
      <c r="M287" s="76">
        <f>+VLOOKUP(H287,($F$4:$F$51,$D$4:$D$19,$B$4:$B$5),1,FALSE)</f>
      </c>
      <c r="N287" s="10"/>
      <c r="O287" s="10"/>
    </row>
    <row x14ac:dyDescent="0.25" r="288" customHeight="1" ht="18.75">
      <c r="A288" s="10"/>
      <c r="B288" s="10"/>
      <c r="C288" s="10"/>
      <c r="D288" s="10"/>
      <c r="E288" s="10"/>
      <c r="F288" s="10"/>
      <c r="G288" s="10"/>
      <c r="H288" s="79" t="s">
        <v>955</v>
      </c>
      <c r="I288" s="76">
        <f>+VLOOKUP(H288,$A$4:$A$102,1,FALSE)</f>
      </c>
      <c r="J288" s="10"/>
      <c r="K288" s="10"/>
      <c r="L288" s="10"/>
      <c r="M288" s="76">
        <f>+VLOOKUP(H288,($F$4:$F$51,$D$4:$D$19,$B$4:$B$5),1,FALSE)</f>
      </c>
      <c r="N288" s="10"/>
      <c r="O288" s="10"/>
    </row>
    <row x14ac:dyDescent="0.25" r="289" customHeight="1" ht="18.75">
      <c r="A289" s="10"/>
      <c r="B289" s="10"/>
      <c r="C289" s="10"/>
      <c r="D289" s="10"/>
      <c r="E289" s="10"/>
      <c r="F289" s="10"/>
      <c r="G289" s="10"/>
      <c r="H289" s="79" t="s">
        <v>955</v>
      </c>
      <c r="I289" s="76">
        <f>+VLOOKUP(H289,$A$4:$A$102,1,FALSE)</f>
      </c>
      <c r="J289" s="10"/>
      <c r="K289" s="10"/>
      <c r="L289" s="10"/>
      <c r="M289" s="76">
        <f>+VLOOKUP(H289,($F$4:$F$51,$D$4:$D$19,$B$4:$B$5),1,FALSE)</f>
      </c>
      <c r="N289" s="10"/>
      <c r="O289" s="10"/>
    </row>
    <row x14ac:dyDescent="0.25" r="290" customHeight="1" ht="18.75">
      <c r="A290" s="10"/>
      <c r="B290" s="10"/>
      <c r="C290" s="10"/>
      <c r="D290" s="10"/>
      <c r="E290" s="10"/>
      <c r="F290" s="10"/>
      <c r="G290" s="10"/>
      <c r="H290" s="79" t="s">
        <v>965</v>
      </c>
      <c r="I290" s="76">
        <f>+VLOOKUP(H290,$A$4:$A$102,1,FALSE)</f>
      </c>
      <c r="J290" s="10"/>
      <c r="K290" s="10"/>
      <c r="L290" s="10"/>
      <c r="M290" s="76">
        <f>+VLOOKUP(H290,($F$4:$F$51,$D$4:$D$19,$B$4:$B$5),1,FALSE)</f>
      </c>
      <c r="N290" s="10"/>
      <c r="O290" s="10"/>
    </row>
    <row x14ac:dyDescent="0.25" r="291" customHeight="1" ht="18.75">
      <c r="A291" s="10"/>
      <c r="B291" s="10"/>
      <c r="C291" s="10"/>
      <c r="D291" s="10"/>
      <c r="E291" s="10"/>
      <c r="F291" s="10"/>
      <c r="G291" s="10"/>
      <c r="H291" s="79" t="s">
        <v>968</v>
      </c>
      <c r="I291" s="76">
        <f>+VLOOKUP(H291,$A$4:$A$102,1,FALSE)</f>
      </c>
      <c r="J291" s="10"/>
      <c r="K291" s="10"/>
      <c r="L291" s="10"/>
      <c r="M291" s="76">
        <f>+VLOOKUP(H291,($F$4:$F$51,$D$4:$D$19,$B$4:$B$5),1,FALSE)</f>
      </c>
      <c r="N291" s="10"/>
      <c r="O291" s="10"/>
    </row>
    <row x14ac:dyDescent="0.25" r="292" customHeight="1" ht="18.75">
      <c r="A292" s="10"/>
      <c r="B292" s="10"/>
      <c r="C292" s="10"/>
      <c r="D292" s="10"/>
      <c r="E292" s="10"/>
      <c r="F292" s="10"/>
      <c r="G292" s="10"/>
      <c r="H292" s="79" t="s">
        <v>972</v>
      </c>
      <c r="I292" s="76">
        <f>+VLOOKUP(H292,$A$4:$A$102,1,FALSE)</f>
      </c>
      <c r="J292" s="10"/>
      <c r="K292" s="10"/>
      <c r="L292" s="10"/>
      <c r="M292" s="76">
        <f>+VLOOKUP(H292,($F$4:$F$51,$D$4:$D$19,$B$4:$B$5),1,FALSE)</f>
      </c>
      <c r="N292" s="10"/>
      <c r="O292" s="10"/>
    </row>
    <row x14ac:dyDescent="0.25" r="293" customHeight="1" ht="18.75">
      <c r="A293" s="10"/>
      <c r="B293" s="10"/>
      <c r="C293" s="10"/>
      <c r="D293" s="10"/>
      <c r="E293" s="10"/>
      <c r="F293" s="10"/>
      <c r="G293" s="10"/>
      <c r="H293" s="79" t="s">
        <v>972</v>
      </c>
      <c r="I293" s="76">
        <f>+VLOOKUP(H293,$A$4:$A$102,1,FALSE)</f>
      </c>
      <c r="J293" s="10"/>
      <c r="K293" s="10"/>
      <c r="L293" s="10"/>
      <c r="M293" s="76">
        <f>+VLOOKUP(H293,($F$4:$F$51,$D$4:$D$19,$B$4:$B$5),1,FALSE)</f>
      </c>
      <c r="N293" s="10"/>
      <c r="O293" s="10"/>
    </row>
    <row x14ac:dyDescent="0.25" r="294" customHeight="1" ht="18.75">
      <c r="A294" s="10"/>
      <c r="B294" s="10"/>
      <c r="C294" s="10"/>
      <c r="D294" s="10"/>
      <c r="E294" s="10"/>
      <c r="F294" s="10"/>
      <c r="G294" s="10"/>
      <c r="H294" s="79" t="s">
        <v>972</v>
      </c>
      <c r="I294" s="76">
        <f>+VLOOKUP(H294,$A$4:$A$102,1,FALSE)</f>
      </c>
      <c r="J294" s="10"/>
      <c r="K294" s="10"/>
      <c r="L294" s="10"/>
      <c r="M294" s="76">
        <f>+VLOOKUP(H294,($F$4:$F$51,$D$4:$D$19,$B$4:$B$5),1,FALSE)</f>
      </c>
      <c r="N294" s="10"/>
      <c r="O294" s="10"/>
    </row>
    <row x14ac:dyDescent="0.25" r="295" customHeight="1" ht="18.75">
      <c r="A295" s="10"/>
      <c r="B295" s="10"/>
      <c r="C295" s="10"/>
      <c r="D295" s="10"/>
      <c r="E295" s="10"/>
      <c r="F295" s="10"/>
      <c r="G295" s="10"/>
      <c r="H295" s="79" t="s">
        <v>2053</v>
      </c>
      <c r="I295" s="76">
        <f>+VLOOKUP(H295,$A$4:$A$102,1,FALSE)</f>
      </c>
      <c r="J295" s="10"/>
      <c r="K295" s="10"/>
      <c r="L295" s="10"/>
      <c r="M295" s="76">
        <f>+VLOOKUP(H295,($F$4:$F$51,$D$4:$D$19,$B$4:$B$5),1,FALSE)</f>
      </c>
      <c r="N295" s="10"/>
      <c r="O295" s="10"/>
    </row>
    <row x14ac:dyDescent="0.25" r="296" customHeight="1" ht="18.75">
      <c r="A296" s="10"/>
      <c r="B296" s="10"/>
      <c r="C296" s="10"/>
      <c r="D296" s="10"/>
      <c r="E296" s="10"/>
      <c r="F296" s="10"/>
      <c r="G296" s="10"/>
      <c r="H296" s="79" t="s">
        <v>2053</v>
      </c>
      <c r="I296" s="76">
        <f>+VLOOKUP(H296,$A$4:$A$102,1,FALSE)</f>
      </c>
      <c r="J296" s="10"/>
      <c r="K296" s="10"/>
      <c r="L296" s="10"/>
      <c r="M296" s="76">
        <f>+VLOOKUP(H296,($F$4:$F$51,$D$4:$D$19,$B$4:$B$5),1,FALSE)</f>
      </c>
      <c r="N296" s="10"/>
      <c r="O296" s="10"/>
    </row>
    <row x14ac:dyDescent="0.25" r="297" customHeight="1" ht="18.75">
      <c r="A297" s="10"/>
      <c r="B297" s="10"/>
      <c r="C297" s="10"/>
      <c r="D297" s="10"/>
      <c r="E297" s="10"/>
      <c r="F297" s="10"/>
      <c r="G297" s="10"/>
      <c r="H297" s="79" t="s">
        <v>2053</v>
      </c>
      <c r="I297" s="76">
        <f>+VLOOKUP(H297,$A$4:$A$102,1,FALSE)</f>
      </c>
      <c r="J297" s="10"/>
      <c r="K297" s="10"/>
      <c r="L297" s="10"/>
      <c r="M297" s="76">
        <f>+VLOOKUP(H297,($F$4:$F$51,$D$4:$D$19,$B$4:$B$5),1,FALSE)</f>
      </c>
      <c r="N297" s="10"/>
      <c r="O297" s="10"/>
    </row>
    <row x14ac:dyDescent="0.25" r="298" customHeight="1" ht="18.75">
      <c r="A298" s="10"/>
      <c r="B298" s="10"/>
      <c r="C298" s="10"/>
      <c r="D298" s="10"/>
      <c r="E298" s="10"/>
      <c r="F298" s="10"/>
      <c r="G298" s="10"/>
      <c r="H298" s="79" t="s">
        <v>2053</v>
      </c>
      <c r="I298" s="76">
        <f>+VLOOKUP(H298,$A$4:$A$102,1,FALSE)</f>
      </c>
      <c r="J298" s="10"/>
      <c r="K298" s="10"/>
      <c r="L298" s="10"/>
      <c r="M298" s="76">
        <f>+VLOOKUP(H298,($F$4:$F$51,$D$4:$D$19,$B$4:$B$5),1,FALSE)</f>
      </c>
      <c r="N298" s="10"/>
      <c r="O298" s="10"/>
    </row>
    <row x14ac:dyDescent="0.25" r="299" customHeight="1" ht="18.75">
      <c r="A299" s="10"/>
      <c r="B299" s="10"/>
      <c r="C299" s="10"/>
      <c r="D299" s="10"/>
      <c r="E299" s="10"/>
      <c r="F299" s="10"/>
      <c r="G299" s="10"/>
      <c r="H299" s="79" t="s">
        <v>1002</v>
      </c>
      <c r="I299" s="76">
        <f>+VLOOKUP(H299,$A$4:$A$102,1,FALSE)</f>
      </c>
      <c r="J299" s="10"/>
      <c r="K299" s="10"/>
      <c r="L299" s="10"/>
      <c r="M299" s="76">
        <f>+VLOOKUP(H299,($F$4:$F$51,$D$4:$D$19,$B$4:$B$5),1,FALSE)</f>
      </c>
      <c r="N299" s="10"/>
      <c r="O299" s="10"/>
    </row>
    <row x14ac:dyDescent="0.25" r="300" customHeight="1" ht="18.75">
      <c r="A300" s="10"/>
      <c r="B300" s="10"/>
      <c r="C300" s="10"/>
      <c r="D300" s="10"/>
      <c r="E300" s="10"/>
      <c r="F300" s="10"/>
      <c r="G300" s="10"/>
      <c r="H300" s="79" t="s">
        <v>1002</v>
      </c>
      <c r="I300" s="76">
        <f>+VLOOKUP(H300,$A$4:$A$102,1,FALSE)</f>
      </c>
      <c r="J300" s="10"/>
      <c r="K300" s="10"/>
      <c r="L300" s="10"/>
      <c r="M300" s="76">
        <f>+VLOOKUP(H300,($F$4:$F$51,$D$4:$D$19,$B$4:$B$5),1,FALSE)</f>
      </c>
      <c r="N300" s="10"/>
      <c r="O300" s="10"/>
    </row>
    <row x14ac:dyDescent="0.25" r="301" customHeight="1" ht="18.75">
      <c r="A301" s="10"/>
      <c r="B301" s="10"/>
      <c r="C301" s="10"/>
      <c r="D301" s="10"/>
      <c r="E301" s="10"/>
      <c r="F301" s="10"/>
      <c r="G301" s="10"/>
      <c r="H301" s="79" t="s">
        <v>1002</v>
      </c>
      <c r="I301" s="76">
        <f>+VLOOKUP(H301,$A$4:$A$102,1,FALSE)</f>
      </c>
      <c r="J301" s="10"/>
      <c r="K301" s="10"/>
      <c r="L301" s="10"/>
      <c r="M301" s="76">
        <f>+VLOOKUP(H301,($F$4:$F$51,$D$4:$D$19,$B$4:$B$5),1,FALSE)</f>
      </c>
      <c r="N301" s="10"/>
      <c r="O301" s="10"/>
    </row>
    <row x14ac:dyDescent="0.25" r="302" customHeight="1" ht="18.75">
      <c r="A302" s="10"/>
      <c r="B302" s="10"/>
      <c r="C302" s="10"/>
      <c r="D302" s="10"/>
      <c r="E302" s="10"/>
      <c r="F302" s="10"/>
      <c r="G302" s="10"/>
      <c r="H302" s="79" t="s">
        <v>1002</v>
      </c>
      <c r="I302" s="76">
        <f>+VLOOKUP(H302,$A$4:$A$102,1,FALSE)</f>
      </c>
      <c r="J302" s="10"/>
      <c r="K302" s="10"/>
      <c r="L302" s="10"/>
      <c r="M302" s="76">
        <f>+VLOOKUP(H302,($F$4:$F$51,$D$4:$D$19,$B$4:$B$5),1,FALSE)</f>
      </c>
      <c r="N302" s="10"/>
      <c r="O302" s="10"/>
    </row>
    <row x14ac:dyDescent="0.25" r="303" customHeight="1" ht="18.75">
      <c r="A303" s="10"/>
      <c r="B303" s="10"/>
      <c r="C303" s="10"/>
      <c r="D303" s="10"/>
      <c r="E303" s="10"/>
      <c r="F303" s="10"/>
      <c r="G303" s="10"/>
      <c r="H303" s="79" t="s">
        <v>1002</v>
      </c>
      <c r="I303" s="76">
        <f>+VLOOKUP(H303,$A$4:$A$102,1,FALSE)</f>
      </c>
      <c r="J303" s="10"/>
      <c r="K303" s="10"/>
      <c r="L303" s="10"/>
      <c r="M303" s="76">
        <f>+VLOOKUP(H303,($F$4:$F$51,$D$4:$D$19,$B$4:$B$5),1,FALSE)</f>
      </c>
      <c r="N303" s="10"/>
      <c r="O303" s="10"/>
    </row>
    <row x14ac:dyDescent="0.25" r="304" customHeight="1" ht="18.75">
      <c r="A304" s="10"/>
      <c r="B304" s="10"/>
      <c r="C304" s="10"/>
      <c r="D304" s="10"/>
      <c r="E304" s="10"/>
      <c r="F304" s="10"/>
      <c r="G304" s="10"/>
      <c r="H304" s="79" t="s">
        <v>1002</v>
      </c>
      <c r="I304" s="76">
        <f>+VLOOKUP(H304,$A$4:$A$102,1,FALSE)</f>
      </c>
      <c r="J304" s="10"/>
      <c r="K304" s="10"/>
      <c r="L304" s="10"/>
      <c r="M304" s="76">
        <f>+VLOOKUP(H304,($F$4:$F$51,$D$4:$D$19,$B$4:$B$5),1,FALSE)</f>
      </c>
      <c r="N304" s="10"/>
      <c r="O304" s="10"/>
    </row>
    <row x14ac:dyDescent="0.25" r="305" customHeight="1" ht="18.75">
      <c r="A305" s="10"/>
      <c r="B305" s="10"/>
      <c r="C305" s="10"/>
      <c r="D305" s="10"/>
      <c r="E305" s="10"/>
      <c r="F305" s="10"/>
      <c r="G305" s="10"/>
      <c r="H305" s="79" t="s">
        <v>1002</v>
      </c>
      <c r="I305" s="76">
        <f>+VLOOKUP(H305,$A$4:$A$102,1,FALSE)</f>
      </c>
      <c r="J305" s="10"/>
      <c r="K305" s="10"/>
      <c r="L305" s="10"/>
      <c r="M305" s="76">
        <f>+VLOOKUP(H305,($F$4:$F$51,$D$4:$D$19,$B$4:$B$5),1,FALSE)</f>
      </c>
      <c r="N305" s="10"/>
      <c r="O305" s="10"/>
    </row>
    <row x14ac:dyDescent="0.25" r="306" customHeight="1" ht="18.75">
      <c r="A306" s="10"/>
      <c r="B306" s="10"/>
      <c r="C306" s="10"/>
      <c r="D306" s="10"/>
      <c r="E306" s="10"/>
      <c r="F306" s="10"/>
      <c r="G306" s="10"/>
      <c r="H306" s="79" t="s">
        <v>1002</v>
      </c>
      <c r="I306" s="76">
        <f>+VLOOKUP(H306,$A$4:$A$102,1,FALSE)</f>
      </c>
      <c r="J306" s="10"/>
      <c r="K306" s="10"/>
      <c r="L306" s="10"/>
      <c r="M306" s="76">
        <f>+VLOOKUP(H306,($F$4:$F$51,$D$4:$D$19,$B$4:$B$5),1,FALSE)</f>
      </c>
      <c r="N306" s="10"/>
      <c r="O306" s="10"/>
    </row>
    <row x14ac:dyDescent="0.25" r="307" customHeight="1" ht="18.75">
      <c r="A307" s="10"/>
      <c r="B307" s="10"/>
      <c r="C307" s="10"/>
      <c r="D307" s="10"/>
      <c r="E307" s="10"/>
      <c r="F307" s="10"/>
      <c r="G307" s="10"/>
      <c r="H307" s="79" t="s">
        <v>1002</v>
      </c>
      <c r="I307" s="76">
        <f>+VLOOKUP(H307,$A$4:$A$102,1,FALSE)</f>
      </c>
      <c r="J307" s="10"/>
      <c r="K307" s="10"/>
      <c r="L307" s="10"/>
      <c r="M307" s="76">
        <f>+VLOOKUP(H307,($F$4:$F$51,$D$4:$D$19,$B$4:$B$5),1,FALSE)</f>
      </c>
      <c r="N307" s="10"/>
      <c r="O307" s="10"/>
    </row>
    <row x14ac:dyDescent="0.25" r="308" customHeight="1" ht="18.75">
      <c r="A308" s="10"/>
      <c r="B308" s="10"/>
      <c r="C308" s="10"/>
      <c r="D308" s="10"/>
      <c r="E308" s="10"/>
      <c r="F308" s="10"/>
      <c r="G308" s="10"/>
      <c r="H308" s="79" t="s">
        <v>1035</v>
      </c>
      <c r="I308" s="76">
        <f>+VLOOKUP(H308,$A$4:$A$102,1,FALSE)</f>
      </c>
      <c r="J308" s="10"/>
      <c r="K308" s="10"/>
      <c r="L308" s="10"/>
      <c r="M308" s="76">
        <f>+VLOOKUP(H308,($F$4:$F$51,$D$4:$D$19,$B$4:$B$5),1,FALSE)</f>
      </c>
      <c r="N308" s="10"/>
      <c r="O308" s="10"/>
    </row>
    <row x14ac:dyDescent="0.25" r="309" customHeight="1" ht="18.75">
      <c r="A309" s="10"/>
      <c r="B309" s="10"/>
      <c r="C309" s="10"/>
      <c r="D309" s="10"/>
      <c r="E309" s="10"/>
      <c r="F309" s="10"/>
      <c r="G309" s="10"/>
      <c r="H309" s="79" t="s">
        <v>1035</v>
      </c>
      <c r="I309" s="76">
        <f>+VLOOKUP(H309,$A$4:$A$102,1,FALSE)</f>
      </c>
      <c r="J309" s="10"/>
      <c r="K309" s="10"/>
      <c r="L309" s="10"/>
      <c r="M309" s="76">
        <f>+VLOOKUP(H309,($F$4:$F$51,$D$4:$D$19,$B$4:$B$5),1,FALSE)</f>
      </c>
      <c r="N309" s="10"/>
      <c r="O309" s="10"/>
    </row>
    <row x14ac:dyDescent="0.25" r="310" customHeight="1" ht="18.75">
      <c r="A310" s="10"/>
      <c r="B310" s="10"/>
      <c r="C310" s="10"/>
      <c r="D310" s="10"/>
      <c r="E310" s="10"/>
      <c r="F310" s="10"/>
      <c r="G310" s="10"/>
      <c r="H310" s="79" t="s">
        <v>1035</v>
      </c>
      <c r="I310" s="76">
        <f>+VLOOKUP(H310,$A$4:$A$102,1,FALSE)</f>
      </c>
      <c r="J310" s="10"/>
      <c r="K310" s="10"/>
      <c r="L310" s="10"/>
      <c r="M310" s="76">
        <f>+VLOOKUP(H310,($F$4:$F$51,$D$4:$D$19,$B$4:$B$5),1,FALSE)</f>
      </c>
      <c r="N310" s="10"/>
      <c r="O310" s="10"/>
    </row>
    <row x14ac:dyDescent="0.25" r="311" customHeight="1" ht="18.75">
      <c r="A311" s="10"/>
      <c r="B311" s="10"/>
      <c r="C311" s="10"/>
      <c r="D311" s="10"/>
      <c r="E311" s="10"/>
      <c r="F311" s="10"/>
      <c r="G311" s="10"/>
      <c r="H311" s="79" t="s">
        <v>1035</v>
      </c>
      <c r="I311" s="76">
        <f>+VLOOKUP(H311,$A$4:$A$102,1,FALSE)</f>
      </c>
      <c r="J311" s="10"/>
      <c r="K311" s="10"/>
      <c r="L311" s="10"/>
      <c r="M311" s="76">
        <f>+VLOOKUP(H311,($F$4:$F$51,$D$4:$D$19,$B$4:$B$5),1,FALSE)</f>
      </c>
      <c r="N311" s="10"/>
      <c r="O311" s="10"/>
    </row>
    <row x14ac:dyDescent="0.25" r="312" customHeight="1" ht="18.75">
      <c r="A312" s="10"/>
      <c r="B312" s="10"/>
      <c r="C312" s="10"/>
      <c r="D312" s="10"/>
      <c r="E312" s="10"/>
      <c r="F312" s="10"/>
      <c r="G312" s="10"/>
      <c r="H312" s="79" t="s">
        <v>1035</v>
      </c>
      <c r="I312" s="76">
        <f>+VLOOKUP(H312,$A$4:$A$102,1,FALSE)</f>
      </c>
      <c r="J312" s="10"/>
      <c r="K312" s="10"/>
      <c r="L312" s="10"/>
      <c r="M312" s="76">
        <f>+VLOOKUP(H312,($F$4:$F$51,$D$4:$D$19,$B$4:$B$5),1,FALSE)</f>
      </c>
      <c r="N312" s="10"/>
      <c r="O312" s="10"/>
    </row>
    <row x14ac:dyDescent="0.25" r="313" customHeight="1" ht="18.75">
      <c r="A313" s="10"/>
      <c r="B313" s="10"/>
      <c r="C313" s="10"/>
      <c r="D313" s="10"/>
      <c r="E313" s="10"/>
      <c r="F313" s="10"/>
      <c r="G313" s="10"/>
      <c r="H313" s="79" t="s">
        <v>1035</v>
      </c>
      <c r="I313" s="76">
        <f>+VLOOKUP(H313,$A$4:$A$102,1,FALSE)</f>
      </c>
      <c r="J313" s="10"/>
      <c r="K313" s="10"/>
      <c r="L313" s="10"/>
      <c r="M313" s="76">
        <f>+VLOOKUP(H313,($F$4:$F$51,$D$4:$D$19,$B$4:$B$5),1,FALSE)</f>
      </c>
      <c r="N313" s="10"/>
      <c r="O313" s="10"/>
    </row>
    <row x14ac:dyDescent="0.25" r="314" customHeight="1" ht="18.75">
      <c r="A314" s="10"/>
      <c r="B314" s="10"/>
      <c r="C314" s="10"/>
      <c r="D314" s="10"/>
      <c r="E314" s="10"/>
      <c r="F314" s="10"/>
      <c r="G314" s="10"/>
      <c r="H314" s="79" t="s">
        <v>1035</v>
      </c>
      <c r="I314" s="76">
        <f>+VLOOKUP(H314,$A$4:$A$102,1,FALSE)</f>
      </c>
      <c r="J314" s="10"/>
      <c r="K314" s="10"/>
      <c r="L314" s="10"/>
      <c r="M314" s="76">
        <f>+VLOOKUP(H314,($F$4:$F$51,$D$4:$D$19,$B$4:$B$5),1,FALSE)</f>
      </c>
      <c r="N314" s="10"/>
      <c r="O314" s="10"/>
    </row>
    <row x14ac:dyDescent="0.25" r="315" customHeight="1" ht="18.75">
      <c r="A315" s="10"/>
      <c r="B315" s="10"/>
      <c r="C315" s="10"/>
      <c r="D315" s="10"/>
      <c r="E315" s="10"/>
      <c r="F315" s="10"/>
      <c r="G315" s="10"/>
      <c r="H315" s="79" t="s">
        <v>1035</v>
      </c>
      <c r="I315" s="76">
        <f>+VLOOKUP(H315,$A$4:$A$102,1,FALSE)</f>
      </c>
      <c r="J315" s="10"/>
      <c r="K315" s="10"/>
      <c r="L315" s="10"/>
      <c r="M315" s="76">
        <f>+VLOOKUP(H315,($F$4:$F$51,$D$4:$D$19,$B$4:$B$5),1,FALSE)</f>
      </c>
      <c r="N315" s="10"/>
      <c r="O315" s="10"/>
    </row>
    <row x14ac:dyDescent="0.25" r="316" customHeight="1" ht="18.75">
      <c r="A316" s="10"/>
      <c r="B316" s="10"/>
      <c r="C316" s="10"/>
      <c r="D316" s="10"/>
      <c r="E316" s="10"/>
      <c r="F316" s="10"/>
      <c r="G316" s="10"/>
      <c r="H316" s="79" t="s">
        <v>1068</v>
      </c>
      <c r="I316" s="76">
        <f>+VLOOKUP(H316,$A$4:$A$102,1,FALSE)</f>
      </c>
      <c r="J316" s="10"/>
      <c r="K316" s="10"/>
      <c r="L316" s="10"/>
      <c r="M316" s="76">
        <f>+VLOOKUP(H316,($F$4:$F$51,$D$4:$D$19,$B$4:$B$5),1,FALSE)</f>
      </c>
      <c r="N316" s="10"/>
      <c r="O316" s="10"/>
    </row>
    <row x14ac:dyDescent="0.25" r="317" customHeight="1" ht="18.75">
      <c r="A317" s="10"/>
      <c r="B317" s="10"/>
      <c r="C317" s="10"/>
      <c r="D317" s="10"/>
      <c r="E317" s="10"/>
      <c r="F317" s="10"/>
      <c r="G317" s="10"/>
      <c r="H317" s="79" t="s">
        <v>1068</v>
      </c>
      <c r="I317" s="76">
        <f>+VLOOKUP(H317,$A$4:$A$102,1,FALSE)</f>
      </c>
      <c r="J317" s="10"/>
      <c r="K317" s="10"/>
      <c r="L317" s="10"/>
      <c r="M317" s="76">
        <f>+VLOOKUP(H317,($F$4:$F$51,$D$4:$D$19,$B$4:$B$5),1,FALSE)</f>
      </c>
      <c r="N317" s="10"/>
      <c r="O317" s="10"/>
    </row>
    <row x14ac:dyDescent="0.25" r="318" customHeight="1" ht="18.75">
      <c r="A318" s="10"/>
      <c r="B318" s="10"/>
      <c r="C318" s="10"/>
      <c r="D318" s="10"/>
      <c r="E318" s="10"/>
      <c r="F318" s="10"/>
      <c r="G318" s="10"/>
      <c r="H318" s="79" t="s">
        <v>1068</v>
      </c>
      <c r="I318" s="76">
        <f>+VLOOKUP(H318,$A$4:$A$102,1,FALSE)</f>
      </c>
      <c r="J318" s="10"/>
      <c r="K318" s="10"/>
      <c r="L318" s="10"/>
      <c r="M318" s="76">
        <f>+VLOOKUP(H318,($F$4:$F$51,$D$4:$D$19,$B$4:$B$5),1,FALSE)</f>
      </c>
      <c r="N318" s="10"/>
      <c r="O318" s="10"/>
    </row>
    <row x14ac:dyDescent="0.25" r="319" customHeight="1" ht="18.75">
      <c r="A319" s="10"/>
      <c r="B319" s="10"/>
      <c r="C319" s="10"/>
      <c r="D319" s="10"/>
      <c r="E319" s="10"/>
      <c r="F319" s="10"/>
      <c r="G319" s="10"/>
      <c r="H319" s="79" t="s">
        <v>1068</v>
      </c>
      <c r="I319" s="76">
        <f>+VLOOKUP(H319,$A$4:$A$102,1,FALSE)</f>
      </c>
      <c r="J319" s="10"/>
      <c r="K319" s="10"/>
      <c r="L319" s="10"/>
      <c r="M319" s="76">
        <f>+VLOOKUP(H319,($F$4:$F$51,$D$4:$D$19,$B$4:$B$5),1,FALSE)</f>
      </c>
      <c r="N319" s="10"/>
      <c r="O319" s="10"/>
    </row>
    <row x14ac:dyDescent="0.25" r="320" customHeight="1" ht="18.75">
      <c r="A320" s="10"/>
      <c r="B320" s="10"/>
      <c r="C320" s="10"/>
      <c r="D320" s="10"/>
      <c r="E320" s="10"/>
      <c r="F320" s="10"/>
      <c r="G320" s="10"/>
      <c r="H320" s="79" t="s">
        <v>1068</v>
      </c>
      <c r="I320" s="76">
        <f>+VLOOKUP(H320,$A$4:$A$102,1,FALSE)</f>
      </c>
      <c r="J320" s="10"/>
      <c r="K320" s="10"/>
      <c r="L320" s="10"/>
      <c r="M320" s="76">
        <f>+VLOOKUP(H320,($F$4:$F$51,$D$4:$D$19,$B$4:$B$5),1,FALSE)</f>
      </c>
      <c r="N320" s="10"/>
      <c r="O320" s="10"/>
    </row>
    <row x14ac:dyDescent="0.25" r="321" customHeight="1" ht="18.75">
      <c r="A321" s="10"/>
      <c r="B321" s="10"/>
      <c r="C321" s="10"/>
      <c r="D321" s="10"/>
      <c r="E321" s="10"/>
      <c r="F321" s="10"/>
      <c r="G321" s="10"/>
      <c r="H321" s="79" t="s">
        <v>1068</v>
      </c>
      <c r="I321" s="76">
        <f>+VLOOKUP(H321,$A$4:$A$102,1,FALSE)</f>
      </c>
      <c r="J321" s="10"/>
      <c r="K321" s="10"/>
      <c r="L321" s="10"/>
      <c r="M321" s="76">
        <f>+VLOOKUP(H321,($F$4:$F$51,$D$4:$D$19,$B$4:$B$5),1,FALSE)</f>
      </c>
      <c r="N321" s="10"/>
      <c r="O321" s="10"/>
    </row>
    <row x14ac:dyDescent="0.25" r="322" customHeight="1" ht="18.75">
      <c r="A322" s="10"/>
      <c r="B322" s="10"/>
      <c r="C322" s="10"/>
      <c r="D322" s="10"/>
      <c r="E322" s="10"/>
      <c r="F322" s="10"/>
      <c r="G322" s="10"/>
      <c r="H322" s="79" t="s">
        <v>1090</v>
      </c>
      <c r="I322" s="76">
        <f>+VLOOKUP(H322,$A$4:$A$102,1,FALSE)</f>
      </c>
      <c r="J322" s="10"/>
      <c r="K322" s="10"/>
      <c r="L322" s="10"/>
      <c r="M322" s="76">
        <f>+VLOOKUP(H322,($F$4:$F$51,$D$4:$D$19,$B$4:$B$5),1,FALSE)</f>
      </c>
      <c r="N322" s="10"/>
      <c r="O322" s="10"/>
    </row>
    <row x14ac:dyDescent="0.25" r="323" customHeight="1" ht="18.75">
      <c r="A323" s="10"/>
      <c r="B323" s="10"/>
      <c r="C323" s="10"/>
      <c r="D323" s="10"/>
      <c r="E323" s="10"/>
      <c r="F323" s="10"/>
      <c r="G323" s="10"/>
      <c r="H323" s="79" t="s">
        <v>1090</v>
      </c>
      <c r="I323" s="76">
        <f>+VLOOKUP(H323,$A$4:$A$102,1,FALSE)</f>
      </c>
      <c r="J323" s="10"/>
      <c r="K323" s="10"/>
      <c r="L323" s="10"/>
      <c r="M323" s="76">
        <f>+VLOOKUP(H323,($F$4:$F$51,$D$4:$D$19,$B$4:$B$5),1,FALSE)</f>
      </c>
      <c r="N323" s="10"/>
      <c r="O323" s="10"/>
    </row>
    <row x14ac:dyDescent="0.25" r="324" customHeight="1" ht="18.75">
      <c r="A324" s="10"/>
      <c r="B324" s="10"/>
      <c r="C324" s="10"/>
      <c r="D324" s="10"/>
      <c r="E324" s="10"/>
      <c r="F324" s="10"/>
      <c r="G324" s="10"/>
      <c r="H324" s="79" t="s">
        <v>1090</v>
      </c>
      <c r="I324" s="76">
        <f>+VLOOKUP(H324,$A$4:$A$102,1,FALSE)</f>
      </c>
      <c r="J324" s="10"/>
      <c r="K324" s="10"/>
      <c r="L324" s="10"/>
      <c r="M324" s="76">
        <f>+VLOOKUP(H324,($F$4:$F$51,$D$4:$D$19,$B$4:$B$5),1,FALSE)</f>
      </c>
      <c r="N324" s="10"/>
      <c r="O324" s="10"/>
    </row>
    <row x14ac:dyDescent="0.25" r="325" customHeight="1" ht="18.75">
      <c r="A325" s="10"/>
      <c r="B325" s="10"/>
      <c r="C325" s="10"/>
      <c r="D325" s="10"/>
      <c r="E325" s="10"/>
      <c r="F325" s="10"/>
      <c r="G325" s="10"/>
      <c r="H325" s="79" t="s">
        <v>1090</v>
      </c>
      <c r="I325" s="76">
        <f>+VLOOKUP(H325,$A$4:$A$102,1,FALSE)</f>
      </c>
      <c r="J325" s="10"/>
      <c r="K325" s="10"/>
      <c r="L325" s="10"/>
      <c r="M325" s="76">
        <f>+VLOOKUP(H325,($F$4:$F$51,$D$4:$D$19,$B$4:$B$5),1,FALSE)</f>
      </c>
      <c r="N325" s="10"/>
      <c r="O325" s="10"/>
    </row>
    <row x14ac:dyDescent="0.25" r="326" customHeight="1" ht="18.75">
      <c r="A326" s="10"/>
      <c r="B326" s="10"/>
      <c r="C326" s="10"/>
      <c r="D326" s="10"/>
      <c r="E326" s="10"/>
      <c r="F326" s="10"/>
      <c r="G326" s="10"/>
      <c r="H326" s="79" t="s">
        <v>1090</v>
      </c>
      <c r="I326" s="76">
        <f>+VLOOKUP(H326,$A$4:$A$102,1,FALSE)</f>
      </c>
      <c r="J326" s="10"/>
      <c r="K326" s="10"/>
      <c r="L326" s="10"/>
      <c r="M326" s="76">
        <f>+VLOOKUP(H326,($F$4:$F$51,$D$4:$D$19,$B$4:$B$5),1,FALSE)</f>
      </c>
      <c r="N326" s="10"/>
      <c r="O326" s="10"/>
    </row>
    <row x14ac:dyDescent="0.25" r="327" customHeight="1" ht="18.75">
      <c r="A327" s="10"/>
      <c r="B327" s="10"/>
      <c r="C327" s="10"/>
      <c r="D327" s="10"/>
      <c r="E327" s="10"/>
      <c r="F327" s="10"/>
      <c r="G327" s="10"/>
      <c r="H327" s="79" t="s">
        <v>1090</v>
      </c>
      <c r="I327" s="76">
        <f>+VLOOKUP(H327,$A$4:$A$102,1,FALSE)</f>
      </c>
      <c r="J327" s="10"/>
      <c r="K327" s="10"/>
      <c r="L327" s="10"/>
      <c r="M327" s="76">
        <f>+VLOOKUP(H327,($F$4:$F$51,$D$4:$D$19,$B$4:$B$5),1,FALSE)</f>
      </c>
      <c r="N327" s="10"/>
      <c r="O327" s="10"/>
    </row>
    <row x14ac:dyDescent="0.25" r="328" customHeight="1" ht="18.75">
      <c r="A328" s="10"/>
      <c r="B328" s="10"/>
      <c r="C328" s="10"/>
      <c r="D328" s="10"/>
      <c r="E328" s="10"/>
      <c r="F328" s="10"/>
      <c r="G328" s="10"/>
      <c r="H328" s="79" t="s">
        <v>1090</v>
      </c>
      <c r="I328" s="76">
        <f>+VLOOKUP(H328,$A$4:$A$102,1,FALSE)</f>
      </c>
      <c r="J328" s="10"/>
      <c r="K328" s="10"/>
      <c r="L328" s="10"/>
      <c r="M328" s="76">
        <f>+VLOOKUP(H328,($F$4:$F$51,$D$4:$D$19,$B$4:$B$5),1,FALSE)</f>
      </c>
      <c r="N328" s="10"/>
      <c r="O328" s="10"/>
    </row>
    <row x14ac:dyDescent="0.25" r="329" customHeight="1" ht="18.75">
      <c r="A329" s="10"/>
      <c r="B329" s="10"/>
      <c r="C329" s="10"/>
      <c r="D329" s="10"/>
      <c r="E329" s="10"/>
      <c r="F329" s="10"/>
      <c r="G329" s="10"/>
      <c r="H329" s="79" t="s">
        <v>1090</v>
      </c>
      <c r="I329" s="76">
        <f>+VLOOKUP(H329,$A$4:$A$102,1,FALSE)</f>
      </c>
      <c r="J329" s="10"/>
      <c r="K329" s="10"/>
      <c r="L329" s="10"/>
      <c r="M329" s="76">
        <f>+VLOOKUP(H329,($F$4:$F$51,$D$4:$D$19,$B$4:$B$5),1,FALSE)</f>
      </c>
      <c r="N329" s="10"/>
      <c r="O329" s="10"/>
    </row>
    <row x14ac:dyDescent="0.25" r="330" customHeight="1" ht="18.75">
      <c r="A330" s="10"/>
      <c r="B330" s="10"/>
      <c r="C330" s="10"/>
      <c r="D330" s="10"/>
      <c r="E330" s="10"/>
      <c r="F330" s="10"/>
      <c r="G330" s="10"/>
      <c r="H330" s="79" t="s">
        <v>1090</v>
      </c>
      <c r="I330" s="76">
        <f>+VLOOKUP(H330,$A$4:$A$102,1,FALSE)</f>
      </c>
      <c r="J330" s="10"/>
      <c r="K330" s="10"/>
      <c r="L330" s="10"/>
      <c r="M330" s="76">
        <f>+VLOOKUP(H330,($F$4:$F$51,$D$4:$D$19,$B$4:$B$5),1,FALSE)</f>
      </c>
      <c r="N330" s="10"/>
      <c r="O330" s="10"/>
    </row>
    <row x14ac:dyDescent="0.25" r="331" customHeight="1" ht="18.75">
      <c r="A331" s="10"/>
      <c r="B331" s="10"/>
      <c r="C331" s="10"/>
      <c r="D331" s="10"/>
      <c r="E331" s="10"/>
      <c r="F331" s="10"/>
      <c r="G331" s="10"/>
      <c r="H331" s="79" t="s">
        <v>1125</v>
      </c>
      <c r="I331" s="76">
        <f>+VLOOKUP(H331,$A$4:$A$102,1,FALSE)</f>
      </c>
      <c r="J331" s="10"/>
      <c r="K331" s="10"/>
      <c r="L331" s="10"/>
      <c r="M331" s="76">
        <f>+VLOOKUP(H331,($F$4:$F$51,$D$4:$D$19,$B$4:$B$5),1,FALSE)</f>
      </c>
      <c r="N331" s="10"/>
      <c r="O331" s="10"/>
    </row>
    <row x14ac:dyDescent="0.25" r="332" customHeight="1" ht="18.75">
      <c r="A332" s="10"/>
      <c r="B332" s="10"/>
      <c r="C332" s="10"/>
      <c r="D332" s="10"/>
      <c r="E332" s="10"/>
      <c r="F332" s="10"/>
      <c r="G332" s="10"/>
      <c r="H332" s="79" t="s">
        <v>1125</v>
      </c>
      <c r="I332" s="76">
        <f>+VLOOKUP(H332,$A$4:$A$102,1,FALSE)</f>
      </c>
      <c r="J332" s="10"/>
      <c r="K332" s="10"/>
      <c r="L332" s="10"/>
      <c r="M332" s="76">
        <f>+VLOOKUP(H332,($F$4:$F$51,$D$4:$D$19,$B$4:$B$5),1,FALSE)</f>
      </c>
      <c r="N332" s="10"/>
      <c r="O332" s="10"/>
    </row>
    <row x14ac:dyDescent="0.25" r="333" customHeight="1" ht="18.75">
      <c r="A333" s="10"/>
      <c r="B333" s="10"/>
      <c r="C333" s="10"/>
      <c r="D333" s="10"/>
      <c r="E333" s="10"/>
      <c r="F333" s="10"/>
      <c r="G333" s="10"/>
      <c r="H333" s="79" t="s">
        <v>1125</v>
      </c>
      <c r="I333" s="76">
        <f>+VLOOKUP(H333,$A$4:$A$102,1,FALSE)</f>
      </c>
      <c r="J333" s="10"/>
      <c r="K333" s="10"/>
      <c r="L333" s="10"/>
      <c r="M333" s="76">
        <f>+VLOOKUP(H333,($F$4:$F$51,$D$4:$D$19,$B$4:$B$5),1,FALSE)</f>
      </c>
      <c r="N333" s="10"/>
      <c r="O333" s="10"/>
    </row>
    <row x14ac:dyDescent="0.25" r="334" customHeight="1" ht="18.75">
      <c r="A334" s="10"/>
      <c r="B334" s="10"/>
      <c r="C334" s="10"/>
      <c r="D334" s="10"/>
      <c r="E334" s="10"/>
      <c r="F334" s="10"/>
      <c r="G334" s="10"/>
      <c r="H334" s="79" t="s">
        <v>1125</v>
      </c>
      <c r="I334" s="76">
        <f>+VLOOKUP(H334,$A$4:$A$102,1,FALSE)</f>
      </c>
      <c r="J334" s="10"/>
      <c r="K334" s="10"/>
      <c r="L334" s="10"/>
      <c r="M334" s="76">
        <f>+VLOOKUP(H334,($F$4:$F$51,$D$4:$D$19,$B$4:$B$5),1,FALSE)</f>
      </c>
      <c r="N334" s="10"/>
      <c r="O334" s="10"/>
    </row>
    <row x14ac:dyDescent="0.25" r="335" customHeight="1" ht="18.75">
      <c r="A335" s="10"/>
      <c r="B335" s="10"/>
      <c r="C335" s="10"/>
      <c r="D335" s="10"/>
      <c r="E335" s="10"/>
      <c r="F335" s="10"/>
      <c r="G335" s="10"/>
      <c r="H335" s="79" t="s">
        <v>1125</v>
      </c>
      <c r="I335" s="76">
        <f>+VLOOKUP(H335,$A$4:$A$102,1,FALSE)</f>
      </c>
      <c r="J335" s="10"/>
      <c r="K335" s="10"/>
      <c r="L335" s="10"/>
      <c r="M335" s="76">
        <f>+VLOOKUP(H335,($F$4:$F$51,$D$4:$D$19,$B$4:$B$5),1,FALSE)</f>
      </c>
      <c r="N335" s="10"/>
      <c r="O335" s="10"/>
    </row>
    <row x14ac:dyDescent="0.25" r="336" customHeight="1" ht="18.75">
      <c r="A336" s="10"/>
      <c r="B336" s="10"/>
      <c r="C336" s="10"/>
      <c r="D336" s="10"/>
      <c r="E336" s="10"/>
      <c r="F336" s="10"/>
      <c r="G336" s="10"/>
      <c r="H336" s="79" t="s">
        <v>1125</v>
      </c>
      <c r="I336" s="76">
        <f>+VLOOKUP(H336,$A$4:$A$102,1,FALSE)</f>
      </c>
      <c r="J336" s="10"/>
      <c r="K336" s="10"/>
      <c r="L336" s="10"/>
      <c r="M336" s="76">
        <f>+VLOOKUP(H336,($F$4:$F$51,$D$4:$D$19,$B$4:$B$5),1,FALSE)</f>
      </c>
      <c r="N336" s="10"/>
      <c r="O336" s="10"/>
    </row>
    <row x14ac:dyDescent="0.25" r="337" customHeight="1" ht="18.75">
      <c r="A337" s="10"/>
      <c r="B337" s="10"/>
      <c r="C337" s="10"/>
      <c r="D337" s="10"/>
      <c r="E337" s="10"/>
      <c r="F337" s="10"/>
      <c r="G337" s="10"/>
      <c r="H337" s="79" t="s">
        <v>1125</v>
      </c>
      <c r="I337" s="76">
        <f>+VLOOKUP(H337,$A$4:$A$102,1,FALSE)</f>
      </c>
      <c r="J337" s="10"/>
      <c r="K337" s="10"/>
      <c r="L337" s="10"/>
      <c r="M337" s="76">
        <f>+VLOOKUP(H337,($F$4:$F$51,$D$4:$D$19,$B$4:$B$5),1,FALSE)</f>
      </c>
      <c r="N337" s="10"/>
      <c r="O337" s="10"/>
    </row>
    <row x14ac:dyDescent="0.25" r="338" customHeight="1" ht="18.75">
      <c r="A338" s="10"/>
      <c r="B338" s="10"/>
      <c r="C338" s="10"/>
      <c r="D338" s="10"/>
      <c r="E338" s="10"/>
      <c r="F338" s="10"/>
      <c r="G338" s="10"/>
      <c r="H338" s="79" t="s">
        <v>1125</v>
      </c>
      <c r="I338" s="76">
        <f>+VLOOKUP(H338,$A$4:$A$102,1,FALSE)</f>
      </c>
      <c r="J338" s="10"/>
      <c r="K338" s="10"/>
      <c r="L338" s="10"/>
      <c r="M338" s="76">
        <f>+VLOOKUP(H338,($F$4:$F$51,$D$4:$D$19,$B$4:$B$5),1,FALSE)</f>
      </c>
      <c r="N338" s="10"/>
      <c r="O338" s="10"/>
    </row>
    <row x14ac:dyDescent="0.25" r="339" customHeight="1" ht="18.75">
      <c r="A339" s="10"/>
      <c r="B339" s="10"/>
      <c r="C339" s="10"/>
      <c r="D339" s="10"/>
      <c r="E339" s="10"/>
      <c r="F339" s="10"/>
      <c r="G339" s="10"/>
      <c r="H339" s="79" t="s">
        <v>1125</v>
      </c>
      <c r="I339" s="76">
        <f>+VLOOKUP(H339,$A$4:$A$102,1,FALSE)</f>
      </c>
      <c r="J339" s="10"/>
      <c r="K339" s="10"/>
      <c r="L339" s="10"/>
      <c r="M339" s="76">
        <f>+VLOOKUP(H339,($F$4:$F$51,$D$4:$D$19,$B$4:$B$5),1,FALSE)</f>
      </c>
      <c r="N339" s="10"/>
      <c r="O339" s="10"/>
    </row>
    <row x14ac:dyDescent="0.25" r="340" customHeight="1" ht="18.75">
      <c r="A340" s="10"/>
      <c r="B340" s="10"/>
      <c r="C340" s="10"/>
      <c r="D340" s="10"/>
      <c r="E340" s="10"/>
      <c r="F340" s="10"/>
      <c r="G340" s="10"/>
      <c r="H340" s="79" t="s">
        <v>1138</v>
      </c>
      <c r="I340" s="76">
        <f>+VLOOKUP(H340,$A$4:$A$102,1,FALSE)</f>
      </c>
      <c r="J340" s="10"/>
      <c r="K340" s="10"/>
      <c r="L340" s="10"/>
      <c r="M340" s="76">
        <f>+VLOOKUP(H340,($F$4:$F$51,$D$4:$D$19,$B$4:$B$5),1,FALSE)</f>
      </c>
      <c r="N340" s="10"/>
      <c r="O340" s="10"/>
    </row>
    <row x14ac:dyDescent="0.25" r="341" customHeight="1" ht="18.75">
      <c r="A341" s="10"/>
      <c r="B341" s="10"/>
      <c r="C341" s="10"/>
      <c r="D341" s="10"/>
      <c r="E341" s="10"/>
      <c r="F341" s="10"/>
      <c r="G341" s="10"/>
      <c r="H341" s="79" t="s">
        <v>1138</v>
      </c>
      <c r="I341" s="76">
        <f>+VLOOKUP(H341,$A$4:$A$102,1,FALSE)</f>
      </c>
      <c r="J341" s="10"/>
      <c r="K341" s="10"/>
      <c r="L341" s="10"/>
      <c r="M341" s="76">
        <f>+VLOOKUP(H341,($F$4:$F$51,$D$4:$D$19,$B$4:$B$5),1,FALSE)</f>
      </c>
      <c r="N341" s="10"/>
      <c r="O341" s="10"/>
    </row>
    <row x14ac:dyDescent="0.25" r="342" customHeight="1" ht="18.75">
      <c r="A342" s="10"/>
      <c r="B342" s="10"/>
      <c r="C342" s="10"/>
      <c r="D342" s="10"/>
      <c r="E342" s="10"/>
      <c r="F342" s="10"/>
      <c r="G342" s="10"/>
      <c r="H342" s="79" t="s">
        <v>1138</v>
      </c>
      <c r="I342" s="76">
        <f>+VLOOKUP(H342,$A$4:$A$102,1,FALSE)</f>
      </c>
      <c r="J342" s="10"/>
      <c r="K342" s="10"/>
      <c r="L342" s="10"/>
      <c r="M342" s="76">
        <f>+VLOOKUP(H342,($F$4:$F$51,$D$4:$D$19,$B$4:$B$5),1,FALSE)</f>
      </c>
      <c r="N342" s="10"/>
      <c r="O342" s="10"/>
    </row>
    <row x14ac:dyDescent="0.25" r="343" customHeight="1" ht="18.75">
      <c r="A343" s="10"/>
      <c r="B343" s="10"/>
      <c r="C343" s="10"/>
      <c r="D343" s="10"/>
      <c r="E343" s="10"/>
      <c r="F343" s="10"/>
      <c r="G343" s="10"/>
      <c r="H343" s="79" t="s">
        <v>1138</v>
      </c>
      <c r="I343" s="76">
        <f>+VLOOKUP(H343,$A$4:$A$102,1,FALSE)</f>
      </c>
      <c r="J343" s="10"/>
      <c r="K343" s="10"/>
      <c r="L343" s="10"/>
      <c r="M343" s="76">
        <f>+VLOOKUP(H343,($F$4:$F$51,$D$4:$D$19,$B$4:$B$5),1,FALSE)</f>
      </c>
      <c r="N343" s="10"/>
      <c r="O343" s="10"/>
    </row>
    <row x14ac:dyDescent="0.25" r="344" customHeight="1" ht="18.75">
      <c r="A344" s="10"/>
      <c r="B344" s="10"/>
      <c r="C344" s="10"/>
      <c r="D344" s="10"/>
      <c r="E344" s="10"/>
      <c r="F344" s="10"/>
      <c r="G344" s="10"/>
      <c r="H344" s="79" t="s">
        <v>1138</v>
      </c>
      <c r="I344" s="76">
        <f>+VLOOKUP(H344,$A$4:$A$102,1,FALSE)</f>
      </c>
      <c r="J344" s="10"/>
      <c r="K344" s="10"/>
      <c r="L344" s="10"/>
      <c r="M344" s="76">
        <f>+VLOOKUP(H344,($F$4:$F$51,$D$4:$D$19,$B$4:$B$5),1,FALSE)</f>
      </c>
      <c r="N344" s="10"/>
      <c r="O344" s="10"/>
    </row>
    <row x14ac:dyDescent="0.25" r="345" customHeight="1" ht="18.75">
      <c r="A345" s="10"/>
      <c r="B345" s="10"/>
      <c r="C345" s="10"/>
      <c r="D345" s="10"/>
      <c r="E345" s="10"/>
      <c r="F345" s="10"/>
      <c r="G345" s="10"/>
      <c r="H345" s="79" t="s">
        <v>1138</v>
      </c>
      <c r="I345" s="76">
        <f>+VLOOKUP(H345,$A$4:$A$102,1,FALSE)</f>
      </c>
      <c r="J345" s="10"/>
      <c r="K345" s="10"/>
      <c r="L345" s="10"/>
      <c r="M345" s="76">
        <f>+VLOOKUP(H345,($F$4:$F$51,$D$4:$D$19,$B$4:$B$5),1,FALSE)</f>
      </c>
      <c r="N345" s="10"/>
      <c r="O345" s="10"/>
    </row>
    <row x14ac:dyDescent="0.25" r="346" customHeight="1" ht="18.75">
      <c r="A346" s="10"/>
      <c r="B346" s="10"/>
      <c r="C346" s="10"/>
      <c r="D346" s="10"/>
      <c r="E346" s="10"/>
      <c r="F346" s="10"/>
      <c r="G346" s="10"/>
      <c r="H346" s="79" t="s">
        <v>1138</v>
      </c>
      <c r="I346" s="76">
        <f>+VLOOKUP(H346,$A$4:$A$102,1,FALSE)</f>
      </c>
      <c r="J346" s="10"/>
      <c r="K346" s="10"/>
      <c r="L346" s="10"/>
      <c r="M346" s="76">
        <f>+VLOOKUP(H346,($F$4:$F$51,$D$4:$D$19,$B$4:$B$5),1,FALSE)</f>
      </c>
      <c r="N346" s="10"/>
      <c r="O346" s="10"/>
    </row>
    <row x14ac:dyDescent="0.25" r="347" customHeight="1" ht="18.75">
      <c r="A347" s="10"/>
      <c r="B347" s="10"/>
      <c r="C347" s="10"/>
      <c r="D347" s="10"/>
      <c r="E347" s="10"/>
      <c r="F347" s="10"/>
      <c r="G347" s="10"/>
      <c r="H347" s="79" t="s">
        <v>1138</v>
      </c>
      <c r="I347" s="76">
        <f>+VLOOKUP(H347,$A$4:$A$102,1,FALSE)</f>
      </c>
      <c r="J347" s="10"/>
      <c r="K347" s="10"/>
      <c r="L347" s="10"/>
      <c r="M347" s="76">
        <f>+VLOOKUP(H347,($F$4:$F$51,$D$4:$D$19,$B$4:$B$5),1,FALSE)</f>
      </c>
      <c r="N347" s="10"/>
      <c r="O347" s="10"/>
    </row>
    <row x14ac:dyDescent="0.25" r="348" customHeight="1" ht="18.75">
      <c r="A348" s="10"/>
      <c r="B348" s="10"/>
      <c r="C348" s="10"/>
      <c r="D348" s="10"/>
      <c r="E348" s="10"/>
      <c r="F348" s="10"/>
      <c r="G348" s="10"/>
      <c r="H348" s="79" t="s">
        <v>1138</v>
      </c>
      <c r="I348" s="76">
        <f>+VLOOKUP(H348,$A$4:$A$102,1,FALSE)</f>
      </c>
      <c r="J348" s="10"/>
      <c r="K348" s="10"/>
      <c r="L348" s="10"/>
      <c r="M348" s="76">
        <f>+VLOOKUP(H348,($F$4:$F$51,$D$4:$D$19,$B$4:$B$5),1,FALSE)</f>
      </c>
      <c r="N348" s="10"/>
      <c r="O348" s="10"/>
    </row>
    <row x14ac:dyDescent="0.25" r="349" customHeight="1" ht="18.75">
      <c r="A349" s="10"/>
      <c r="B349" s="10"/>
      <c r="C349" s="10"/>
      <c r="D349" s="10"/>
      <c r="E349" s="10"/>
      <c r="F349" s="10"/>
      <c r="G349" s="10"/>
      <c r="H349" s="79" t="s">
        <v>1150</v>
      </c>
      <c r="I349" s="76">
        <f>+VLOOKUP(H349,$A$4:$A$102,1,FALSE)</f>
      </c>
      <c r="J349" s="10"/>
      <c r="K349" s="10"/>
      <c r="L349" s="10"/>
      <c r="M349" s="76">
        <f>+VLOOKUP(H349,($F$4:$F$51,$D$4:$D$19,$B$4:$B$5),1,FALSE)</f>
      </c>
      <c r="N349" s="10"/>
      <c r="O349" s="10"/>
    </row>
    <row x14ac:dyDescent="0.25" r="350" customHeight="1" ht="18.75">
      <c r="A350" s="10"/>
      <c r="B350" s="10"/>
      <c r="C350" s="10"/>
      <c r="D350" s="10"/>
      <c r="E350" s="10"/>
      <c r="F350" s="10"/>
      <c r="G350" s="10"/>
      <c r="H350" s="79" t="s">
        <v>1156</v>
      </c>
      <c r="I350" s="76">
        <f>+VLOOKUP(H350,$A$4:$A$102,1,FALSE)</f>
      </c>
      <c r="J350" s="10"/>
      <c r="K350" s="10"/>
      <c r="L350" s="10"/>
      <c r="M350" s="76">
        <f>+VLOOKUP(H350,($F$4:$F$51,$D$4:$D$19,$B$4:$B$5),1,FALSE)</f>
      </c>
      <c r="N350" s="10"/>
      <c r="O350" s="10"/>
    </row>
    <row x14ac:dyDescent="0.25" r="351" customHeight="1" ht="18.75">
      <c r="A351" s="10"/>
      <c r="B351" s="10"/>
      <c r="C351" s="10"/>
      <c r="D351" s="10"/>
      <c r="E351" s="10"/>
      <c r="F351" s="10"/>
      <c r="G351" s="10"/>
      <c r="H351" s="79" t="s">
        <v>1156</v>
      </c>
      <c r="I351" s="76">
        <f>+VLOOKUP(H351,$A$4:$A$102,1,FALSE)</f>
      </c>
      <c r="J351" s="10"/>
      <c r="K351" s="10"/>
      <c r="L351" s="10"/>
      <c r="M351" s="76">
        <f>+VLOOKUP(H351,($F$4:$F$51,$D$4:$D$19,$B$4:$B$5),1,FALSE)</f>
      </c>
      <c r="N351" s="10"/>
      <c r="O351" s="10"/>
    </row>
    <row x14ac:dyDescent="0.25" r="352" customHeight="1" ht="18.75">
      <c r="A352" s="10"/>
      <c r="B352" s="10"/>
      <c r="C352" s="10"/>
      <c r="D352" s="10"/>
      <c r="E352" s="10"/>
      <c r="F352" s="10"/>
      <c r="G352" s="10"/>
      <c r="H352" s="79" t="s">
        <v>1162</v>
      </c>
      <c r="I352" s="76">
        <f>+VLOOKUP(H352,$A$4:$A$102,1,FALSE)</f>
      </c>
      <c r="J352" s="10"/>
      <c r="K352" s="10"/>
      <c r="L352" s="10"/>
      <c r="M352" s="76">
        <f>+VLOOKUP(H352,($F$4:$F$51,$D$4:$D$19,$B$4:$B$5),1,FALSE)</f>
      </c>
      <c r="N352" s="10"/>
      <c r="O352" s="10"/>
    </row>
    <row x14ac:dyDescent="0.25" r="353" customHeight="1" ht="18.75">
      <c r="A353" s="10"/>
      <c r="B353" s="10"/>
      <c r="C353" s="10"/>
      <c r="D353" s="10"/>
      <c r="E353" s="10"/>
      <c r="F353" s="10"/>
      <c r="G353" s="10"/>
      <c r="H353" s="79" t="s">
        <v>1162</v>
      </c>
      <c r="I353" s="76">
        <f>+VLOOKUP(H353,$A$4:$A$102,1,FALSE)</f>
      </c>
      <c r="J353" s="10"/>
      <c r="K353" s="10"/>
      <c r="L353" s="10"/>
      <c r="M353" s="76">
        <f>+VLOOKUP(H353,($F$4:$F$51,$D$4:$D$19,$B$4:$B$5),1,FALSE)</f>
      </c>
      <c r="N353" s="10"/>
      <c r="O353" s="10"/>
    </row>
    <row x14ac:dyDescent="0.25" r="354" customHeight="1" ht="18.75">
      <c r="A354" s="10"/>
      <c r="B354" s="10"/>
      <c r="C354" s="10"/>
      <c r="D354" s="10"/>
      <c r="E354" s="10"/>
      <c r="F354" s="10"/>
      <c r="G354" s="10"/>
      <c r="H354" s="79" t="s">
        <v>1162</v>
      </c>
      <c r="I354" s="76">
        <f>+VLOOKUP(H354,$A$4:$A$102,1,FALSE)</f>
      </c>
      <c r="J354" s="10"/>
      <c r="K354" s="10"/>
      <c r="L354" s="10"/>
      <c r="M354" s="76">
        <f>+VLOOKUP(H354,($F$4:$F$51,$D$4:$D$19,$B$4:$B$5),1,FALSE)</f>
      </c>
      <c r="N354" s="10"/>
      <c r="O354" s="10"/>
    </row>
    <row x14ac:dyDescent="0.25" r="355" customHeight="1" ht="18.75">
      <c r="A355" s="10"/>
      <c r="B355" s="10"/>
      <c r="C355" s="10"/>
      <c r="D355" s="10"/>
      <c r="E355" s="10"/>
      <c r="F355" s="10"/>
      <c r="G355" s="10"/>
      <c r="H355" s="79" t="s">
        <v>1162</v>
      </c>
      <c r="I355" s="76">
        <f>+VLOOKUP(H355,$A$4:$A$102,1,FALSE)</f>
      </c>
      <c r="J355" s="10"/>
      <c r="K355" s="10"/>
      <c r="L355" s="10"/>
      <c r="M355" s="76">
        <f>+VLOOKUP(H355,($F$4:$F$51,$D$4:$D$19,$B$4:$B$5),1,FALSE)</f>
      </c>
      <c r="N355" s="10"/>
      <c r="O355" s="10"/>
    </row>
    <row x14ac:dyDescent="0.25" r="356" customHeight="1" ht="18.75">
      <c r="A356" s="10"/>
      <c r="B356" s="10"/>
      <c r="C356" s="10"/>
      <c r="D356" s="10"/>
      <c r="E356" s="10"/>
      <c r="F356" s="10"/>
      <c r="G356" s="10"/>
      <c r="H356" s="79" t="s">
        <v>1175</v>
      </c>
      <c r="I356" s="76">
        <f>+VLOOKUP(H356,$A$4:$A$102,1,FALSE)</f>
      </c>
      <c r="J356" s="10"/>
      <c r="K356" s="10"/>
      <c r="L356" s="10"/>
      <c r="M356" s="76">
        <f>+VLOOKUP(H356,($F$4:$F$51,$D$4:$D$19,$B$4:$B$5),1,FALSE)</f>
      </c>
      <c r="N356" s="10"/>
      <c r="O356" s="10"/>
    </row>
    <row x14ac:dyDescent="0.25" r="357" customHeight="1" ht="18.75">
      <c r="A357" s="10"/>
      <c r="B357" s="10"/>
      <c r="C357" s="10"/>
      <c r="D357" s="10"/>
      <c r="E357" s="10"/>
      <c r="F357" s="10"/>
      <c r="G357" s="10"/>
      <c r="H357" s="79" t="s">
        <v>1175</v>
      </c>
      <c r="I357" s="76">
        <f>+VLOOKUP(H357,$A$4:$A$102,1,FALSE)</f>
      </c>
      <c r="J357" s="10"/>
      <c r="K357" s="10"/>
      <c r="L357" s="10"/>
      <c r="M357" s="76">
        <f>+VLOOKUP(H357,($F$4:$F$51,$D$4:$D$19,$B$4:$B$5),1,FALSE)</f>
      </c>
      <c r="N357" s="10"/>
      <c r="O357" s="10"/>
    </row>
    <row x14ac:dyDescent="0.25" r="358" customHeight="1" ht="18.75">
      <c r="A358" s="10"/>
      <c r="B358" s="10"/>
      <c r="C358" s="10"/>
      <c r="D358" s="10"/>
      <c r="E358" s="10"/>
      <c r="F358" s="10"/>
      <c r="G358" s="10"/>
      <c r="H358" s="79" t="s">
        <v>1181</v>
      </c>
      <c r="I358" s="76">
        <f>+VLOOKUP(H358,$A$4:$A$102,1,FALSE)</f>
      </c>
      <c r="J358" s="10"/>
      <c r="K358" s="10"/>
      <c r="L358" s="10"/>
      <c r="M358" s="76">
        <f>+VLOOKUP(H358,($F$4:$F$51,$D$4:$D$19,$B$4:$B$5),1,FALSE)</f>
      </c>
      <c r="N358" s="10"/>
      <c r="O358" s="10"/>
    </row>
    <row x14ac:dyDescent="0.25" r="359" customHeight="1" ht="18.75">
      <c r="A359" s="10"/>
      <c r="B359" s="10"/>
      <c r="C359" s="10"/>
      <c r="D359" s="10"/>
      <c r="E359" s="10"/>
      <c r="F359" s="10"/>
      <c r="G359" s="10"/>
      <c r="H359" s="79" t="s">
        <v>1188</v>
      </c>
      <c r="I359" s="76">
        <f>+VLOOKUP(H359,$A$4:$A$102,1,FALSE)</f>
      </c>
      <c r="J359" s="10"/>
      <c r="K359" s="10"/>
      <c r="L359" s="10"/>
      <c r="M359" s="76">
        <f>+VLOOKUP(H359,($F$4:$F$51,$D$4:$D$19,$B$4:$B$5),1,FALSE)</f>
      </c>
      <c r="N359" s="10"/>
      <c r="O359" s="10"/>
    </row>
    <row x14ac:dyDescent="0.25" r="360" customHeight="1" ht="18.75">
      <c r="A360" s="10"/>
      <c r="B360" s="10"/>
      <c r="C360" s="10"/>
      <c r="D360" s="10"/>
      <c r="E360" s="10"/>
      <c r="F360" s="10"/>
      <c r="G360" s="10"/>
      <c r="H360" s="79" t="s">
        <v>1193</v>
      </c>
      <c r="I360" s="76">
        <f>+VLOOKUP(H360,$A$4:$A$102,1,FALSE)</f>
      </c>
      <c r="J360" s="10"/>
      <c r="K360" s="10"/>
      <c r="L360" s="10"/>
      <c r="M360" s="76">
        <f>+VLOOKUP(H360,($F$4:$F$51,$D$4:$D$19,$B$4:$B$5),1,FALSE)</f>
      </c>
      <c r="N360" s="10"/>
      <c r="O360" s="10"/>
    </row>
    <row x14ac:dyDescent="0.25" r="361" customHeight="1" ht="18.75">
      <c r="A361" s="10"/>
      <c r="B361" s="10"/>
      <c r="C361" s="10"/>
      <c r="D361" s="10"/>
      <c r="E361" s="10"/>
      <c r="F361" s="10"/>
      <c r="G361" s="10"/>
      <c r="H361" s="79" t="s">
        <v>1198</v>
      </c>
      <c r="I361" s="76">
        <f>+VLOOKUP(H361,$A$4:$A$102,1,FALSE)</f>
      </c>
      <c r="J361" s="10"/>
      <c r="K361" s="10"/>
      <c r="L361" s="10"/>
      <c r="M361" s="76">
        <f>+VLOOKUP(H361,($F$4:$F$51,$D$4:$D$19,$B$4:$B$5),1,FALSE)</f>
      </c>
      <c r="N361" s="10"/>
      <c r="O361" s="10"/>
    </row>
    <row x14ac:dyDescent="0.25" r="362" customHeight="1" ht="18.75">
      <c r="A362" s="10"/>
      <c r="B362" s="10"/>
      <c r="C362" s="10"/>
      <c r="D362" s="10"/>
      <c r="E362" s="10"/>
      <c r="F362" s="10"/>
      <c r="G362" s="10"/>
      <c r="H362" s="79" t="s">
        <v>1201</v>
      </c>
      <c r="I362" s="76">
        <f>+VLOOKUP(H362,$A$4:$A$102,1,FALSE)</f>
      </c>
      <c r="J362" s="10"/>
      <c r="K362" s="10"/>
      <c r="L362" s="10"/>
      <c r="M362" s="76">
        <f>+VLOOKUP(H362,($F$4:$F$51,$D$4:$D$19,$B$4:$B$5),1,FALSE)</f>
      </c>
      <c r="N362" s="10"/>
      <c r="O362" s="10"/>
    </row>
    <row x14ac:dyDescent="0.25" r="363" customHeight="1" ht="18.75">
      <c r="A363" s="10"/>
      <c r="B363" s="10"/>
      <c r="C363" s="10"/>
      <c r="D363" s="10"/>
      <c r="E363" s="10"/>
      <c r="F363" s="10"/>
      <c r="G363" s="10"/>
      <c r="H363" s="79" t="s">
        <v>1205</v>
      </c>
      <c r="I363" s="76">
        <f>+VLOOKUP(H363,$A$4:$A$102,1,FALSE)</f>
      </c>
      <c r="J363" s="10"/>
      <c r="K363" s="10"/>
      <c r="L363" s="10"/>
      <c r="M363" s="76">
        <f>+VLOOKUP(H363,($F$4:$F$51,$D$4:$D$19,$B$4:$B$5),1,FALSE)</f>
      </c>
      <c r="N363" s="10"/>
      <c r="O363" s="10"/>
    </row>
    <row x14ac:dyDescent="0.25" r="364" customHeight="1" ht="18.75">
      <c r="A364" s="10"/>
      <c r="B364" s="10"/>
      <c r="C364" s="10"/>
      <c r="D364" s="10"/>
      <c r="E364" s="10"/>
      <c r="F364" s="10"/>
      <c r="G364" s="10"/>
      <c r="H364" s="79" t="s">
        <v>1205</v>
      </c>
      <c r="I364" s="76">
        <f>+VLOOKUP(H364,$A$4:$A$102,1,FALSE)</f>
      </c>
      <c r="J364" s="10"/>
      <c r="K364" s="10"/>
      <c r="L364" s="10"/>
      <c r="M364" s="76">
        <f>+VLOOKUP(H364,($F$4:$F$51,$D$4:$D$19,$B$4:$B$5),1,FALSE)</f>
      </c>
      <c r="N364" s="10"/>
      <c r="O364" s="10"/>
    </row>
    <row x14ac:dyDescent="0.25" r="365" customHeight="1" ht="18.75">
      <c r="A365" s="10"/>
      <c r="B365" s="10"/>
      <c r="C365" s="10"/>
      <c r="D365" s="10"/>
      <c r="E365" s="10"/>
      <c r="F365" s="10"/>
      <c r="G365" s="10"/>
      <c r="H365" s="79" t="s">
        <v>1211</v>
      </c>
      <c r="I365" s="76">
        <f>+VLOOKUP(H365,$A$4:$A$102,1,FALSE)</f>
      </c>
      <c r="J365" s="10"/>
      <c r="K365" s="10"/>
      <c r="L365" s="10"/>
      <c r="M365" s="76">
        <f>+VLOOKUP(H365,($F$4:$F$51,$D$4:$D$19,$B$4:$B$5),1,FALSE)</f>
      </c>
      <c r="N365" s="10"/>
      <c r="O365" s="10"/>
    </row>
    <row x14ac:dyDescent="0.25" r="366" customHeight="1" ht="18.75">
      <c r="A366" s="10"/>
      <c r="B366" s="10"/>
      <c r="C366" s="10"/>
      <c r="D366" s="10"/>
      <c r="E366" s="10"/>
      <c r="F366" s="10"/>
      <c r="G366" s="10"/>
      <c r="H366" s="79" t="s">
        <v>1211</v>
      </c>
      <c r="I366" s="76">
        <f>+VLOOKUP(H366,$A$4:$A$102,1,FALSE)</f>
      </c>
      <c r="J366" s="10"/>
      <c r="K366" s="10"/>
      <c r="L366" s="10"/>
      <c r="M366" s="76">
        <f>+VLOOKUP(H366,($F$4:$F$51,$D$4:$D$19,$B$4:$B$5),1,FALSE)</f>
      </c>
      <c r="N366" s="10"/>
      <c r="O366" s="10"/>
    </row>
    <row x14ac:dyDescent="0.25" r="367" customHeight="1" ht="18.75">
      <c r="A367" s="10"/>
      <c r="B367" s="10"/>
      <c r="C367" s="10"/>
      <c r="D367" s="10"/>
      <c r="E367" s="10"/>
      <c r="F367" s="10"/>
      <c r="G367" s="10"/>
      <c r="H367" s="79" t="s">
        <v>1211</v>
      </c>
      <c r="I367" s="76">
        <f>+VLOOKUP(H367,$A$4:$A$102,1,FALSE)</f>
      </c>
      <c r="J367" s="10"/>
      <c r="K367" s="10"/>
      <c r="L367" s="10"/>
      <c r="M367" s="76">
        <f>+VLOOKUP(H367,($F$4:$F$51,$D$4:$D$19,$B$4:$B$5),1,FALSE)</f>
      </c>
      <c r="N367" s="10"/>
      <c r="O367" s="10"/>
    </row>
    <row x14ac:dyDescent="0.25" r="368" customHeight="1" ht="18.75">
      <c r="A368" s="10"/>
      <c r="B368" s="10"/>
      <c r="C368" s="10"/>
      <c r="D368" s="10"/>
      <c r="E368" s="10"/>
      <c r="F368" s="10"/>
      <c r="G368" s="10"/>
      <c r="H368" s="79" t="s">
        <v>1211</v>
      </c>
      <c r="I368" s="76">
        <f>+VLOOKUP(H368,$A$4:$A$102,1,FALSE)</f>
      </c>
      <c r="J368" s="10"/>
      <c r="K368" s="10"/>
      <c r="L368" s="10"/>
      <c r="M368" s="76">
        <f>+VLOOKUP(H368,($F$4:$F$51,$D$4:$D$19,$B$4:$B$5),1,FALSE)</f>
      </c>
      <c r="N368" s="10"/>
      <c r="O368" s="10"/>
    </row>
    <row x14ac:dyDescent="0.25" r="369" customHeight="1" ht="18.75">
      <c r="A369" s="10"/>
      <c r="B369" s="10"/>
      <c r="C369" s="10"/>
      <c r="D369" s="10"/>
      <c r="E369" s="10"/>
      <c r="F369" s="10"/>
      <c r="G369" s="10"/>
      <c r="H369" s="79" t="s">
        <v>1211</v>
      </c>
      <c r="I369" s="76">
        <f>+VLOOKUP(H369,$A$4:$A$102,1,FALSE)</f>
      </c>
      <c r="J369" s="10"/>
      <c r="K369" s="10"/>
      <c r="L369" s="10"/>
      <c r="M369" s="76">
        <f>+VLOOKUP(H369,($F$4:$F$51,$D$4:$D$19,$B$4:$B$5),1,FALSE)</f>
      </c>
      <c r="N369" s="10"/>
      <c r="O369" s="10"/>
    </row>
    <row x14ac:dyDescent="0.25" r="370" customHeight="1" ht="18.75">
      <c r="A370" s="10"/>
      <c r="B370" s="10"/>
      <c r="C370" s="10"/>
      <c r="D370" s="10"/>
      <c r="E370" s="10"/>
      <c r="F370" s="10"/>
      <c r="G370" s="10"/>
      <c r="H370" s="79" t="s">
        <v>1211</v>
      </c>
      <c r="I370" s="76">
        <f>+VLOOKUP(H370,$A$4:$A$102,1,FALSE)</f>
      </c>
      <c r="J370" s="10"/>
      <c r="K370" s="10"/>
      <c r="L370" s="10"/>
      <c r="M370" s="76">
        <f>+VLOOKUP(H370,($F$4:$F$51,$D$4:$D$19,$B$4:$B$5),1,FALSE)</f>
      </c>
      <c r="N370" s="10"/>
      <c r="O370" s="10"/>
    </row>
    <row x14ac:dyDescent="0.25" r="371" customHeight="1" ht="18.75">
      <c r="A371" s="10"/>
      <c r="B371" s="10"/>
      <c r="C371" s="10"/>
      <c r="D371" s="10"/>
      <c r="E371" s="10"/>
      <c r="F371" s="10"/>
      <c r="G371" s="10"/>
      <c r="H371" s="79" t="s">
        <v>1224</v>
      </c>
      <c r="I371" s="76">
        <f>+VLOOKUP(H371,$A$4:$A$102,1,FALSE)</f>
      </c>
      <c r="J371" s="10"/>
      <c r="K371" s="10"/>
      <c r="L371" s="10"/>
      <c r="M371" s="76">
        <f>+VLOOKUP(H371,($F$4:$F$51,$D$4:$D$19,$B$4:$B$5),1,FALSE)</f>
      </c>
      <c r="N371" s="10"/>
      <c r="O371" s="10"/>
    </row>
    <row x14ac:dyDescent="0.25" r="372" customHeight="1" ht="18.75">
      <c r="A372" s="10"/>
      <c r="B372" s="10"/>
      <c r="C372" s="10"/>
      <c r="D372" s="10"/>
      <c r="E372" s="10"/>
      <c r="F372" s="10"/>
      <c r="G372" s="10"/>
      <c r="H372" s="79" t="s">
        <v>1224</v>
      </c>
      <c r="I372" s="76">
        <f>+VLOOKUP(H372,$A$4:$A$102,1,FALSE)</f>
      </c>
      <c r="J372" s="10"/>
      <c r="K372" s="10"/>
      <c r="L372" s="10"/>
      <c r="M372" s="76">
        <f>+VLOOKUP(H372,($F$4:$F$51,$D$4:$D$19,$B$4:$B$5),1,FALSE)</f>
      </c>
      <c r="N372" s="10"/>
      <c r="O372" s="10"/>
    </row>
    <row x14ac:dyDescent="0.25" r="373" customHeight="1" ht="18.75">
      <c r="A373" s="10"/>
      <c r="B373" s="10"/>
      <c r="C373" s="10"/>
      <c r="D373" s="10"/>
      <c r="E373" s="10"/>
      <c r="F373" s="10"/>
      <c r="G373" s="10"/>
      <c r="H373" s="79" t="s">
        <v>1224</v>
      </c>
      <c r="I373" s="76">
        <f>+VLOOKUP(H373,$A$4:$A$102,1,FALSE)</f>
      </c>
      <c r="J373" s="10"/>
      <c r="K373" s="10"/>
      <c r="L373" s="10"/>
      <c r="M373" s="76">
        <f>+VLOOKUP(H373,($F$4:$F$51,$D$4:$D$19,$B$4:$B$5),1,FALSE)</f>
      </c>
      <c r="N373" s="10"/>
      <c r="O373" s="10"/>
    </row>
    <row x14ac:dyDescent="0.25" r="374" customHeight="1" ht="18.75">
      <c r="A374" s="10"/>
      <c r="B374" s="10"/>
      <c r="C374" s="10"/>
      <c r="D374" s="10"/>
      <c r="E374" s="10"/>
      <c r="F374" s="10"/>
      <c r="G374" s="10"/>
      <c r="H374" s="79" t="s">
        <v>1231</v>
      </c>
      <c r="I374" s="76">
        <f>+VLOOKUP(H374,$A$4:$A$102,1,FALSE)</f>
      </c>
      <c r="J374" s="10"/>
      <c r="K374" s="10"/>
      <c r="L374" s="10"/>
      <c r="M374" s="76">
        <f>+VLOOKUP(H374,($F$4:$F$51,$D$4:$D$19,$B$4:$B$5),1,FALSE)</f>
      </c>
      <c r="N374" s="10"/>
      <c r="O374" s="10"/>
    </row>
    <row x14ac:dyDescent="0.25" r="375" customHeight="1" ht="18.75">
      <c r="A375" s="10"/>
      <c r="B375" s="10"/>
      <c r="C375" s="10"/>
      <c r="D375" s="10"/>
      <c r="E375" s="10"/>
      <c r="F375" s="10"/>
      <c r="G375" s="10"/>
      <c r="H375" s="79" t="s">
        <v>1231</v>
      </c>
      <c r="I375" s="76">
        <f>+VLOOKUP(H375,$A$4:$A$102,1,FALSE)</f>
      </c>
      <c r="J375" s="10"/>
      <c r="K375" s="10"/>
      <c r="L375" s="10"/>
      <c r="M375" s="76">
        <f>+VLOOKUP(H375,($F$4:$F$51,$D$4:$D$19,$B$4:$B$5),1,FALSE)</f>
      </c>
      <c r="N375" s="10"/>
      <c r="O375" s="10"/>
    </row>
    <row x14ac:dyDescent="0.25" r="376" customHeight="1" ht="18.75">
      <c r="A376" s="10"/>
      <c r="B376" s="10"/>
      <c r="C376" s="10"/>
      <c r="D376" s="10"/>
      <c r="E376" s="10"/>
      <c r="F376" s="10"/>
      <c r="G376" s="10"/>
      <c r="H376" s="79" t="s">
        <v>1235</v>
      </c>
      <c r="I376" s="76">
        <f>+VLOOKUP(H376,$A$4:$A$102,1,FALSE)</f>
      </c>
      <c r="J376" s="10"/>
      <c r="K376" s="10"/>
      <c r="L376" s="10"/>
      <c r="M376" s="76">
        <f>+VLOOKUP(H376,($F$4:$F$51,$D$4:$D$19,$B$4:$B$5),1,FALSE)</f>
      </c>
      <c r="N376" s="10"/>
      <c r="O376" s="10"/>
    </row>
    <row x14ac:dyDescent="0.25" r="377" customHeight="1" ht="18.75">
      <c r="A377" s="10"/>
      <c r="B377" s="10"/>
      <c r="C377" s="10"/>
      <c r="D377" s="10"/>
      <c r="E377" s="10"/>
      <c r="F377" s="10"/>
      <c r="G377" s="10"/>
      <c r="H377" s="79" t="s">
        <v>1235</v>
      </c>
      <c r="I377" s="76">
        <f>+VLOOKUP(H377,$A$4:$A$102,1,FALSE)</f>
      </c>
      <c r="J377" s="10"/>
      <c r="K377" s="10"/>
      <c r="L377" s="10"/>
      <c r="M377" s="76">
        <f>+VLOOKUP(H377,($F$4:$F$51,$D$4:$D$19,$B$4:$B$5),1,FALSE)</f>
      </c>
      <c r="N377" s="10"/>
      <c r="O377" s="10"/>
    </row>
    <row x14ac:dyDescent="0.25" r="378" customHeight="1" ht="18.75">
      <c r="A378" s="10"/>
      <c r="B378" s="10"/>
      <c r="C378" s="10"/>
      <c r="D378" s="10"/>
      <c r="E378" s="10"/>
      <c r="F378" s="10"/>
      <c r="G378" s="10"/>
      <c r="H378" s="79" t="s">
        <v>2058</v>
      </c>
      <c r="I378" s="76">
        <f>+VLOOKUP(H378,$A$4:$A$102,1,FALSE)</f>
      </c>
      <c r="J378" s="10"/>
      <c r="K378" s="10"/>
      <c r="L378" s="10"/>
      <c r="M378" s="76">
        <f>+VLOOKUP(H378,($F$4:$F$51,$D$4:$D$19,$B$4:$B$5),1,FALSE)</f>
      </c>
      <c r="N378" s="10"/>
      <c r="O378" s="10"/>
    </row>
    <row x14ac:dyDescent="0.25" r="379" customHeight="1" ht="18.75">
      <c r="A379" s="10"/>
      <c r="B379" s="10"/>
      <c r="C379" s="10"/>
      <c r="D379" s="10"/>
      <c r="E379" s="10"/>
      <c r="F379" s="10"/>
      <c r="G379" s="10"/>
      <c r="H379" s="79" t="s">
        <v>2058</v>
      </c>
      <c r="I379" s="76">
        <f>+VLOOKUP(H379,$A$4:$A$102,1,FALSE)</f>
      </c>
      <c r="J379" s="10"/>
      <c r="K379" s="10"/>
      <c r="L379" s="10"/>
      <c r="M379" s="76">
        <f>+VLOOKUP(H379,($F$4:$F$51,$D$4:$D$19,$B$4:$B$5),1,FALSE)</f>
      </c>
      <c r="N379" s="10"/>
      <c r="O379" s="10"/>
    </row>
    <row x14ac:dyDescent="0.25" r="380" customHeight="1" ht="18.75">
      <c r="A380" s="10"/>
      <c r="B380" s="10"/>
      <c r="C380" s="10"/>
      <c r="D380" s="10"/>
      <c r="E380" s="10"/>
      <c r="F380" s="10"/>
      <c r="G380" s="10"/>
      <c r="H380" s="79" t="s">
        <v>1249</v>
      </c>
      <c r="I380" s="76">
        <f>+VLOOKUP(H380,$A$4:$A$102,1,FALSE)</f>
      </c>
      <c r="J380" s="10"/>
      <c r="K380" s="10"/>
      <c r="L380" s="10"/>
      <c r="M380" s="76">
        <f>+VLOOKUP(H380,($F$4:$F$51,$D$4:$D$19,$B$4:$B$5),1,FALSE)</f>
      </c>
      <c r="N380" s="10"/>
      <c r="O380" s="10"/>
    </row>
    <row x14ac:dyDescent="0.25" r="381" customHeight="1" ht="18.75">
      <c r="A381" s="10"/>
      <c r="B381" s="10"/>
      <c r="C381" s="10"/>
      <c r="D381" s="10"/>
      <c r="E381" s="10"/>
      <c r="F381" s="10"/>
      <c r="G381" s="10"/>
      <c r="H381" s="79" t="s">
        <v>1255</v>
      </c>
      <c r="I381" s="76">
        <f>+VLOOKUP(H381,$A$4:$A$102,1,FALSE)</f>
      </c>
      <c r="J381" s="10"/>
      <c r="K381" s="10"/>
      <c r="L381" s="10"/>
      <c r="M381" s="76">
        <f>+VLOOKUP(H381,($F$4:$F$51,$D$4:$D$19,$B$4:$B$5),1,FALSE)</f>
      </c>
      <c r="N381" s="10"/>
      <c r="O381" s="10"/>
    </row>
    <row x14ac:dyDescent="0.25" r="382" customHeight="1" ht="18.75">
      <c r="A382" s="10"/>
      <c r="B382" s="10"/>
      <c r="C382" s="10"/>
      <c r="D382" s="10"/>
      <c r="E382" s="10"/>
      <c r="F382" s="10"/>
      <c r="G382" s="10"/>
      <c r="H382" s="79" t="s">
        <v>1255</v>
      </c>
      <c r="I382" s="76">
        <f>+VLOOKUP(H382,$A$4:$A$102,1,FALSE)</f>
      </c>
      <c r="J382" s="10"/>
      <c r="K382" s="10"/>
      <c r="L382" s="10"/>
      <c r="M382" s="76">
        <f>+VLOOKUP(H382,($F$4:$F$51,$D$4:$D$19,$B$4:$B$5),1,FALSE)</f>
      </c>
      <c r="N382" s="10"/>
      <c r="O382" s="10"/>
    </row>
    <row x14ac:dyDescent="0.25" r="383" customHeight="1" ht="18.75">
      <c r="A383" s="10"/>
      <c r="B383" s="10"/>
      <c r="C383" s="10"/>
      <c r="D383" s="10"/>
      <c r="E383" s="10"/>
      <c r="F383" s="10"/>
      <c r="G383" s="10"/>
      <c r="H383" s="79" t="s">
        <v>1255</v>
      </c>
      <c r="I383" s="76">
        <f>+VLOOKUP(H383,$A$4:$A$102,1,FALSE)</f>
      </c>
      <c r="J383" s="10"/>
      <c r="K383" s="10"/>
      <c r="L383" s="10"/>
      <c r="M383" s="76">
        <f>+VLOOKUP(H383,($F$4:$F$51,$D$4:$D$19,$B$4:$B$5),1,FALSE)</f>
      </c>
      <c r="N383" s="10"/>
      <c r="O383" s="10"/>
    </row>
    <row x14ac:dyDescent="0.25" r="384" customHeight="1" ht="18.75">
      <c r="A384" s="10"/>
      <c r="B384" s="10"/>
      <c r="C384" s="10"/>
      <c r="D384" s="10"/>
      <c r="E384" s="10"/>
      <c r="F384" s="10"/>
      <c r="G384" s="10"/>
      <c r="H384" s="79" t="s">
        <v>1255</v>
      </c>
      <c r="I384" s="76">
        <f>+VLOOKUP(H384,$A$4:$A$102,1,FALSE)</f>
      </c>
      <c r="J384" s="10"/>
      <c r="K384" s="10"/>
      <c r="L384" s="10"/>
      <c r="M384" s="76">
        <f>+VLOOKUP(H384,($F$4:$F$51,$D$4:$D$19,$B$4:$B$5),1,FALSE)</f>
      </c>
      <c r="N384" s="10"/>
      <c r="O384" s="10"/>
    </row>
    <row x14ac:dyDescent="0.25" r="385" customHeight="1" ht="18.75">
      <c r="A385" s="10"/>
      <c r="B385" s="10"/>
      <c r="C385" s="10"/>
      <c r="D385" s="10"/>
      <c r="E385" s="10"/>
      <c r="F385" s="10"/>
      <c r="G385" s="10"/>
      <c r="H385" s="79" t="s">
        <v>1255</v>
      </c>
      <c r="I385" s="76">
        <f>+VLOOKUP(H385,$A$4:$A$102,1,FALSE)</f>
      </c>
      <c r="J385" s="10"/>
      <c r="K385" s="10"/>
      <c r="L385" s="10"/>
      <c r="M385" s="76">
        <f>+VLOOKUP(H385,($F$4:$F$51,$D$4:$D$19,$B$4:$B$5),1,FALSE)</f>
      </c>
      <c r="N385" s="10"/>
      <c r="O385" s="10"/>
    </row>
    <row x14ac:dyDescent="0.25" r="386" customHeight="1" ht="18.75">
      <c r="A386" s="10"/>
      <c r="B386" s="10"/>
      <c r="C386" s="10"/>
      <c r="D386" s="10"/>
      <c r="E386" s="10"/>
      <c r="F386" s="10"/>
      <c r="G386" s="10"/>
      <c r="H386" s="79" t="s">
        <v>1255</v>
      </c>
      <c r="I386" s="76">
        <f>+VLOOKUP(H386,$A$4:$A$102,1,FALSE)</f>
      </c>
      <c r="J386" s="10"/>
      <c r="K386" s="10"/>
      <c r="L386" s="10"/>
      <c r="M386" s="76">
        <f>+VLOOKUP(H386,($F$4:$F$51,$D$4:$D$19,$B$4:$B$5),1,FALSE)</f>
      </c>
      <c r="N386" s="10"/>
      <c r="O386" s="10"/>
    </row>
    <row x14ac:dyDescent="0.25" r="387" customHeight="1" ht="18.75">
      <c r="A387" s="10"/>
      <c r="B387" s="10"/>
      <c r="C387" s="10"/>
      <c r="D387" s="10"/>
      <c r="E387" s="10"/>
      <c r="F387" s="10"/>
      <c r="G387" s="10"/>
      <c r="H387" s="79" t="s">
        <v>1255</v>
      </c>
      <c r="I387" s="76">
        <f>+VLOOKUP(H387,$A$4:$A$102,1,FALSE)</f>
      </c>
      <c r="J387" s="10"/>
      <c r="K387" s="10"/>
      <c r="L387" s="10"/>
      <c r="M387" s="76">
        <f>+VLOOKUP(H387,($F$4:$F$51,$D$4:$D$19,$B$4:$B$5),1,FALSE)</f>
      </c>
      <c r="N387" s="10"/>
      <c r="O387" s="10"/>
    </row>
    <row x14ac:dyDescent="0.25" r="388" customHeight="1" ht="18.75">
      <c r="A388" s="10"/>
      <c r="B388" s="10"/>
      <c r="C388" s="10"/>
      <c r="D388" s="10"/>
      <c r="E388" s="10"/>
      <c r="F388" s="10"/>
      <c r="G388" s="10"/>
      <c r="H388" s="79" t="s">
        <v>1255</v>
      </c>
      <c r="I388" s="76">
        <f>+VLOOKUP(H388,$A$4:$A$102,1,FALSE)</f>
      </c>
      <c r="J388" s="10"/>
      <c r="K388" s="10"/>
      <c r="L388" s="10"/>
      <c r="M388" s="76">
        <f>+VLOOKUP(H388,($F$4:$F$51,$D$4:$D$19,$B$4:$B$5),1,FALSE)</f>
      </c>
      <c r="N388" s="10"/>
      <c r="O388" s="10"/>
    </row>
    <row x14ac:dyDescent="0.25" r="389" customHeight="1" ht="18.75">
      <c r="A389" s="10"/>
      <c r="B389" s="10"/>
      <c r="C389" s="10"/>
      <c r="D389" s="10"/>
      <c r="E389" s="10"/>
      <c r="F389" s="10"/>
      <c r="G389" s="10"/>
      <c r="H389" s="79" t="s">
        <v>1255</v>
      </c>
      <c r="I389" s="76">
        <f>+VLOOKUP(H389,$A$4:$A$102,1,FALSE)</f>
      </c>
      <c r="J389" s="10"/>
      <c r="K389" s="10"/>
      <c r="L389" s="10"/>
      <c r="M389" s="76">
        <f>+VLOOKUP(H389,($F$4:$F$51,$D$4:$D$19,$B$4:$B$5),1,FALSE)</f>
      </c>
      <c r="N389" s="10"/>
      <c r="O389" s="10"/>
    </row>
    <row x14ac:dyDescent="0.25" r="390" customHeight="1" ht="18.75">
      <c r="A390" s="10"/>
      <c r="B390" s="10"/>
      <c r="C390" s="10"/>
      <c r="D390" s="10"/>
      <c r="E390" s="10"/>
      <c r="F390" s="10"/>
      <c r="G390" s="10"/>
      <c r="H390" s="79" t="s">
        <v>1255</v>
      </c>
      <c r="I390" s="76">
        <f>+VLOOKUP(H390,$A$4:$A$102,1,FALSE)</f>
      </c>
      <c r="J390" s="10"/>
      <c r="K390" s="10"/>
      <c r="L390" s="10"/>
      <c r="M390" s="76">
        <f>+VLOOKUP(H390,($F$4:$F$51,$D$4:$D$19,$B$4:$B$5),1,FALSE)</f>
      </c>
      <c r="N390" s="10"/>
      <c r="O390" s="10"/>
    </row>
    <row x14ac:dyDescent="0.25" r="391" customHeight="1" ht="18.75">
      <c r="A391" s="10"/>
      <c r="B391" s="10"/>
      <c r="C391" s="10"/>
      <c r="D391" s="10"/>
      <c r="E391" s="10"/>
      <c r="F391" s="10"/>
      <c r="G391" s="10"/>
      <c r="H391" s="79" t="s">
        <v>1286</v>
      </c>
      <c r="I391" s="76">
        <f>+VLOOKUP(H391,$A$4:$A$102,1,FALSE)</f>
      </c>
      <c r="J391" s="10"/>
      <c r="K391" s="10"/>
      <c r="L391" s="10"/>
      <c r="M391" s="76">
        <f>+VLOOKUP(H391,($F$4:$F$51,$D$4:$D$19,$B$4:$B$5),1,FALSE)</f>
      </c>
      <c r="N391" s="10"/>
      <c r="O391" s="10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J5"/>
  <sheetViews>
    <sheetView workbookViewId="0"/>
  </sheetViews>
  <sheetFormatPr defaultRowHeight="15" x14ac:dyDescent="0.25"/>
  <cols>
    <col min="1" max="1" style="6" width="19.433571428571426" customWidth="1" bestFit="1"/>
    <col min="2" max="2" style="15" width="17.862142857142857" customWidth="1" bestFit="1"/>
    <col min="3" max="3" style="16" width="26.005" customWidth="1" bestFit="1"/>
    <col min="4" max="4" style="6" width="19.862142857142857" customWidth="1" bestFit="1"/>
    <col min="5" max="5" style="56" width="15.43357142857143" customWidth="1" bestFit="1"/>
    <col min="6" max="6" style="17" width="13.43357142857143" customWidth="1" bestFit="1"/>
    <col min="7" max="7" style="56" width="22.433571428571426" customWidth="1" bestFit="1"/>
    <col min="8" max="8" style="17" width="17.576428571428572" customWidth="1" bestFit="1"/>
    <col min="9" max="9" style="56" width="17.433571428571426" customWidth="1" bestFit="1"/>
    <col min="10" max="10" style="6" width="20.290714285714284" customWidth="1" bestFit="1"/>
  </cols>
  <sheetData>
    <row x14ac:dyDescent="0.25" r="1" customHeight="1" ht="18.75" customFormat="1" s="1">
      <c r="A1" s="2" t="s">
        <v>0</v>
      </c>
      <c r="B1" s="8" t="s">
        <v>1983</v>
      </c>
      <c r="C1" s="9" t="s">
        <v>1984</v>
      </c>
      <c r="D1" s="5" t="s">
        <v>1985</v>
      </c>
      <c r="E1" s="5" t="s">
        <v>1986</v>
      </c>
      <c r="F1" s="5" t="s">
        <v>1987</v>
      </c>
      <c r="G1" s="5" t="s">
        <v>1988</v>
      </c>
      <c r="H1" s="5" t="s">
        <v>1989</v>
      </c>
      <c r="I1" s="5" t="s">
        <v>1990</v>
      </c>
      <c r="J1" s="5" t="s">
        <v>1991</v>
      </c>
    </row>
    <row x14ac:dyDescent="0.25" r="2" customHeight="1" ht="18.75">
      <c r="A2" s="10" t="s">
        <v>1992</v>
      </c>
      <c r="B2" s="11">
        <v>1</v>
      </c>
      <c r="C2" s="12">
        <v>44928</v>
      </c>
      <c r="D2" s="60" t="s">
        <v>973</v>
      </c>
      <c r="E2" s="63" t="s">
        <v>1993</v>
      </c>
      <c r="F2" s="64" t="s">
        <v>1994</v>
      </c>
      <c r="G2" s="64" t="s">
        <v>1995</v>
      </c>
      <c r="H2" s="64" t="s">
        <v>976</v>
      </c>
      <c r="I2" s="64" t="s">
        <v>1996</v>
      </c>
      <c r="J2" s="10"/>
    </row>
    <row x14ac:dyDescent="0.25" r="3" customHeight="1" ht="18.75">
      <c r="A3" s="10" t="s">
        <v>1997</v>
      </c>
      <c r="B3" s="11">
        <v>1</v>
      </c>
      <c r="C3" s="12">
        <v>45286</v>
      </c>
      <c r="D3" s="10" t="s">
        <v>1998</v>
      </c>
      <c r="E3" s="13" t="s">
        <v>1999</v>
      </c>
      <c r="F3" s="14" t="s">
        <v>2000</v>
      </c>
      <c r="G3" s="13" t="s">
        <v>2001</v>
      </c>
      <c r="H3" s="13" t="s">
        <v>2002</v>
      </c>
      <c r="I3" s="13" t="s">
        <v>2003</v>
      </c>
      <c r="J3" s="10"/>
    </row>
    <row x14ac:dyDescent="0.25" r="4" customHeight="1" ht="18.75">
      <c r="A4" s="10" t="s">
        <v>2004</v>
      </c>
      <c r="B4" s="11">
        <v>1</v>
      </c>
      <c r="C4" s="12">
        <v>45293</v>
      </c>
      <c r="D4" s="10" t="s">
        <v>2005</v>
      </c>
      <c r="E4" s="13" t="s">
        <v>2006</v>
      </c>
      <c r="F4" s="14" t="s">
        <v>2007</v>
      </c>
      <c r="G4" s="13" t="s">
        <v>2008</v>
      </c>
      <c r="H4" s="14" t="s">
        <v>2009</v>
      </c>
      <c r="I4" s="13" t="s">
        <v>2010</v>
      </c>
      <c r="J4" s="10"/>
    </row>
    <row x14ac:dyDescent="0.25" r="5" customHeight="1" ht="18.75">
      <c r="A5" s="10" t="s">
        <v>2004</v>
      </c>
      <c r="B5" s="11">
        <v>2</v>
      </c>
      <c r="C5" s="12">
        <v>45293</v>
      </c>
      <c r="D5" s="10" t="s">
        <v>2005</v>
      </c>
      <c r="E5" s="13" t="s">
        <v>2011</v>
      </c>
      <c r="F5" s="14" t="s">
        <v>2007</v>
      </c>
      <c r="G5" s="13" t="s">
        <v>2008</v>
      </c>
      <c r="H5" s="14" t="s">
        <v>2009</v>
      </c>
      <c r="I5" s="13" t="s">
        <v>2012</v>
      </c>
      <c r="J5" s="10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K240"/>
  <sheetViews>
    <sheetView workbookViewId="0"/>
  </sheetViews>
  <sheetFormatPr defaultRowHeight="15" x14ac:dyDescent="0.25"/>
  <cols>
    <col min="1" max="1" style="6" width="18.14785714285714" customWidth="1" bestFit="1"/>
    <col min="2" max="2" style="41" width="24.433571428571426" customWidth="1" bestFit="1"/>
    <col min="3" max="3" style="55" width="18.719285714285714" customWidth="1" bestFit="1"/>
    <col min="4" max="4" style="6" width="19.290714285714284" customWidth="1" bestFit="1"/>
    <col min="5" max="5" style="6" width="23.14785714285714" customWidth="1" bestFit="1"/>
    <col min="6" max="6" style="6" width="31.862142857142857" customWidth="1" bestFit="1"/>
    <col min="7" max="7" style="6" width="24.14785714285714" customWidth="1" bestFit="1"/>
    <col min="8" max="8" style="6" width="11.719285714285713" customWidth="1" bestFit="1"/>
    <col min="9" max="9" style="17" width="26.290714285714284" customWidth="1" bestFit="1"/>
    <col min="10" max="10" style="6" width="20.433571428571426" customWidth="1" bestFit="1"/>
    <col min="11" max="11" style="6" width="19.862142857142857" customWidth="1" bestFit="1"/>
  </cols>
  <sheetData>
    <row x14ac:dyDescent="0.25" r="1" customHeight="1" ht="18.75">
      <c r="A1" s="57" t="s">
        <v>0</v>
      </c>
      <c r="B1" s="58" t="s">
        <v>1461</v>
      </c>
      <c r="C1" s="59" t="s">
        <v>1462</v>
      </c>
      <c r="D1" s="60" t="s">
        <v>1463</v>
      </c>
      <c r="E1" s="60" t="s">
        <v>1464</v>
      </c>
      <c r="F1" s="60" t="s">
        <v>1465</v>
      </c>
      <c r="G1" s="60" t="s">
        <v>1466</v>
      </c>
      <c r="H1" s="60" t="s">
        <v>1467</v>
      </c>
      <c r="I1" s="13" t="s">
        <v>1468</v>
      </c>
      <c r="J1" s="60" t="s">
        <v>1469</v>
      </c>
      <c r="K1" s="60" t="s">
        <v>1470</v>
      </c>
    </row>
    <row x14ac:dyDescent="0.25" r="2" customHeight="1" ht="18.75">
      <c r="A2" s="10" t="s">
        <v>1471</v>
      </c>
      <c r="B2" s="11">
        <v>1</v>
      </c>
      <c r="C2" s="12">
        <v>45436</v>
      </c>
      <c r="D2" s="10" t="s">
        <v>1472</v>
      </c>
      <c r="E2" s="10"/>
      <c r="F2" s="10" t="s">
        <v>1473</v>
      </c>
      <c r="G2" s="10" t="s">
        <v>1474</v>
      </c>
      <c r="H2" s="10" t="s">
        <v>1475</v>
      </c>
      <c r="I2" s="14" t="s">
        <v>1476</v>
      </c>
      <c r="J2" s="61" t="s">
        <v>1477</v>
      </c>
      <c r="K2" s="10"/>
    </row>
    <row x14ac:dyDescent="0.25" r="3" customHeight="1" ht="18.75">
      <c r="A3" s="10" t="s">
        <v>1471</v>
      </c>
      <c r="B3" s="11">
        <v>1</v>
      </c>
      <c r="C3" s="12">
        <v>45436</v>
      </c>
      <c r="D3" s="10" t="s">
        <v>1472</v>
      </c>
      <c r="E3" s="10"/>
      <c r="F3" s="10" t="s">
        <v>1473</v>
      </c>
      <c r="G3" s="10" t="s">
        <v>1478</v>
      </c>
      <c r="H3" s="10" t="s">
        <v>1479</v>
      </c>
      <c r="I3" s="14" t="s">
        <v>1480</v>
      </c>
      <c r="J3" s="61" t="s">
        <v>1477</v>
      </c>
      <c r="K3" s="10"/>
    </row>
    <row x14ac:dyDescent="0.25" r="4" customHeight="1" ht="18.75">
      <c r="A4" s="10" t="s">
        <v>1471</v>
      </c>
      <c r="B4" s="11">
        <v>1</v>
      </c>
      <c r="C4" s="12">
        <v>45436</v>
      </c>
      <c r="D4" s="10" t="s">
        <v>1472</v>
      </c>
      <c r="E4" s="10"/>
      <c r="F4" s="10" t="s">
        <v>1473</v>
      </c>
      <c r="G4" s="10" t="s">
        <v>1481</v>
      </c>
      <c r="H4" s="10" t="s">
        <v>1482</v>
      </c>
      <c r="I4" s="14" t="s">
        <v>1483</v>
      </c>
      <c r="J4" s="61" t="s">
        <v>1477</v>
      </c>
      <c r="K4" s="10"/>
    </row>
    <row x14ac:dyDescent="0.25" r="5" customHeight="1" ht="18.75">
      <c r="A5" s="10" t="s">
        <v>1471</v>
      </c>
      <c r="B5" s="11">
        <v>1</v>
      </c>
      <c r="C5" s="12">
        <v>45436</v>
      </c>
      <c r="D5" s="10" t="s">
        <v>1472</v>
      </c>
      <c r="E5" s="10"/>
      <c r="F5" s="10" t="s">
        <v>1473</v>
      </c>
      <c r="G5" s="10" t="s">
        <v>1484</v>
      </c>
      <c r="H5" s="10" t="s">
        <v>1485</v>
      </c>
      <c r="I5" s="14" t="s">
        <v>1486</v>
      </c>
      <c r="J5" s="61" t="s">
        <v>1477</v>
      </c>
      <c r="K5" s="10"/>
    </row>
    <row x14ac:dyDescent="0.25" r="6" customHeight="1" ht="18.75">
      <c r="A6" s="10" t="s">
        <v>1471</v>
      </c>
      <c r="B6" s="11">
        <v>1</v>
      </c>
      <c r="C6" s="12">
        <v>45436</v>
      </c>
      <c r="D6" s="10" t="s">
        <v>1472</v>
      </c>
      <c r="E6" s="10"/>
      <c r="F6" s="10" t="s">
        <v>1473</v>
      </c>
      <c r="G6" s="10" t="s">
        <v>1487</v>
      </c>
      <c r="H6" s="10" t="s">
        <v>1482</v>
      </c>
      <c r="I6" s="14" t="s">
        <v>1488</v>
      </c>
      <c r="J6" s="61" t="s">
        <v>1477</v>
      </c>
      <c r="K6" s="10"/>
    </row>
    <row x14ac:dyDescent="0.25" r="7" customHeight="1" ht="18.75">
      <c r="A7" s="10" t="s">
        <v>1471</v>
      </c>
      <c r="B7" s="11">
        <v>1</v>
      </c>
      <c r="C7" s="12">
        <v>45436</v>
      </c>
      <c r="D7" s="10" t="s">
        <v>1472</v>
      </c>
      <c r="E7" s="10"/>
      <c r="F7" s="10" t="s">
        <v>1473</v>
      </c>
      <c r="G7" s="10" t="s">
        <v>1489</v>
      </c>
      <c r="H7" s="10" t="s">
        <v>1490</v>
      </c>
      <c r="I7" s="14" t="s">
        <v>1491</v>
      </c>
      <c r="J7" s="61" t="s">
        <v>1477</v>
      </c>
      <c r="K7" s="10"/>
    </row>
    <row x14ac:dyDescent="0.25" r="8" customHeight="1" ht="18.75">
      <c r="A8" s="10" t="s">
        <v>1471</v>
      </c>
      <c r="B8" s="11">
        <v>1</v>
      </c>
      <c r="C8" s="12">
        <v>45436</v>
      </c>
      <c r="D8" s="10" t="s">
        <v>1472</v>
      </c>
      <c r="E8" s="10"/>
      <c r="F8" s="10" t="s">
        <v>1473</v>
      </c>
      <c r="G8" s="10" t="s">
        <v>1492</v>
      </c>
      <c r="H8" s="10" t="s">
        <v>1493</v>
      </c>
      <c r="I8" s="14" t="s">
        <v>1494</v>
      </c>
      <c r="J8" s="61" t="s">
        <v>1477</v>
      </c>
      <c r="K8" s="10"/>
    </row>
    <row x14ac:dyDescent="0.25" r="9" customHeight="1" ht="18.75">
      <c r="A9" s="10" t="s">
        <v>1471</v>
      </c>
      <c r="B9" s="11">
        <v>1</v>
      </c>
      <c r="C9" s="12">
        <v>45436</v>
      </c>
      <c r="D9" s="10" t="s">
        <v>1472</v>
      </c>
      <c r="E9" s="10"/>
      <c r="F9" s="10" t="s">
        <v>1473</v>
      </c>
      <c r="G9" s="10" t="s">
        <v>1495</v>
      </c>
      <c r="H9" s="10" t="s">
        <v>1496</v>
      </c>
      <c r="I9" s="14" t="s">
        <v>1497</v>
      </c>
      <c r="J9" s="61" t="s">
        <v>1477</v>
      </c>
      <c r="K9" s="10"/>
    </row>
    <row x14ac:dyDescent="0.25" r="10" customHeight="1" ht="18.75">
      <c r="A10" s="10" t="s">
        <v>1471</v>
      </c>
      <c r="B10" s="11">
        <v>2</v>
      </c>
      <c r="C10" s="12">
        <v>45436</v>
      </c>
      <c r="D10" s="10" t="s">
        <v>1472</v>
      </c>
      <c r="E10" s="10"/>
      <c r="F10" s="10" t="s">
        <v>1498</v>
      </c>
      <c r="G10" s="10" t="s">
        <v>1499</v>
      </c>
      <c r="H10" s="10" t="s">
        <v>1500</v>
      </c>
      <c r="I10" s="14" t="s">
        <v>1501</v>
      </c>
      <c r="J10" s="61" t="s">
        <v>1477</v>
      </c>
      <c r="K10" s="10"/>
    </row>
    <row x14ac:dyDescent="0.25" r="11" customHeight="1" ht="18.75">
      <c r="A11" s="10" t="s">
        <v>1471</v>
      </c>
      <c r="B11" s="11">
        <v>2</v>
      </c>
      <c r="C11" s="12">
        <v>45436</v>
      </c>
      <c r="D11" s="10" t="s">
        <v>1472</v>
      </c>
      <c r="E11" s="10"/>
      <c r="F11" s="10" t="s">
        <v>1498</v>
      </c>
      <c r="G11" s="10" t="s">
        <v>1502</v>
      </c>
      <c r="H11" s="10" t="s">
        <v>1500</v>
      </c>
      <c r="I11" s="14" t="s">
        <v>1503</v>
      </c>
      <c r="J11" s="61" t="s">
        <v>1477</v>
      </c>
      <c r="K11" s="10"/>
    </row>
    <row x14ac:dyDescent="0.25" r="12" customHeight="1" ht="18.75">
      <c r="A12" s="10" t="s">
        <v>1471</v>
      </c>
      <c r="B12" s="11">
        <v>2</v>
      </c>
      <c r="C12" s="12">
        <v>45436</v>
      </c>
      <c r="D12" s="10" t="s">
        <v>1472</v>
      </c>
      <c r="E12" s="10"/>
      <c r="F12" s="10" t="s">
        <v>1498</v>
      </c>
      <c r="G12" s="10" t="s">
        <v>1504</v>
      </c>
      <c r="H12" s="10" t="s">
        <v>1500</v>
      </c>
      <c r="I12" s="14" t="s">
        <v>1505</v>
      </c>
      <c r="J12" s="61" t="s">
        <v>1477</v>
      </c>
      <c r="K12" s="10"/>
    </row>
    <row x14ac:dyDescent="0.25" r="13" customHeight="1" ht="18.75">
      <c r="A13" s="10" t="s">
        <v>1471</v>
      </c>
      <c r="B13" s="11">
        <v>2</v>
      </c>
      <c r="C13" s="12">
        <v>45436</v>
      </c>
      <c r="D13" s="10" t="s">
        <v>1472</v>
      </c>
      <c r="E13" s="10"/>
      <c r="F13" s="10" t="s">
        <v>1498</v>
      </c>
      <c r="G13" s="10" t="s">
        <v>1506</v>
      </c>
      <c r="H13" s="10" t="s">
        <v>1500</v>
      </c>
      <c r="I13" s="14" t="s">
        <v>1507</v>
      </c>
      <c r="J13" s="61" t="s">
        <v>1477</v>
      </c>
      <c r="K13" s="10"/>
    </row>
    <row x14ac:dyDescent="0.25" r="14" customHeight="1" ht="18.75">
      <c r="A14" s="10" t="s">
        <v>1471</v>
      </c>
      <c r="B14" s="11">
        <v>2</v>
      </c>
      <c r="C14" s="12">
        <v>45436</v>
      </c>
      <c r="D14" s="10" t="s">
        <v>1472</v>
      </c>
      <c r="E14" s="10"/>
      <c r="F14" s="10" t="s">
        <v>1498</v>
      </c>
      <c r="G14" s="10" t="s">
        <v>1508</v>
      </c>
      <c r="H14" s="10" t="s">
        <v>1479</v>
      </c>
      <c r="I14" s="14" t="s">
        <v>1509</v>
      </c>
      <c r="J14" s="61" t="s">
        <v>1477</v>
      </c>
      <c r="K14" s="10"/>
    </row>
    <row x14ac:dyDescent="0.25" r="15" customHeight="1" ht="18.75">
      <c r="A15" s="10" t="s">
        <v>1471</v>
      </c>
      <c r="B15" s="11">
        <v>2</v>
      </c>
      <c r="C15" s="12">
        <v>45436</v>
      </c>
      <c r="D15" s="10" t="s">
        <v>1472</v>
      </c>
      <c r="E15" s="10"/>
      <c r="F15" s="10" t="s">
        <v>1498</v>
      </c>
      <c r="G15" s="10" t="s">
        <v>1510</v>
      </c>
      <c r="H15" s="10" t="s">
        <v>1500</v>
      </c>
      <c r="I15" s="14" t="s">
        <v>1511</v>
      </c>
      <c r="J15" s="61" t="s">
        <v>1477</v>
      </c>
      <c r="K15" s="10"/>
    </row>
    <row x14ac:dyDescent="0.25" r="16" customHeight="1" ht="18.75">
      <c r="A16" s="10" t="s">
        <v>1471</v>
      </c>
      <c r="B16" s="11">
        <v>3</v>
      </c>
      <c r="C16" s="12">
        <v>45436</v>
      </c>
      <c r="D16" s="10" t="s">
        <v>1472</v>
      </c>
      <c r="E16" s="10"/>
      <c r="F16" s="10" t="s">
        <v>1498</v>
      </c>
      <c r="G16" s="10" t="s">
        <v>1512</v>
      </c>
      <c r="H16" s="10" t="s">
        <v>1500</v>
      </c>
      <c r="I16" s="14" t="s">
        <v>1513</v>
      </c>
      <c r="J16" s="61" t="s">
        <v>1477</v>
      </c>
      <c r="K16" s="10"/>
    </row>
    <row x14ac:dyDescent="0.25" r="17" customHeight="1" ht="18.75">
      <c r="A17" s="10" t="s">
        <v>1471</v>
      </c>
      <c r="B17" s="11">
        <v>3</v>
      </c>
      <c r="C17" s="12">
        <v>45436</v>
      </c>
      <c r="D17" s="10" t="s">
        <v>1472</v>
      </c>
      <c r="E17" s="10"/>
      <c r="F17" s="10" t="s">
        <v>1498</v>
      </c>
      <c r="G17" s="10" t="s">
        <v>1514</v>
      </c>
      <c r="H17" s="10" t="s">
        <v>1515</v>
      </c>
      <c r="I17" s="14" t="s">
        <v>1516</v>
      </c>
      <c r="J17" s="61" t="s">
        <v>1477</v>
      </c>
      <c r="K17" s="10"/>
    </row>
    <row x14ac:dyDescent="0.25" r="18" customHeight="1" ht="18.75">
      <c r="A18" s="10" t="s">
        <v>1471</v>
      </c>
      <c r="B18" s="11">
        <v>3</v>
      </c>
      <c r="C18" s="12">
        <v>45436</v>
      </c>
      <c r="D18" s="10" t="s">
        <v>1472</v>
      </c>
      <c r="E18" s="10"/>
      <c r="F18" s="10" t="s">
        <v>1498</v>
      </c>
      <c r="G18" s="10" t="s">
        <v>1517</v>
      </c>
      <c r="H18" s="10" t="s">
        <v>1500</v>
      </c>
      <c r="I18" s="14" t="s">
        <v>1518</v>
      </c>
      <c r="J18" s="61" t="s">
        <v>1477</v>
      </c>
      <c r="K18" s="10"/>
    </row>
    <row x14ac:dyDescent="0.25" r="19" customHeight="1" ht="18.75">
      <c r="A19" s="10" t="s">
        <v>1471</v>
      </c>
      <c r="B19" s="11">
        <v>3</v>
      </c>
      <c r="C19" s="12">
        <v>45436</v>
      </c>
      <c r="D19" s="10" t="s">
        <v>1472</v>
      </c>
      <c r="E19" s="10"/>
      <c r="F19" s="10" t="s">
        <v>1498</v>
      </c>
      <c r="G19" s="10" t="s">
        <v>1519</v>
      </c>
      <c r="H19" s="10" t="s">
        <v>1520</v>
      </c>
      <c r="I19" s="14" t="s">
        <v>1521</v>
      </c>
      <c r="J19" s="61" t="s">
        <v>1477</v>
      </c>
      <c r="K19" s="10"/>
    </row>
    <row x14ac:dyDescent="0.25" r="20" customHeight="1" ht="18.75">
      <c r="A20" s="10" t="s">
        <v>1471</v>
      </c>
      <c r="B20" s="11">
        <v>3</v>
      </c>
      <c r="C20" s="12">
        <v>45436</v>
      </c>
      <c r="D20" s="10" t="s">
        <v>1472</v>
      </c>
      <c r="E20" s="10"/>
      <c r="F20" s="10" t="s">
        <v>1498</v>
      </c>
      <c r="G20" s="10" t="s">
        <v>1522</v>
      </c>
      <c r="H20" s="10" t="s">
        <v>1500</v>
      </c>
      <c r="I20" s="14" t="s">
        <v>1523</v>
      </c>
      <c r="J20" s="61" t="s">
        <v>1477</v>
      </c>
      <c r="K20" s="10"/>
    </row>
    <row x14ac:dyDescent="0.25" r="21" customHeight="1" ht="18.75">
      <c r="A21" s="10" t="s">
        <v>1471</v>
      </c>
      <c r="B21" s="11">
        <v>3</v>
      </c>
      <c r="C21" s="12">
        <v>45436</v>
      </c>
      <c r="D21" s="10" t="s">
        <v>1472</v>
      </c>
      <c r="E21" s="10"/>
      <c r="F21" s="10" t="s">
        <v>1498</v>
      </c>
      <c r="G21" s="10" t="s">
        <v>1524</v>
      </c>
      <c r="H21" s="10" t="s">
        <v>1525</v>
      </c>
      <c r="I21" s="14" t="s">
        <v>1526</v>
      </c>
      <c r="J21" s="61" t="s">
        <v>1477</v>
      </c>
      <c r="K21" s="10"/>
    </row>
    <row x14ac:dyDescent="0.25" r="22" customHeight="1" ht="18.75">
      <c r="A22" s="10" t="s">
        <v>1471</v>
      </c>
      <c r="B22" s="11">
        <v>3</v>
      </c>
      <c r="C22" s="12">
        <v>45436</v>
      </c>
      <c r="D22" s="10" t="s">
        <v>1472</v>
      </c>
      <c r="E22" s="10"/>
      <c r="F22" s="10" t="s">
        <v>1498</v>
      </c>
      <c r="G22" s="10" t="s">
        <v>1527</v>
      </c>
      <c r="H22" s="10" t="s">
        <v>1500</v>
      </c>
      <c r="I22" s="14" t="s">
        <v>1528</v>
      </c>
      <c r="J22" s="61" t="s">
        <v>1477</v>
      </c>
      <c r="K22" s="10"/>
    </row>
    <row x14ac:dyDescent="0.25" r="23" customHeight="1" ht="18.75">
      <c r="A23" s="10" t="s">
        <v>1471</v>
      </c>
      <c r="B23" s="11">
        <v>4</v>
      </c>
      <c r="C23" s="12">
        <v>45436</v>
      </c>
      <c r="D23" s="10" t="s">
        <v>1472</v>
      </c>
      <c r="E23" s="10"/>
      <c r="F23" s="10" t="s">
        <v>1498</v>
      </c>
      <c r="G23" s="10" t="s">
        <v>1529</v>
      </c>
      <c r="H23" s="10" t="s">
        <v>1500</v>
      </c>
      <c r="I23" s="14" t="s">
        <v>1530</v>
      </c>
      <c r="J23" s="61" t="s">
        <v>1477</v>
      </c>
      <c r="K23" s="10"/>
    </row>
    <row x14ac:dyDescent="0.25" r="24" customHeight="1" ht="18.75">
      <c r="A24" s="10" t="s">
        <v>1471</v>
      </c>
      <c r="B24" s="11">
        <v>4</v>
      </c>
      <c r="C24" s="12">
        <v>45436</v>
      </c>
      <c r="D24" s="10" t="s">
        <v>1472</v>
      </c>
      <c r="E24" s="10"/>
      <c r="F24" s="10" t="s">
        <v>1498</v>
      </c>
      <c r="G24" s="10" t="s">
        <v>1531</v>
      </c>
      <c r="H24" s="10" t="s">
        <v>1500</v>
      </c>
      <c r="I24" s="14" t="s">
        <v>1532</v>
      </c>
      <c r="J24" s="61" t="s">
        <v>1477</v>
      </c>
      <c r="K24" s="10"/>
    </row>
    <row x14ac:dyDescent="0.25" r="25" customHeight="1" ht="18.75">
      <c r="A25" s="10" t="s">
        <v>1471</v>
      </c>
      <c r="B25" s="11">
        <v>4</v>
      </c>
      <c r="C25" s="12">
        <v>45436</v>
      </c>
      <c r="D25" s="10" t="s">
        <v>1472</v>
      </c>
      <c r="E25" s="10"/>
      <c r="F25" s="10" t="s">
        <v>1498</v>
      </c>
      <c r="G25" s="10" t="s">
        <v>1533</v>
      </c>
      <c r="H25" s="10" t="s">
        <v>1500</v>
      </c>
      <c r="I25" s="14" t="s">
        <v>1532</v>
      </c>
      <c r="J25" s="61" t="s">
        <v>1477</v>
      </c>
      <c r="K25" s="10"/>
    </row>
    <row x14ac:dyDescent="0.25" r="26" customHeight="1" ht="18.75">
      <c r="A26" s="10" t="s">
        <v>1471</v>
      </c>
      <c r="B26" s="11">
        <v>4</v>
      </c>
      <c r="C26" s="12">
        <v>45436</v>
      </c>
      <c r="D26" s="10" t="s">
        <v>1472</v>
      </c>
      <c r="E26" s="10"/>
      <c r="F26" s="10" t="s">
        <v>1498</v>
      </c>
      <c r="G26" s="10" t="s">
        <v>1534</v>
      </c>
      <c r="H26" s="10" t="s">
        <v>1500</v>
      </c>
      <c r="I26" s="14" t="s">
        <v>1532</v>
      </c>
      <c r="J26" s="61" t="s">
        <v>1477</v>
      </c>
      <c r="K26" s="10"/>
    </row>
    <row x14ac:dyDescent="0.25" r="27" customHeight="1" ht="18.75">
      <c r="A27" s="10" t="s">
        <v>1471</v>
      </c>
      <c r="B27" s="11">
        <v>5</v>
      </c>
      <c r="C27" s="12">
        <v>45436</v>
      </c>
      <c r="D27" s="10" t="s">
        <v>1472</v>
      </c>
      <c r="E27" s="10"/>
      <c r="F27" s="10" t="s">
        <v>1498</v>
      </c>
      <c r="G27" s="10" t="s">
        <v>1535</v>
      </c>
      <c r="H27" s="10" t="s">
        <v>1500</v>
      </c>
      <c r="I27" s="14" t="s">
        <v>1536</v>
      </c>
      <c r="J27" s="61" t="s">
        <v>1477</v>
      </c>
      <c r="K27" s="10"/>
    </row>
    <row x14ac:dyDescent="0.25" r="28" customHeight="1" ht="18.75">
      <c r="A28" s="10" t="s">
        <v>1471</v>
      </c>
      <c r="B28" s="11">
        <v>5</v>
      </c>
      <c r="C28" s="12">
        <v>45436</v>
      </c>
      <c r="D28" s="10" t="s">
        <v>1472</v>
      </c>
      <c r="E28" s="10"/>
      <c r="F28" s="10" t="s">
        <v>1498</v>
      </c>
      <c r="G28" s="10" t="s">
        <v>1537</v>
      </c>
      <c r="H28" s="10" t="s">
        <v>1500</v>
      </c>
      <c r="I28" s="14" t="s">
        <v>1538</v>
      </c>
      <c r="J28" s="61" t="s">
        <v>1477</v>
      </c>
      <c r="K28" s="10"/>
    </row>
    <row x14ac:dyDescent="0.25" r="29" customHeight="1" ht="18.75">
      <c r="A29" s="10" t="s">
        <v>1471</v>
      </c>
      <c r="B29" s="11">
        <v>5</v>
      </c>
      <c r="C29" s="12">
        <v>45436</v>
      </c>
      <c r="D29" s="10" t="s">
        <v>1472</v>
      </c>
      <c r="E29" s="10"/>
      <c r="F29" s="10" t="s">
        <v>1498</v>
      </c>
      <c r="G29" s="10" t="s">
        <v>1539</v>
      </c>
      <c r="H29" s="10" t="s">
        <v>1500</v>
      </c>
      <c r="I29" s="14" t="s">
        <v>1538</v>
      </c>
      <c r="J29" s="61" t="s">
        <v>1477</v>
      </c>
      <c r="K29" s="10"/>
    </row>
    <row x14ac:dyDescent="0.25" r="30" customHeight="1" ht="18.75">
      <c r="A30" s="10" t="s">
        <v>1471</v>
      </c>
      <c r="B30" s="11">
        <v>5</v>
      </c>
      <c r="C30" s="12">
        <v>45436</v>
      </c>
      <c r="D30" s="10" t="s">
        <v>1472</v>
      </c>
      <c r="E30" s="10"/>
      <c r="F30" s="10" t="s">
        <v>1498</v>
      </c>
      <c r="G30" s="10" t="s">
        <v>1540</v>
      </c>
      <c r="H30" s="10" t="s">
        <v>1500</v>
      </c>
      <c r="I30" s="14" t="s">
        <v>1538</v>
      </c>
      <c r="J30" s="61" t="s">
        <v>1477</v>
      </c>
      <c r="K30" s="10"/>
    </row>
    <row x14ac:dyDescent="0.25" r="31" customHeight="1" ht="18.75">
      <c r="A31" s="10" t="s">
        <v>1471</v>
      </c>
      <c r="B31" s="11">
        <v>5</v>
      </c>
      <c r="C31" s="12">
        <v>45436</v>
      </c>
      <c r="D31" s="10" t="s">
        <v>1472</v>
      </c>
      <c r="E31" s="10"/>
      <c r="F31" s="10" t="s">
        <v>1498</v>
      </c>
      <c r="G31" s="10" t="s">
        <v>1541</v>
      </c>
      <c r="H31" s="10" t="s">
        <v>1500</v>
      </c>
      <c r="I31" s="14" t="s">
        <v>1538</v>
      </c>
      <c r="J31" s="61" t="s">
        <v>1477</v>
      </c>
      <c r="K31" s="10"/>
    </row>
    <row x14ac:dyDescent="0.25" r="32" customHeight="1" ht="18.75">
      <c r="A32" s="10" t="s">
        <v>1471</v>
      </c>
      <c r="B32" s="11">
        <v>6</v>
      </c>
      <c r="C32" s="12">
        <v>45436</v>
      </c>
      <c r="D32" s="10" t="s">
        <v>1472</v>
      </c>
      <c r="E32" s="10"/>
      <c r="F32" s="10" t="s">
        <v>1498</v>
      </c>
      <c r="G32" s="10" t="s">
        <v>1542</v>
      </c>
      <c r="H32" s="10" t="s">
        <v>1500</v>
      </c>
      <c r="I32" s="14" t="s">
        <v>1543</v>
      </c>
      <c r="J32" s="61" t="s">
        <v>1477</v>
      </c>
      <c r="K32" s="10"/>
    </row>
    <row x14ac:dyDescent="0.25" r="33" customHeight="1" ht="18.75">
      <c r="A33" s="10" t="s">
        <v>1471</v>
      </c>
      <c r="B33" s="11">
        <v>6</v>
      </c>
      <c r="C33" s="12">
        <v>45436</v>
      </c>
      <c r="D33" s="10" t="s">
        <v>1472</v>
      </c>
      <c r="E33" s="10"/>
      <c r="F33" s="10" t="s">
        <v>1498</v>
      </c>
      <c r="G33" s="10" t="s">
        <v>1544</v>
      </c>
      <c r="H33" s="10" t="s">
        <v>1500</v>
      </c>
      <c r="I33" s="14" t="s">
        <v>1545</v>
      </c>
      <c r="J33" s="61" t="s">
        <v>1477</v>
      </c>
      <c r="K33" s="10"/>
    </row>
    <row x14ac:dyDescent="0.25" r="34" customHeight="1" ht="18.75">
      <c r="A34" s="10" t="s">
        <v>1471</v>
      </c>
      <c r="B34" s="11">
        <v>6</v>
      </c>
      <c r="C34" s="12">
        <v>45436</v>
      </c>
      <c r="D34" s="10" t="s">
        <v>1472</v>
      </c>
      <c r="E34" s="10"/>
      <c r="F34" s="10" t="s">
        <v>1498</v>
      </c>
      <c r="G34" s="10" t="s">
        <v>1546</v>
      </c>
      <c r="H34" s="10" t="s">
        <v>1500</v>
      </c>
      <c r="I34" s="14" t="s">
        <v>1547</v>
      </c>
      <c r="J34" s="61" t="s">
        <v>1477</v>
      </c>
      <c r="K34" s="10"/>
    </row>
    <row x14ac:dyDescent="0.25" r="35" customHeight="1" ht="18.75">
      <c r="A35" s="10" t="s">
        <v>1471</v>
      </c>
      <c r="B35" s="11">
        <v>7</v>
      </c>
      <c r="C35" s="12">
        <v>45436</v>
      </c>
      <c r="D35" s="10" t="s">
        <v>1472</v>
      </c>
      <c r="E35" s="10"/>
      <c r="F35" s="10" t="s">
        <v>1498</v>
      </c>
      <c r="G35" s="10" t="s">
        <v>1548</v>
      </c>
      <c r="H35" s="10" t="s">
        <v>1500</v>
      </c>
      <c r="I35" s="14" t="s">
        <v>1549</v>
      </c>
      <c r="J35" s="61" t="s">
        <v>1477</v>
      </c>
      <c r="K35" s="10"/>
    </row>
    <row x14ac:dyDescent="0.25" r="36" customHeight="1" ht="18.75">
      <c r="A36" s="10" t="s">
        <v>1471</v>
      </c>
      <c r="B36" s="11">
        <v>7</v>
      </c>
      <c r="C36" s="12">
        <v>45436</v>
      </c>
      <c r="D36" s="10" t="s">
        <v>1472</v>
      </c>
      <c r="E36" s="10"/>
      <c r="F36" s="10" t="s">
        <v>1498</v>
      </c>
      <c r="G36" s="10" t="s">
        <v>1550</v>
      </c>
      <c r="H36" s="10" t="s">
        <v>1500</v>
      </c>
      <c r="I36" s="14" t="s">
        <v>1551</v>
      </c>
      <c r="J36" s="61" t="s">
        <v>1477</v>
      </c>
      <c r="K36" s="10"/>
    </row>
    <row x14ac:dyDescent="0.25" r="37" customHeight="1" ht="18.75">
      <c r="A37" s="10" t="s">
        <v>1471</v>
      </c>
      <c r="B37" s="11">
        <v>7</v>
      </c>
      <c r="C37" s="12">
        <v>45436</v>
      </c>
      <c r="D37" s="10" t="s">
        <v>1472</v>
      </c>
      <c r="E37" s="10"/>
      <c r="F37" s="10" t="s">
        <v>1498</v>
      </c>
      <c r="G37" s="10" t="s">
        <v>1552</v>
      </c>
      <c r="H37" s="10" t="s">
        <v>1553</v>
      </c>
      <c r="I37" s="14" t="s">
        <v>1554</v>
      </c>
      <c r="J37" s="61" t="s">
        <v>1477</v>
      </c>
      <c r="K37" s="10"/>
    </row>
    <row x14ac:dyDescent="0.25" r="38" customHeight="1" ht="18.75">
      <c r="A38" s="10" t="s">
        <v>1471</v>
      </c>
      <c r="B38" s="11">
        <v>7</v>
      </c>
      <c r="C38" s="12">
        <v>45436</v>
      </c>
      <c r="D38" s="10" t="s">
        <v>1472</v>
      </c>
      <c r="E38" s="10"/>
      <c r="F38" s="10" t="s">
        <v>1498</v>
      </c>
      <c r="G38" s="10" t="s">
        <v>1555</v>
      </c>
      <c r="H38" s="10" t="s">
        <v>1500</v>
      </c>
      <c r="I38" s="14" t="s">
        <v>1556</v>
      </c>
      <c r="J38" s="61" t="s">
        <v>1477</v>
      </c>
      <c r="K38" s="10"/>
    </row>
    <row x14ac:dyDescent="0.25" r="39" customHeight="1" ht="18.75">
      <c r="A39" s="10" t="s">
        <v>1471</v>
      </c>
      <c r="B39" s="11">
        <v>7</v>
      </c>
      <c r="C39" s="12">
        <v>45436</v>
      </c>
      <c r="D39" s="10" t="s">
        <v>1472</v>
      </c>
      <c r="E39" s="10"/>
      <c r="F39" s="10" t="s">
        <v>1498</v>
      </c>
      <c r="G39" s="10" t="s">
        <v>1557</v>
      </c>
      <c r="H39" s="10" t="s">
        <v>1558</v>
      </c>
      <c r="I39" s="14" t="s">
        <v>1559</v>
      </c>
      <c r="J39" s="61" t="s">
        <v>1477</v>
      </c>
      <c r="K39" s="10"/>
    </row>
    <row x14ac:dyDescent="0.25" r="40" customHeight="1" ht="18.75">
      <c r="A40" s="10" t="s">
        <v>1471</v>
      </c>
      <c r="B40" s="11">
        <v>7</v>
      </c>
      <c r="C40" s="12">
        <v>45436</v>
      </c>
      <c r="D40" s="10" t="s">
        <v>1472</v>
      </c>
      <c r="E40" s="10"/>
      <c r="F40" s="10" t="s">
        <v>1498</v>
      </c>
      <c r="G40" s="10" t="s">
        <v>1560</v>
      </c>
      <c r="H40" s="10" t="s">
        <v>1500</v>
      </c>
      <c r="I40" s="14" t="s">
        <v>1561</v>
      </c>
      <c r="J40" s="61" t="s">
        <v>1477</v>
      </c>
      <c r="K40" s="10"/>
    </row>
    <row x14ac:dyDescent="0.25" r="41" customHeight="1" ht="18.75">
      <c r="A41" s="10" t="s">
        <v>1471</v>
      </c>
      <c r="B41" s="11">
        <v>8</v>
      </c>
      <c r="C41" s="12">
        <v>45436</v>
      </c>
      <c r="D41" s="10" t="s">
        <v>1472</v>
      </c>
      <c r="E41" s="10"/>
      <c r="F41" s="10" t="s">
        <v>1498</v>
      </c>
      <c r="G41" s="10" t="s">
        <v>1562</v>
      </c>
      <c r="H41" s="10" t="s">
        <v>1553</v>
      </c>
      <c r="I41" s="14" t="s">
        <v>1563</v>
      </c>
      <c r="J41" s="61" t="s">
        <v>1477</v>
      </c>
      <c r="K41" s="10"/>
    </row>
    <row x14ac:dyDescent="0.25" r="42" customHeight="1" ht="18.75">
      <c r="A42" s="10" t="s">
        <v>1564</v>
      </c>
      <c r="B42" s="11">
        <v>1</v>
      </c>
      <c r="C42" s="12">
        <v>45442</v>
      </c>
      <c r="D42" s="10" t="s">
        <v>1472</v>
      </c>
      <c r="E42" s="10"/>
      <c r="F42" s="10" t="s">
        <v>1498</v>
      </c>
      <c r="G42" s="10" t="s">
        <v>1565</v>
      </c>
      <c r="H42" s="10" t="s">
        <v>1566</v>
      </c>
      <c r="I42" s="14" t="s">
        <v>1567</v>
      </c>
      <c r="J42" s="61" t="s">
        <v>1568</v>
      </c>
      <c r="K42" s="10"/>
    </row>
    <row x14ac:dyDescent="0.25" r="43" customHeight="1" ht="18.75">
      <c r="A43" s="10" t="s">
        <v>1564</v>
      </c>
      <c r="B43" s="11">
        <v>1</v>
      </c>
      <c r="C43" s="12">
        <v>45442</v>
      </c>
      <c r="D43" s="10" t="s">
        <v>1472</v>
      </c>
      <c r="E43" s="10"/>
      <c r="F43" s="10" t="s">
        <v>1498</v>
      </c>
      <c r="G43" s="10" t="s">
        <v>1569</v>
      </c>
      <c r="H43" s="10" t="s">
        <v>1570</v>
      </c>
      <c r="I43" s="14" t="s">
        <v>1571</v>
      </c>
      <c r="J43" s="61" t="s">
        <v>1568</v>
      </c>
      <c r="K43" s="10"/>
    </row>
    <row x14ac:dyDescent="0.25" r="44" customHeight="1" ht="18.75">
      <c r="A44" s="10" t="s">
        <v>1564</v>
      </c>
      <c r="B44" s="11">
        <v>1</v>
      </c>
      <c r="C44" s="12">
        <v>45442</v>
      </c>
      <c r="D44" s="10" t="s">
        <v>1472</v>
      </c>
      <c r="E44" s="10"/>
      <c r="F44" s="10" t="s">
        <v>1498</v>
      </c>
      <c r="G44" s="10" t="s">
        <v>1572</v>
      </c>
      <c r="H44" s="10" t="s">
        <v>1573</v>
      </c>
      <c r="I44" s="14" t="s">
        <v>1574</v>
      </c>
      <c r="J44" s="61" t="s">
        <v>1568</v>
      </c>
      <c r="K44" s="10"/>
    </row>
    <row x14ac:dyDescent="0.25" r="45" customHeight="1" ht="18.75">
      <c r="A45" s="10" t="s">
        <v>1564</v>
      </c>
      <c r="B45" s="11">
        <v>1</v>
      </c>
      <c r="C45" s="12">
        <v>45442</v>
      </c>
      <c r="D45" s="10" t="s">
        <v>1472</v>
      </c>
      <c r="E45" s="10"/>
      <c r="F45" s="10" t="s">
        <v>1498</v>
      </c>
      <c r="G45" s="10" t="s">
        <v>1575</v>
      </c>
      <c r="H45" s="10" t="s">
        <v>1566</v>
      </c>
      <c r="I45" s="14" t="s">
        <v>1576</v>
      </c>
      <c r="J45" s="61" t="s">
        <v>1568</v>
      </c>
      <c r="K45" s="10"/>
    </row>
    <row x14ac:dyDescent="0.25" r="46" customHeight="1" ht="18.75">
      <c r="A46" s="10" t="s">
        <v>1564</v>
      </c>
      <c r="B46" s="11">
        <v>1</v>
      </c>
      <c r="C46" s="12">
        <v>45442</v>
      </c>
      <c r="D46" s="10" t="s">
        <v>1472</v>
      </c>
      <c r="E46" s="10"/>
      <c r="F46" s="10" t="s">
        <v>1498</v>
      </c>
      <c r="G46" s="10" t="s">
        <v>1577</v>
      </c>
      <c r="H46" s="10" t="s">
        <v>1578</v>
      </c>
      <c r="I46" s="14" t="s">
        <v>1576</v>
      </c>
      <c r="J46" s="61" t="s">
        <v>1568</v>
      </c>
      <c r="K46" s="10"/>
    </row>
    <row x14ac:dyDescent="0.25" r="47" customHeight="1" ht="18.75">
      <c r="A47" s="10" t="s">
        <v>1564</v>
      </c>
      <c r="B47" s="11">
        <v>1</v>
      </c>
      <c r="C47" s="12">
        <v>45442</v>
      </c>
      <c r="D47" s="10" t="s">
        <v>1472</v>
      </c>
      <c r="E47" s="10"/>
      <c r="F47" s="10" t="s">
        <v>1498</v>
      </c>
      <c r="G47" s="10" t="s">
        <v>1579</v>
      </c>
      <c r="H47" s="10" t="s">
        <v>1580</v>
      </c>
      <c r="I47" s="14" t="s">
        <v>1581</v>
      </c>
      <c r="J47" s="61" t="s">
        <v>1568</v>
      </c>
      <c r="K47" s="10"/>
    </row>
    <row x14ac:dyDescent="0.25" r="48" customHeight="1" ht="18.75">
      <c r="A48" s="10" t="s">
        <v>1564</v>
      </c>
      <c r="B48" s="11">
        <v>1</v>
      </c>
      <c r="C48" s="12">
        <v>45442</v>
      </c>
      <c r="D48" s="10" t="s">
        <v>1472</v>
      </c>
      <c r="E48" s="10"/>
      <c r="F48" s="10" t="s">
        <v>1498</v>
      </c>
      <c r="G48" s="10" t="s">
        <v>1582</v>
      </c>
      <c r="H48" s="10" t="s">
        <v>1583</v>
      </c>
      <c r="I48" s="14" t="s">
        <v>1584</v>
      </c>
      <c r="J48" s="61" t="s">
        <v>1568</v>
      </c>
      <c r="K48" s="10"/>
    </row>
    <row x14ac:dyDescent="0.25" r="49" customHeight="1" ht="18.75">
      <c r="A49" s="10" t="s">
        <v>1564</v>
      </c>
      <c r="B49" s="11">
        <v>1</v>
      </c>
      <c r="C49" s="12">
        <v>45442</v>
      </c>
      <c r="D49" s="10" t="s">
        <v>1472</v>
      </c>
      <c r="E49" s="10"/>
      <c r="F49" s="10" t="s">
        <v>1498</v>
      </c>
      <c r="G49" s="10" t="s">
        <v>1585</v>
      </c>
      <c r="H49" s="10" t="s">
        <v>1586</v>
      </c>
      <c r="I49" s="14" t="s">
        <v>1587</v>
      </c>
      <c r="J49" s="61" t="s">
        <v>1568</v>
      </c>
      <c r="K49" s="10"/>
    </row>
    <row x14ac:dyDescent="0.25" r="50" customHeight="1" ht="18.75">
      <c r="A50" s="10" t="s">
        <v>1564</v>
      </c>
      <c r="B50" s="11">
        <v>1</v>
      </c>
      <c r="C50" s="12">
        <v>45442</v>
      </c>
      <c r="D50" s="10" t="s">
        <v>1472</v>
      </c>
      <c r="E50" s="10"/>
      <c r="F50" s="10" t="s">
        <v>1498</v>
      </c>
      <c r="G50" s="10" t="s">
        <v>1588</v>
      </c>
      <c r="H50" s="10" t="s">
        <v>1589</v>
      </c>
      <c r="I50" s="14" t="s">
        <v>1590</v>
      </c>
      <c r="J50" s="61" t="s">
        <v>1568</v>
      </c>
      <c r="K50" s="10"/>
    </row>
    <row x14ac:dyDescent="0.25" r="51" customHeight="1" ht="18.75">
      <c r="A51" s="10" t="s">
        <v>1564</v>
      </c>
      <c r="B51" s="11">
        <v>1</v>
      </c>
      <c r="C51" s="12">
        <v>45442</v>
      </c>
      <c r="D51" s="10" t="s">
        <v>1472</v>
      </c>
      <c r="E51" s="10"/>
      <c r="F51" s="10" t="s">
        <v>1498</v>
      </c>
      <c r="G51" s="10" t="s">
        <v>1591</v>
      </c>
      <c r="H51" s="10" t="s">
        <v>1592</v>
      </c>
      <c r="I51" s="14" t="s">
        <v>1593</v>
      </c>
      <c r="J51" s="61" t="s">
        <v>1568</v>
      </c>
      <c r="K51" s="10"/>
    </row>
    <row x14ac:dyDescent="0.25" r="52" customHeight="1" ht="18.75">
      <c r="A52" s="10" t="s">
        <v>1564</v>
      </c>
      <c r="B52" s="11">
        <v>2</v>
      </c>
      <c r="C52" s="12">
        <v>45442</v>
      </c>
      <c r="D52" s="10" t="s">
        <v>1472</v>
      </c>
      <c r="E52" s="10"/>
      <c r="F52" s="10" t="s">
        <v>1498</v>
      </c>
      <c r="G52" s="10" t="s">
        <v>1594</v>
      </c>
      <c r="H52" s="10" t="s">
        <v>1500</v>
      </c>
      <c r="I52" s="14" t="s">
        <v>1595</v>
      </c>
      <c r="J52" s="61" t="s">
        <v>1568</v>
      </c>
      <c r="K52" s="10"/>
    </row>
    <row x14ac:dyDescent="0.25" r="53" customHeight="1" ht="18.75">
      <c r="A53" s="10" t="s">
        <v>1564</v>
      </c>
      <c r="B53" s="11">
        <v>2</v>
      </c>
      <c r="C53" s="12">
        <v>45442</v>
      </c>
      <c r="D53" s="10" t="s">
        <v>1472</v>
      </c>
      <c r="E53" s="10"/>
      <c r="F53" s="10" t="s">
        <v>1498</v>
      </c>
      <c r="G53" s="10" t="s">
        <v>1596</v>
      </c>
      <c r="H53" s="10" t="s">
        <v>1500</v>
      </c>
      <c r="I53" s="14" t="s">
        <v>1597</v>
      </c>
      <c r="J53" s="61" t="s">
        <v>1568</v>
      </c>
      <c r="K53" s="10"/>
    </row>
    <row x14ac:dyDescent="0.25" r="54" customHeight="1" ht="18.75">
      <c r="A54" s="10" t="s">
        <v>1564</v>
      </c>
      <c r="B54" s="11">
        <v>2</v>
      </c>
      <c r="C54" s="12">
        <v>45442</v>
      </c>
      <c r="D54" s="10" t="s">
        <v>1472</v>
      </c>
      <c r="E54" s="10"/>
      <c r="F54" s="10" t="s">
        <v>1498</v>
      </c>
      <c r="G54" s="10" t="s">
        <v>1598</v>
      </c>
      <c r="H54" s="10" t="s">
        <v>1500</v>
      </c>
      <c r="I54" s="14" t="s">
        <v>1599</v>
      </c>
      <c r="J54" s="61" t="s">
        <v>1568</v>
      </c>
      <c r="K54" s="10"/>
    </row>
    <row x14ac:dyDescent="0.25" r="55" customHeight="1" ht="18.75">
      <c r="A55" s="10" t="s">
        <v>1564</v>
      </c>
      <c r="B55" s="11">
        <v>2</v>
      </c>
      <c r="C55" s="12">
        <v>45442</v>
      </c>
      <c r="D55" s="10" t="s">
        <v>1472</v>
      </c>
      <c r="E55" s="10"/>
      <c r="F55" s="10" t="s">
        <v>1498</v>
      </c>
      <c r="G55" s="10" t="s">
        <v>1600</v>
      </c>
      <c r="H55" s="10" t="s">
        <v>1500</v>
      </c>
      <c r="I55" s="14" t="s">
        <v>1601</v>
      </c>
      <c r="J55" s="61" t="s">
        <v>1568</v>
      </c>
      <c r="K55" s="10"/>
    </row>
    <row x14ac:dyDescent="0.25" r="56" customHeight="1" ht="18.75">
      <c r="A56" s="10" t="s">
        <v>1564</v>
      </c>
      <c r="B56" s="11">
        <v>2</v>
      </c>
      <c r="C56" s="12">
        <v>45442</v>
      </c>
      <c r="D56" s="10" t="s">
        <v>1472</v>
      </c>
      <c r="E56" s="10"/>
      <c r="F56" s="10" t="s">
        <v>1498</v>
      </c>
      <c r="G56" s="10" t="s">
        <v>1602</v>
      </c>
      <c r="H56" s="10" t="s">
        <v>1500</v>
      </c>
      <c r="I56" s="14" t="s">
        <v>1603</v>
      </c>
      <c r="J56" s="61" t="s">
        <v>1568</v>
      </c>
      <c r="K56" s="10"/>
    </row>
    <row x14ac:dyDescent="0.25" r="57" customHeight="1" ht="18.75">
      <c r="A57" s="10" t="s">
        <v>1564</v>
      </c>
      <c r="B57" s="11">
        <v>2</v>
      </c>
      <c r="C57" s="12">
        <v>45442</v>
      </c>
      <c r="D57" s="10" t="s">
        <v>1472</v>
      </c>
      <c r="E57" s="10"/>
      <c r="F57" s="10" t="s">
        <v>1498</v>
      </c>
      <c r="G57" s="10" t="s">
        <v>1604</v>
      </c>
      <c r="H57" s="10" t="s">
        <v>1500</v>
      </c>
      <c r="I57" s="14" t="s">
        <v>1605</v>
      </c>
      <c r="J57" s="61" t="s">
        <v>1568</v>
      </c>
      <c r="K57" s="10"/>
    </row>
    <row x14ac:dyDescent="0.25" r="58" customHeight="1" ht="18.75">
      <c r="A58" s="10" t="s">
        <v>1564</v>
      </c>
      <c r="B58" s="11">
        <v>2</v>
      </c>
      <c r="C58" s="12">
        <v>45442</v>
      </c>
      <c r="D58" s="10" t="s">
        <v>1472</v>
      </c>
      <c r="E58" s="10"/>
      <c r="F58" s="10" t="s">
        <v>1498</v>
      </c>
      <c r="G58" s="10" t="s">
        <v>1606</v>
      </c>
      <c r="H58" s="10" t="s">
        <v>1500</v>
      </c>
      <c r="I58" s="14" t="s">
        <v>1607</v>
      </c>
      <c r="J58" s="61" t="s">
        <v>1568</v>
      </c>
      <c r="K58" s="10"/>
    </row>
    <row x14ac:dyDescent="0.25" r="59" customHeight="1" ht="18.75">
      <c r="A59" s="10" t="s">
        <v>1564</v>
      </c>
      <c r="B59" s="11">
        <v>2</v>
      </c>
      <c r="C59" s="12">
        <v>45442</v>
      </c>
      <c r="D59" s="10" t="s">
        <v>1472</v>
      </c>
      <c r="E59" s="10"/>
      <c r="F59" s="10" t="s">
        <v>1498</v>
      </c>
      <c r="G59" s="10" t="s">
        <v>1608</v>
      </c>
      <c r="H59" s="10" t="s">
        <v>1500</v>
      </c>
      <c r="I59" s="14" t="s">
        <v>1609</v>
      </c>
      <c r="J59" s="61" t="s">
        <v>1568</v>
      </c>
      <c r="K59" s="10"/>
    </row>
    <row x14ac:dyDescent="0.25" r="60" customHeight="1" ht="18.75">
      <c r="A60" s="10" t="s">
        <v>1564</v>
      </c>
      <c r="B60" s="11">
        <v>2</v>
      </c>
      <c r="C60" s="12">
        <v>45442</v>
      </c>
      <c r="D60" s="10" t="s">
        <v>1472</v>
      </c>
      <c r="E60" s="10"/>
      <c r="F60" s="10" t="s">
        <v>1498</v>
      </c>
      <c r="G60" s="10" t="s">
        <v>1610</v>
      </c>
      <c r="H60" s="10" t="s">
        <v>1500</v>
      </c>
      <c r="I60" s="14" t="s">
        <v>1611</v>
      </c>
      <c r="J60" s="61" t="s">
        <v>1568</v>
      </c>
      <c r="K60" s="10"/>
    </row>
    <row x14ac:dyDescent="0.25" r="61" customHeight="1" ht="18.75">
      <c r="A61" s="10" t="s">
        <v>1564</v>
      </c>
      <c r="B61" s="11">
        <v>2</v>
      </c>
      <c r="C61" s="12">
        <v>45442</v>
      </c>
      <c r="D61" s="10" t="s">
        <v>1472</v>
      </c>
      <c r="E61" s="10"/>
      <c r="F61" s="10" t="s">
        <v>1498</v>
      </c>
      <c r="G61" s="10" t="s">
        <v>1612</v>
      </c>
      <c r="H61" s="10" t="s">
        <v>1500</v>
      </c>
      <c r="I61" s="14" t="s">
        <v>1613</v>
      </c>
      <c r="J61" s="61" t="s">
        <v>1568</v>
      </c>
      <c r="K61" s="10"/>
    </row>
    <row x14ac:dyDescent="0.25" r="62" customHeight="1" ht="18.75">
      <c r="A62" s="10" t="s">
        <v>1564</v>
      </c>
      <c r="B62" s="11">
        <v>3</v>
      </c>
      <c r="C62" s="12">
        <v>45442</v>
      </c>
      <c r="D62" s="10" t="s">
        <v>1472</v>
      </c>
      <c r="E62" s="10"/>
      <c r="F62" s="10" t="s">
        <v>1498</v>
      </c>
      <c r="G62" s="10" t="s">
        <v>1614</v>
      </c>
      <c r="H62" s="10" t="s">
        <v>1500</v>
      </c>
      <c r="I62" s="14" t="s">
        <v>1615</v>
      </c>
      <c r="J62" s="61" t="s">
        <v>1568</v>
      </c>
      <c r="K62" s="10"/>
    </row>
    <row x14ac:dyDescent="0.25" r="63" customHeight="1" ht="18.75">
      <c r="A63" s="10" t="s">
        <v>1564</v>
      </c>
      <c r="B63" s="11">
        <v>3</v>
      </c>
      <c r="C63" s="12">
        <v>45442</v>
      </c>
      <c r="D63" s="10" t="s">
        <v>1472</v>
      </c>
      <c r="E63" s="10"/>
      <c r="F63" s="10" t="s">
        <v>1498</v>
      </c>
      <c r="G63" s="10" t="s">
        <v>1616</v>
      </c>
      <c r="H63" s="10" t="s">
        <v>1500</v>
      </c>
      <c r="I63" s="14" t="s">
        <v>1617</v>
      </c>
      <c r="J63" s="61" t="s">
        <v>1568</v>
      </c>
      <c r="K63" s="10"/>
    </row>
    <row x14ac:dyDescent="0.25" r="64" customHeight="1" ht="18.75">
      <c r="A64" s="10" t="s">
        <v>1564</v>
      </c>
      <c r="B64" s="11">
        <v>3</v>
      </c>
      <c r="C64" s="12">
        <v>45442</v>
      </c>
      <c r="D64" s="10" t="s">
        <v>1472</v>
      </c>
      <c r="E64" s="10"/>
      <c r="F64" s="10" t="s">
        <v>1498</v>
      </c>
      <c r="G64" s="10" t="s">
        <v>1618</v>
      </c>
      <c r="H64" s="10" t="s">
        <v>1500</v>
      </c>
      <c r="I64" s="14" t="s">
        <v>1619</v>
      </c>
      <c r="J64" s="61" t="s">
        <v>1568</v>
      </c>
      <c r="K64" s="10"/>
    </row>
    <row x14ac:dyDescent="0.25" r="65" customHeight="1" ht="18.75">
      <c r="A65" s="10" t="s">
        <v>1564</v>
      </c>
      <c r="B65" s="11">
        <v>3</v>
      </c>
      <c r="C65" s="12">
        <v>45442</v>
      </c>
      <c r="D65" s="10" t="s">
        <v>1472</v>
      </c>
      <c r="E65" s="10"/>
      <c r="F65" s="10" t="s">
        <v>1498</v>
      </c>
      <c r="G65" s="10" t="s">
        <v>1620</v>
      </c>
      <c r="H65" s="10" t="s">
        <v>1500</v>
      </c>
      <c r="I65" s="14" t="s">
        <v>1621</v>
      </c>
      <c r="J65" s="61" t="s">
        <v>1568</v>
      </c>
      <c r="K65" s="10"/>
    </row>
    <row x14ac:dyDescent="0.25" r="66" customHeight="1" ht="18.75">
      <c r="A66" s="10" t="s">
        <v>1564</v>
      </c>
      <c r="B66" s="11">
        <v>3</v>
      </c>
      <c r="C66" s="12">
        <v>45442</v>
      </c>
      <c r="D66" s="10" t="s">
        <v>1472</v>
      </c>
      <c r="E66" s="10"/>
      <c r="F66" s="10" t="s">
        <v>1498</v>
      </c>
      <c r="G66" s="10" t="s">
        <v>1622</v>
      </c>
      <c r="H66" s="10" t="s">
        <v>1500</v>
      </c>
      <c r="I66" s="14" t="s">
        <v>1623</v>
      </c>
      <c r="J66" s="61" t="s">
        <v>1568</v>
      </c>
      <c r="K66" s="10"/>
    </row>
    <row x14ac:dyDescent="0.25" r="67" customHeight="1" ht="18.75">
      <c r="A67" s="10" t="s">
        <v>1564</v>
      </c>
      <c r="B67" s="11">
        <v>3</v>
      </c>
      <c r="C67" s="12">
        <v>45442</v>
      </c>
      <c r="D67" s="10" t="s">
        <v>1472</v>
      </c>
      <c r="E67" s="10"/>
      <c r="F67" s="10" t="s">
        <v>1498</v>
      </c>
      <c r="G67" s="10" t="s">
        <v>1624</v>
      </c>
      <c r="H67" s="10" t="s">
        <v>1500</v>
      </c>
      <c r="I67" s="14" t="s">
        <v>1625</v>
      </c>
      <c r="J67" s="61" t="s">
        <v>1568</v>
      </c>
      <c r="K67" s="10"/>
    </row>
    <row x14ac:dyDescent="0.25" r="68" customHeight="1" ht="18.75">
      <c r="A68" s="10" t="s">
        <v>1564</v>
      </c>
      <c r="B68" s="11">
        <v>3</v>
      </c>
      <c r="C68" s="12">
        <v>45442</v>
      </c>
      <c r="D68" s="10" t="s">
        <v>1472</v>
      </c>
      <c r="E68" s="10"/>
      <c r="F68" s="10" t="s">
        <v>1498</v>
      </c>
      <c r="G68" s="10" t="s">
        <v>1626</v>
      </c>
      <c r="H68" s="10" t="s">
        <v>1500</v>
      </c>
      <c r="I68" s="14" t="s">
        <v>1627</v>
      </c>
      <c r="J68" s="61" t="s">
        <v>1568</v>
      </c>
      <c r="K68" s="10"/>
    </row>
    <row x14ac:dyDescent="0.25" r="69" customHeight="1" ht="18.75">
      <c r="A69" s="10" t="s">
        <v>1564</v>
      </c>
      <c r="B69" s="11">
        <v>3</v>
      </c>
      <c r="C69" s="12">
        <v>45442</v>
      </c>
      <c r="D69" s="10" t="s">
        <v>1472</v>
      </c>
      <c r="E69" s="10"/>
      <c r="F69" s="10" t="s">
        <v>1498</v>
      </c>
      <c r="G69" s="10" t="s">
        <v>1628</v>
      </c>
      <c r="H69" s="10" t="s">
        <v>1500</v>
      </c>
      <c r="I69" s="14" t="s">
        <v>1629</v>
      </c>
      <c r="J69" s="61" t="s">
        <v>1568</v>
      </c>
      <c r="K69" s="10"/>
    </row>
    <row x14ac:dyDescent="0.25" r="70" customHeight="1" ht="18.75">
      <c r="A70" s="10" t="s">
        <v>1564</v>
      </c>
      <c r="B70" s="11">
        <v>3</v>
      </c>
      <c r="C70" s="12">
        <v>45442</v>
      </c>
      <c r="D70" s="10" t="s">
        <v>1472</v>
      </c>
      <c r="E70" s="10"/>
      <c r="F70" s="10" t="s">
        <v>1498</v>
      </c>
      <c r="G70" s="10" t="s">
        <v>1630</v>
      </c>
      <c r="H70" s="10" t="s">
        <v>1500</v>
      </c>
      <c r="I70" s="14" t="s">
        <v>1631</v>
      </c>
      <c r="J70" s="61" t="s">
        <v>1568</v>
      </c>
      <c r="K70" s="10"/>
    </row>
    <row x14ac:dyDescent="0.25" r="71" customHeight="1" ht="18.75">
      <c r="A71" s="10" t="s">
        <v>1564</v>
      </c>
      <c r="B71" s="11">
        <v>3</v>
      </c>
      <c r="C71" s="12">
        <v>45442</v>
      </c>
      <c r="D71" s="10" t="s">
        <v>1472</v>
      </c>
      <c r="E71" s="10"/>
      <c r="F71" s="10" t="s">
        <v>1498</v>
      </c>
      <c r="G71" s="10" t="s">
        <v>1632</v>
      </c>
      <c r="H71" s="10" t="s">
        <v>1580</v>
      </c>
      <c r="I71" s="14" t="s">
        <v>1633</v>
      </c>
      <c r="J71" s="61" t="s">
        <v>1568</v>
      </c>
      <c r="K71" s="10"/>
    </row>
    <row x14ac:dyDescent="0.25" r="72" customHeight="1" ht="18.75">
      <c r="A72" s="10" t="s">
        <v>1564</v>
      </c>
      <c r="B72" s="11">
        <v>3</v>
      </c>
      <c r="C72" s="12">
        <v>45442</v>
      </c>
      <c r="D72" s="10" t="s">
        <v>1472</v>
      </c>
      <c r="E72" s="10"/>
      <c r="F72" s="10" t="s">
        <v>1498</v>
      </c>
      <c r="G72" s="10" t="s">
        <v>1634</v>
      </c>
      <c r="H72" s="10" t="s">
        <v>1500</v>
      </c>
      <c r="I72" s="14" t="s">
        <v>1635</v>
      </c>
      <c r="J72" s="61" t="s">
        <v>1568</v>
      </c>
      <c r="K72" s="10"/>
    </row>
    <row x14ac:dyDescent="0.25" r="73" customHeight="1" ht="18.75">
      <c r="A73" s="10" t="s">
        <v>1564</v>
      </c>
      <c r="B73" s="11">
        <v>3</v>
      </c>
      <c r="C73" s="12">
        <v>45442</v>
      </c>
      <c r="D73" s="10" t="s">
        <v>1472</v>
      </c>
      <c r="E73" s="10"/>
      <c r="F73" s="10" t="s">
        <v>1498</v>
      </c>
      <c r="G73" s="10" t="s">
        <v>1636</v>
      </c>
      <c r="H73" s="10" t="s">
        <v>1500</v>
      </c>
      <c r="I73" s="14" t="s">
        <v>1637</v>
      </c>
      <c r="J73" s="61" t="s">
        <v>1568</v>
      </c>
      <c r="K73" s="10"/>
    </row>
    <row x14ac:dyDescent="0.25" r="74" customHeight="1" ht="18.75">
      <c r="A74" s="10" t="s">
        <v>1564</v>
      </c>
      <c r="B74" s="11">
        <v>3</v>
      </c>
      <c r="C74" s="12">
        <v>45442</v>
      </c>
      <c r="D74" s="10" t="s">
        <v>1472</v>
      </c>
      <c r="E74" s="10"/>
      <c r="F74" s="10" t="s">
        <v>1498</v>
      </c>
      <c r="G74" s="10" t="s">
        <v>1638</v>
      </c>
      <c r="H74" s="10" t="s">
        <v>1500</v>
      </c>
      <c r="I74" s="14" t="s">
        <v>1639</v>
      </c>
      <c r="J74" s="61" t="s">
        <v>1568</v>
      </c>
      <c r="K74" s="10"/>
    </row>
    <row x14ac:dyDescent="0.25" r="75" customHeight="1" ht="18.75">
      <c r="A75" s="10" t="s">
        <v>1564</v>
      </c>
      <c r="B75" s="11">
        <v>4</v>
      </c>
      <c r="C75" s="12">
        <v>45442</v>
      </c>
      <c r="D75" s="10" t="s">
        <v>1472</v>
      </c>
      <c r="E75" s="10"/>
      <c r="F75" s="10" t="s">
        <v>1498</v>
      </c>
      <c r="G75" s="10" t="s">
        <v>1640</v>
      </c>
      <c r="H75" s="10" t="s">
        <v>1500</v>
      </c>
      <c r="I75" s="14" t="s">
        <v>1641</v>
      </c>
      <c r="J75" s="61" t="s">
        <v>1568</v>
      </c>
      <c r="K75" s="10"/>
    </row>
    <row x14ac:dyDescent="0.25" r="76" customHeight="1" ht="18.75">
      <c r="A76" s="10" t="s">
        <v>1564</v>
      </c>
      <c r="B76" s="11">
        <v>4</v>
      </c>
      <c r="C76" s="12">
        <v>45442</v>
      </c>
      <c r="D76" s="10" t="s">
        <v>1472</v>
      </c>
      <c r="E76" s="10"/>
      <c r="F76" s="10" t="s">
        <v>1498</v>
      </c>
      <c r="G76" s="10" t="s">
        <v>1642</v>
      </c>
      <c r="H76" s="10" t="s">
        <v>1500</v>
      </c>
      <c r="I76" s="14" t="s">
        <v>1643</v>
      </c>
      <c r="J76" s="61" t="s">
        <v>1568</v>
      </c>
      <c r="K76" s="10"/>
    </row>
    <row x14ac:dyDescent="0.25" r="77" customHeight="1" ht="18.75">
      <c r="A77" s="10" t="s">
        <v>1564</v>
      </c>
      <c r="B77" s="11">
        <v>4</v>
      </c>
      <c r="C77" s="12">
        <v>45442</v>
      </c>
      <c r="D77" s="10" t="s">
        <v>1472</v>
      </c>
      <c r="E77" s="10"/>
      <c r="F77" s="10" t="s">
        <v>1498</v>
      </c>
      <c r="G77" s="10" t="s">
        <v>1644</v>
      </c>
      <c r="H77" s="10" t="s">
        <v>1500</v>
      </c>
      <c r="I77" s="14" t="s">
        <v>1643</v>
      </c>
      <c r="J77" s="61" t="s">
        <v>1568</v>
      </c>
      <c r="K77" s="10"/>
    </row>
    <row x14ac:dyDescent="0.25" r="78" customHeight="1" ht="18.75">
      <c r="A78" s="10" t="s">
        <v>1564</v>
      </c>
      <c r="B78" s="11">
        <v>5</v>
      </c>
      <c r="C78" s="12">
        <v>45442</v>
      </c>
      <c r="D78" s="10" t="s">
        <v>1472</v>
      </c>
      <c r="E78" s="10"/>
      <c r="F78" s="10" t="s">
        <v>1498</v>
      </c>
      <c r="G78" s="10" t="s">
        <v>1645</v>
      </c>
      <c r="H78" s="10" t="s">
        <v>1500</v>
      </c>
      <c r="I78" s="14" t="s">
        <v>1646</v>
      </c>
      <c r="J78" s="61" t="s">
        <v>1568</v>
      </c>
      <c r="K78" s="10"/>
    </row>
    <row x14ac:dyDescent="0.25" r="79" customHeight="1" ht="18.75">
      <c r="A79" s="10" t="s">
        <v>1564</v>
      </c>
      <c r="B79" s="11">
        <v>5</v>
      </c>
      <c r="C79" s="12">
        <v>45442</v>
      </c>
      <c r="D79" s="10" t="s">
        <v>1472</v>
      </c>
      <c r="E79" s="10"/>
      <c r="F79" s="10" t="s">
        <v>1498</v>
      </c>
      <c r="G79" s="10" t="s">
        <v>1647</v>
      </c>
      <c r="H79" s="10" t="s">
        <v>1500</v>
      </c>
      <c r="I79" s="14" t="s">
        <v>1648</v>
      </c>
      <c r="J79" s="61" t="s">
        <v>1568</v>
      </c>
      <c r="K79" s="10"/>
    </row>
    <row x14ac:dyDescent="0.25" r="80" customHeight="1" ht="18.75">
      <c r="A80" s="10" t="s">
        <v>1564</v>
      </c>
      <c r="B80" s="11">
        <v>5</v>
      </c>
      <c r="C80" s="12">
        <v>45442</v>
      </c>
      <c r="D80" s="10" t="s">
        <v>1472</v>
      </c>
      <c r="E80" s="10"/>
      <c r="F80" s="10" t="s">
        <v>1498</v>
      </c>
      <c r="G80" s="10" t="s">
        <v>1649</v>
      </c>
      <c r="H80" s="10" t="s">
        <v>1500</v>
      </c>
      <c r="I80" s="14" t="s">
        <v>1650</v>
      </c>
      <c r="J80" s="61" t="s">
        <v>1568</v>
      </c>
      <c r="K80" s="10"/>
    </row>
    <row x14ac:dyDescent="0.25" r="81" customHeight="1" ht="18.75">
      <c r="A81" s="10" t="s">
        <v>1564</v>
      </c>
      <c r="B81" s="11">
        <v>5</v>
      </c>
      <c r="C81" s="12">
        <v>45442</v>
      </c>
      <c r="D81" s="10" t="s">
        <v>1472</v>
      </c>
      <c r="E81" s="10"/>
      <c r="F81" s="10" t="s">
        <v>1498</v>
      </c>
      <c r="G81" s="10" t="s">
        <v>1651</v>
      </c>
      <c r="H81" s="10" t="s">
        <v>1500</v>
      </c>
      <c r="I81" s="14" t="s">
        <v>1652</v>
      </c>
      <c r="J81" s="61" t="s">
        <v>1568</v>
      </c>
      <c r="K81" s="10"/>
    </row>
    <row x14ac:dyDescent="0.25" r="82" customHeight="1" ht="18.75">
      <c r="A82" s="10" t="s">
        <v>1564</v>
      </c>
      <c r="B82" s="11">
        <v>5</v>
      </c>
      <c r="C82" s="12">
        <v>45442</v>
      </c>
      <c r="D82" s="10" t="s">
        <v>1472</v>
      </c>
      <c r="E82" s="10"/>
      <c r="F82" s="10" t="s">
        <v>1498</v>
      </c>
      <c r="G82" s="10" t="s">
        <v>1653</v>
      </c>
      <c r="H82" s="10" t="s">
        <v>1500</v>
      </c>
      <c r="I82" s="14" t="s">
        <v>1654</v>
      </c>
      <c r="J82" s="61" t="s">
        <v>1568</v>
      </c>
      <c r="K82" s="10"/>
    </row>
    <row x14ac:dyDescent="0.25" r="83" customHeight="1" ht="18.75">
      <c r="A83" s="10" t="s">
        <v>1564</v>
      </c>
      <c r="B83" s="11">
        <v>5</v>
      </c>
      <c r="C83" s="12">
        <v>45442</v>
      </c>
      <c r="D83" s="10" t="s">
        <v>1472</v>
      </c>
      <c r="E83" s="10"/>
      <c r="F83" s="10" t="s">
        <v>1498</v>
      </c>
      <c r="G83" s="10" t="s">
        <v>1655</v>
      </c>
      <c r="H83" s="10" t="s">
        <v>1500</v>
      </c>
      <c r="I83" s="14" t="s">
        <v>1656</v>
      </c>
      <c r="J83" s="61" t="s">
        <v>1568</v>
      </c>
      <c r="K83" s="10"/>
    </row>
    <row x14ac:dyDescent="0.25" r="84" customHeight="1" ht="18.75">
      <c r="A84" s="10" t="s">
        <v>1564</v>
      </c>
      <c r="B84" s="11">
        <v>5</v>
      </c>
      <c r="C84" s="12">
        <v>45442</v>
      </c>
      <c r="D84" s="10" t="s">
        <v>1472</v>
      </c>
      <c r="E84" s="10"/>
      <c r="F84" s="10" t="s">
        <v>1498</v>
      </c>
      <c r="G84" s="10" t="s">
        <v>1657</v>
      </c>
      <c r="H84" s="10" t="s">
        <v>1500</v>
      </c>
      <c r="I84" s="14" t="s">
        <v>1658</v>
      </c>
      <c r="J84" s="61" t="s">
        <v>1568</v>
      </c>
      <c r="K84" s="10"/>
    </row>
    <row x14ac:dyDescent="0.25" r="85" customHeight="1" ht="18.75">
      <c r="A85" s="10" t="s">
        <v>1564</v>
      </c>
      <c r="B85" s="11">
        <v>5</v>
      </c>
      <c r="C85" s="12">
        <v>45442</v>
      </c>
      <c r="D85" s="10" t="s">
        <v>1472</v>
      </c>
      <c r="E85" s="10"/>
      <c r="F85" s="10" t="s">
        <v>1498</v>
      </c>
      <c r="G85" s="10" t="s">
        <v>1659</v>
      </c>
      <c r="H85" s="10" t="s">
        <v>1500</v>
      </c>
      <c r="I85" s="14" t="s">
        <v>1660</v>
      </c>
      <c r="J85" s="61" t="s">
        <v>1568</v>
      </c>
      <c r="K85" s="10"/>
    </row>
    <row x14ac:dyDescent="0.25" r="86" customHeight="1" ht="18.75">
      <c r="A86" s="10" t="s">
        <v>1564</v>
      </c>
      <c r="B86" s="11">
        <v>5</v>
      </c>
      <c r="C86" s="12">
        <v>45442</v>
      </c>
      <c r="D86" s="10" t="s">
        <v>1472</v>
      </c>
      <c r="E86" s="10"/>
      <c r="F86" s="10" t="s">
        <v>1498</v>
      </c>
      <c r="G86" s="10" t="s">
        <v>1661</v>
      </c>
      <c r="H86" s="10" t="s">
        <v>1500</v>
      </c>
      <c r="I86" s="14" t="s">
        <v>1662</v>
      </c>
      <c r="J86" s="61" t="s">
        <v>1568</v>
      </c>
      <c r="K86" s="10"/>
    </row>
    <row x14ac:dyDescent="0.25" r="87" customHeight="1" ht="18.75">
      <c r="A87" s="10" t="s">
        <v>1564</v>
      </c>
      <c r="B87" s="11">
        <v>5</v>
      </c>
      <c r="C87" s="12">
        <v>45442</v>
      </c>
      <c r="D87" s="10" t="s">
        <v>1472</v>
      </c>
      <c r="E87" s="10"/>
      <c r="F87" s="10" t="s">
        <v>1498</v>
      </c>
      <c r="G87" s="10" t="s">
        <v>1663</v>
      </c>
      <c r="H87" s="10" t="s">
        <v>1500</v>
      </c>
      <c r="I87" s="14" t="s">
        <v>1664</v>
      </c>
      <c r="J87" s="61" t="s">
        <v>1568</v>
      </c>
      <c r="K87" s="10"/>
    </row>
    <row x14ac:dyDescent="0.25" r="88" customHeight="1" ht="18.75">
      <c r="A88" s="10" t="s">
        <v>1564</v>
      </c>
      <c r="B88" s="11">
        <v>5</v>
      </c>
      <c r="C88" s="12">
        <v>45442</v>
      </c>
      <c r="D88" s="10" t="s">
        <v>1472</v>
      </c>
      <c r="E88" s="10"/>
      <c r="F88" s="10" t="s">
        <v>1498</v>
      </c>
      <c r="G88" s="10" t="s">
        <v>1665</v>
      </c>
      <c r="H88" s="10" t="s">
        <v>1500</v>
      </c>
      <c r="I88" s="14" t="s">
        <v>1666</v>
      </c>
      <c r="J88" s="61" t="s">
        <v>1568</v>
      </c>
      <c r="K88" s="10"/>
    </row>
    <row x14ac:dyDescent="0.25" r="89" customHeight="1" ht="18.75">
      <c r="A89" s="10" t="s">
        <v>1564</v>
      </c>
      <c r="B89" s="11">
        <v>6</v>
      </c>
      <c r="C89" s="12">
        <v>45442</v>
      </c>
      <c r="D89" s="10" t="s">
        <v>1472</v>
      </c>
      <c r="E89" s="10"/>
      <c r="F89" s="10" t="s">
        <v>1498</v>
      </c>
      <c r="G89" s="10" t="s">
        <v>1667</v>
      </c>
      <c r="H89" s="10" t="s">
        <v>1500</v>
      </c>
      <c r="I89" s="14" t="s">
        <v>1668</v>
      </c>
      <c r="J89" s="61" t="s">
        <v>1568</v>
      </c>
      <c r="K89" s="10"/>
    </row>
    <row x14ac:dyDescent="0.25" r="90" customHeight="1" ht="18.75">
      <c r="A90" s="10" t="s">
        <v>1564</v>
      </c>
      <c r="B90" s="11">
        <v>6</v>
      </c>
      <c r="C90" s="12">
        <v>45442</v>
      </c>
      <c r="D90" s="10" t="s">
        <v>1472</v>
      </c>
      <c r="E90" s="10"/>
      <c r="F90" s="10" t="s">
        <v>1498</v>
      </c>
      <c r="G90" s="10" t="s">
        <v>1669</v>
      </c>
      <c r="H90" s="10" t="s">
        <v>1500</v>
      </c>
      <c r="I90" s="14" t="s">
        <v>1670</v>
      </c>
      <c r="J90" s="61" t="s">
        <v>1568</v>
      </c>
      <c r="K90" s="10"/>
    </row>
    <row x14ac:dyDescent="0.25" r="91" customHeight="1" ht="18.75">
      <c r="A91" s="10" t="s">
        <v>1564</v>
      </c>
      <c r="B91" s="11">
        <v>6</v>
      </c>
      <c r="C91" s="12">
        <v>45442</v>
      </c>
      <c r="D91" s="10" t="s">
        <v>1472</v>
      </c>
      <c r="E91" s="10"/>
      <c r="F91" s="10" t="s">
        <v>1498</v>
      </c>
      <c r="G91" s="10" t="s">
        <v>1671</v>
      </c>
      <c r="H91" s="10" t="s">
        <v>1500</v>
      </c>
      <c r="I91" s="14" t="s">
        <v>1672</v>
      </c>
      <c r="J91" s="61" t="s">
        <v>1568</v>
      </c>
      <c r="K91" s="10"/>
    </row>
    <row x14ac:dyDescent="0.25" r="92" customHeight="1" ht="18.75">
      <c r="A92" s="10" t="s">
        <v>1564</v>
      </c>
      <c r="B92" s="11">
        <v>6</v>
      </c>
      <c r="C92" s="12">
        <v>45442</v>
      </c>
      <c r="D92" s="10" t="s">
        <v>1472</v>
      </c>
      <c r="E92" s="10"/>
      <c r="F92" s="10" t="s">
        <v>1498</v>
      </c>
      <c r="G92" s="10" t="s">
        <v>1673</v>
      </c>
      <c r="H92" s="10" t="s">
        <v>1500</v>
      </c>
      <c r="I92" s="14" t="s">
        <v>1674</v>
      </c>
      <c r="J92" s="61" t="s">
        <v>1568</v>
      </c>
      <c r="K92" s="10"/>
    </row>
    <row x14ac:dyDescent="0.25" r="93" customHeight="1" ht="18.75">
      <c r="A93" s="10" t="s">
        <v>1564</v>
      </c>
      <c r="B93" s="11">
        <v>6</v>
      </c>
      <c r="C93" s="12">
        <v>45442</v>
      </c>
      <c r="D93" s="10" t="s">
        <v>1472</v>
      </c>
      <c r="E93" s="10"/>
      <c r="F93" s="10" t="s">
        <v>1498</v>
      </c>
      <c r="G93" s="10" t="s">
        <v>1675</v>
      </c>
      <c r="H93" s="10" t="s">
        <v>1500</v>
      </c>
      <c r="I93" s="14" t="s">
        <v>1676</v>
      </c>
      <c r="J93" s="61" t="s">
        <v>1568</v>
      </c>
      <c r="K93" s="10"/>
    </row>
    <row x14ac:dyDescent="0.25" r="94" customHeight="1" ht="18.75">
      <c r="A94" s="10" t="s">
        <v>1564</v>
      </c>
      <c r="B94" s="11">
        <v>6</v>
      </c>
      <c r="C94" s="12">
        <v>45442</v>
      </c>
      <c r="D94" s="10" t="s">
        <v>1472</v>
      </c>
      <c r="E94" s="10"/>
      <c r="F94" s="10" t="s">
        <v>1498</v>
      </c>
      <c r="G94" s="10" t="s">
        <v>1677</v>
      </c>
      <c r="H94" s="10" t="s">
        <v>1500</v>
      </c>
      <c r="I94" s="14" t="s">
        <v>1678</v>
      </c>
      <c r="J94" s="61" t="s">
        <v>1568</v>
      </c>
      <c r="K94" s="10"/>
    </row>
    <row x14ac:dyDescent="0.25" r="95" customHeight="1" ht="18.75">
      <c r="A95" s="10" t="s">
        <v>1564</v>
      </c>
      <c r="B95" s="11">
        <v>6</v>
      </c>
      <c r="C95" s="12">
        <v>45442</v>
      </c>
      <c r="D95" s="10" t="s">
        <v>1472</v>
      </c>
      <c r="E95" s="10"/>
      <c r="F95" s="10" t="s">
        <v>1498</v>
      </c>
      <c r="G95" s="10" t="s">
        <v>1679</v>
      </c>
      <c r="H95" s="10" t="s">
        <v>1500</v>
      </c>
      <c r="I95" s="14" t="s">
        <v>1680</v>
      </c>
      <c r="J95" s="61" t="s">
        <v>1568</v>
      </c>
      <c r="K95" s="10"/>
    </row>
    <row x14ac:dyDescent="0.25" r="96" customHeight="1" ht="18.75">
      <c r="A96" s="10" t="s">
        <v>1564</v>
      </c>
      <c r="B96" s="11">
        <v>6</v>
      </c>
      <c r="C96" s="12">
        <v>45442</v>
      </c>
      <c r="D96" s="10" t="s">
        <v>1472</v>
      </c>
      <c r="E96" s="10"/>
      <c r="F96" s="10" t="s">
        <v>1498</v>
      </c>
      <c r="G96" s="10" t="s">
        <v>1681</v>
      </c>
      <c r="H96" s="10" t="s">
        <v>1500</v>
      </c>
      <c r="I96" s="14" t="s">
        <v>1682</v>
      </c>
      <c r="J96" s="61" t="s">
        <v>1568</v>
      </c>
      <c r="K96" s="10"/>
    </row>
    <row x14ac:dyDescent="0.25" r="97" customHeight="1" ht="18.75">
      <c r="A97" s="10" t="s">
        <v>1564</v>
      </c>
      <c r="B97" s="11">
        <v>7</v>
      </c>
      <c r="C97" s="12">
        <v>45442</v>
      </c>
      <c r="D97" s="10" t="s">
        <v>1472</v>
      </c>
      <c r="E97" s="10"/>
      <c r="F97" s="10" t="s">
        <v>1498</v>
      </c>
      <c r="G97" s="10" t="s">
        <v>1683</v>
      </c>
      <c r="H97" s="10" t="s">
        <v>1500</v>
      </c>
      <c r="I97" s="14" t="s">
        <v>1684</v>
      </c>
      <c r="J97" s="61" t="s">
        <v>1568</v>
      </c>
      <c r="K97" s="10"/>
    </row>
    <row x14ac:dyDescent="0.25" r="98" customHeight="1" ht="18.75">
      <c r="A98" s="10" t="s">
        <v>1564</v>
      </c>
      <c r="B98" s="11">
        <v>7</v>
      </c>
      <c r="C98" s="12">
        <v>45442</v>
      </c>
      <c r="D98" s="10" t="s">
        <v>1472</v>
      </c>
      <c r="E98" s="10"/>
      <c r="F98" s="10" t="s">
        <v>1498</v>
      </c>
      <c r="G98" s="10" t="s">
        <v>1685</v>
      </c>
      <c r="H98" s="10" t="s">
        <v>1500</v>
      </c>
      <c r="I98" s="14" t="s">
        <v>1686</v>
      </c>
      <c r="J98" s="61" t="s">
        <v>1568</v>
      </c>
      <c r="K98" s="10"/>
    </row>
    <row x14ac:dyDescent="0.25" r="99" customHeight="1" ht="18.75">
      <c r="A99" s="10" t="s">
        <v>1564</v>
      </c>
      <c r="B99" s="11">
        <v>7</v>
      </c>
      <c r="C99" s="12">
        <v>45442</v>
      </c>
      <c r="D99" s="10" t="s">
        <v>1472</v>
      </c>
      <c r="E99" s="10"/>
      <c r="F99" s="10" t="s">
        <v>1498</v>
      </c>
      <c r="G99" s="10" t="s">
        <v>1687</v>
      </c>
      <c r="H99" s="10" t="s">
        <v>1500</v>
      </c>
      <c r="I99" s="14" t="s">
        <v>1688</v>
      </c>
      <c r="J99" s="61" t="s">
        <v>1568</v>
      </c>
      <c r="K99" s="10"/>
    </row>
    <row x14ac:dyDescent="0.25" r="100" customHeight="1" ht="18.75">
      <c r="A100" s="10" t="s">
        <v>1564</v>
      </c>
      <c r="B100" s="11">
        <v>7</v>
      </c>
      <c r="C100" s="12">
        <v>45442</v>
      </c>
      <c r="D100" s="10" t="s">
        <v>1472</v>
      </c>
      <c r="E100" s="10"/>
      <c r="F100" s="10" t="s">
        <v>1498</v>
      </c>
      <c r="G100" s="10" t="s">
        <v>1689</v>
      </c>
      <c r="H100" s="10" t="s">
        <v>1500</v>
      </c>
      <c r="I100" s="14" t="s">
        <v>1690</v>
      </c>
      <c r="J100" s="61" t="s">
        <v>1568</v>
      </c>
      <c r="K100" s="10"/>
    </row>
    <row x14ac:dyDescent="0.25" r="101" customHeight="1" ht="18.75">
      <c r="A101" s="10" t="s">
        <v>1564</v>
      </c>
      <c r="B101" s="11">
        <v>8</v>
      </c>
      <c r="C101" s="12">
        <v>45442</v>
      </c>
      <c r="D101" s="10" t="s">
        <v>1472</v>
      </c>
      <c r="E101" s="10"/>
      <c r="F101" s="10" t="s">
        <v>1498</v>
      </c>
      <c r="G101" s="10" t="s">
        <v>1691</v>
      </c>
      <c r="H101" s="10" t="s">
        <v>1500</v>
      </c>
      <c r="I101" s="14" t="s">
        <v>1692</v>
      </c>
      <c r="J101" s="61" t="s">
        <v>1568</v>
      </c>
      <c r="K101" s="10"/>
    </row>
    <row x14ac:dyDescent="0.25" r="102" customHeight="1" ht="18.75">
      <c r="A102" s="10" t="s">
        <v>1564</v>
      </c>
      <c r="B102" s="11">
        <v>8</v>
      </c>
      <c r="C102" s="12">
        <v>45442</v>
      </c>
      <c r="D102" s="10" t="s">
        <v>1472</v>
      </c>
      <c r="E102" s="10"/>
      <c r="F102" s="10" t="s">
        <v>1498</v>
      </c>
      <c r="G102" s="10" t="s">
        <v>1693</v>
      </c>
      <c r="H102" s="10" t="s">
        <v>1500</v>
      </c>
      <c r="I102" s="14" t="s">
        <v>1694</v>
      </c>
      <c r="J102" s="61" t="s">
        <v>1568</v>
      </c>
      <c r="K102" s="10"/>
    </row>
    <row x14ac:dyDescent="0.25" r="103" customHeight="1" ht="18.75">
      <c r="A103" s="10" t="s">
        <v>1564</v>
      </c>
      <c r="B103" s="11">
        <v>8</v>
      </c>
      <c r="C103" s="12">
        <v>45442</v>
      </c>
      <c r="D103" s="10" t="s">
        <v>1472</v>
      </c>
      <c r="E103" s="10"/>
      <c r="F103" s="10" t="s">
        <v>1498</v>
      </c>
      <c r="G103" s="10" t="s">
        <v>1695</v>
      </c>
      <c r="H103" s="10" t="s">
        <v>1500</v>
      </c>
      <c r="I103" s="14" t="s">
        <v>1696</v>
      </c>
      <c r="J103" s="61" t="s">
        <v>1568</v>
      </c>
      <c r="K103" s="10"/>
    </row>
    <row x14ac:dyDescent="0.25" r="104" customHeight="1" ht="18.75">
      <c r="A104" s="10" t="s">
        <v>1564</v>
      </c>
      <c r="B104" s="11">
        <v>8</v>
      </c>
      <c r="C104" s="12">
        <v>45442</v>
      </c>
      <c r="D104" s="10" t="s">
        <v>1472</v>
      </c>
      <c r="E104" s="10"/>
      <c r="F104" s="10" t="s">
        <v>1498</v>
      </c>
      <c r="G104" s="10" t="s">
        <v>1697</v>
      </c>
      <c r="H104" s="10" t="s">
        <v>1500</v>
      </c>
      <c r="I104" s="14" t="s">
        <v>1698</v>
      </c>
      <c r="J104" s="61" t="s">
        <v>1568</v>
      </c>
      <c r="K104" s="10"/>
    </row>
    <row x14ac:dyDescent="0.25" r="105" customHeight="1" ht="18.75">
      <c r="A105" s="10" t="s">
        <v>1564</v>
      </c>
      <c r="B105" s="11">
        <v>8</v>
      </c>
      <c r="C105" s="12">
        <v>45442</v>
      </c>
      <c r="D105" s="10" t="s">
        <v>1472</v>
      </c>
      <c r="E105" s="10"/>
      <c r="F105" s="10" t="s">
        <v>1498</v>
      </c>
      <c r="G105" s="10" t="s">
        <v>1699</v>
      </c>
      <c r="H105" s="10" t="s">
        <v>1500</v>
      </c>
      <c r="I105" s="14" t="s">
        <v>1700</v>
      </c>
      <c r="J105" s="61" t="s">
        <v>1568</v>
      </c>
      <c r="K105" s="10"/>
    </row>
    <row x14ac:dyDescent="0.25" r="106" customHeight="1" ht="18.75">
      <c r="A106" s="10" t="s">
        <v>1564</v>
      </c>
      <c r="B106" s="11">
        <v>8</v>
      </c>
      <c r="C106" s="12">
        <v>45442</v>
      </c>
      <c r="D106" s="10" t="s">
        <v>1472</v>
      </c>
      <c r="E106" s="10"/>
      <c r="F106" s="10" t="s">
        <v>1498</v>
      </c>
      <c r="G106" s="10" t="s">
        <v>1701</v>
      </c>
      <c r="H106" s="10" t="s">
        <v>1500</v>
      </c>
      <c r="I106" s="14" t="s">
        <v>1702</v>
      </c>
      <c r="J106" s="61" t="s">
        <v>1568</v>
      </c>
      <c r="K106" s="10"/>
    </row>
    <row x14ac:dyDescent="0.25" r="107" customHeight="1" ht="18.75">
      <c r="A107" s="10" t="s">
        <v>1564</v>
      </c>
      <c r="B107" s="11">
        <v>9</v>
      </c>
      <c r="C107" s="12">
        <v>45442</v>
      </c>
      <c r="D107" s="10" t="s">
        <v>1472</v>
      </c>
      <c r="E107" s="10"/>
      <c r="F107" s="10" t="s">
        <v>1498</v>
      </c>
      <c r="G107" s="10" t="s">
        <v>1703</v>
      </c>
      <c r="H107" s="10" t="s">
        <v>1500</v>
      </c>
      <c r="I107" s="14" t="s">
        <v>1704</v>
      </c>
      <c r="J107" s="61" t="s">
        <v>1568</v>
      </c>
      <c r="K107" s="10"/>
    </row>
    <row x14ac:dyDescent="0.25" r="108" customHeight="1" ht="18.75">
      <c r="A108" s="10" t="s">
        <v>1564</v>
      </c>
      <c r="B108" s="11">
        <v>9</v>
      </c>
      <c r="C108" s="12">
        <v>45442</v>
      </c>
      <c r="D108" s="10" t="s">
        <v>1472</v>
      </c>
      <c r="E108" s="10"/>
      <c r="F108" s="10" t="s">
        <v>1498</v>
      </c>
      <c r="G108" s="10" t="s">
        <v>1705</v>
      </c>
      <c r="H108" s="10" t="s">
        <v>1500</v>
      </c>
      <c r="I108" s="14" t="s">
        <v>1704</v>
      </c>
      <c r="J108" s="61" t="s">
        <v>1568</v>
      </c>
      <c r="K108" s="10"/>
    </row>
    <row x14ac:dyDescent="0.25" r="109" customHeight="1" ht="18.75">
      <c r="A109" s="10" t="s">
        <v>1564</v>
      </c>
      <c r="B109" s="11">
        <v>9</v>
      </c>
      <c r="C109" s="12">
        <v>45442</v>
      </c>
      <c r="D109" s="10" t="s">
        <v>1472</v>
      </c>
      <c r="E109" s="10"/>
      <c r="F109" s="10" t="s">
        <v>1498</v>
      </c>
      <c r="G109" s="10" t="s">
        <v>1706</v>
      </c>
      <c r="H109" s="10" t="s">
        <v>1500</v>
      </c>
      <c r="I109" s="14" t="s">
        <v>1704</v>
      </c>
      <c r="J109" s="61" t="s">
        <v>1568</v>
      </c>
      <c r="K109" s="10"/>
    </row>
    <row x14ac:dyDescent="0.25" r="110" customHeight="1" ht="18.75">
      <c r="A110" s="10" t="s">
        <v>1564</v>
      </c>
      <c r="B110" s="11">
        <v>9</v>
      </c>
      <c r="C110" s="12">
        <v>45442</v>
      </c>
      <c r="D110" s="10" t="s">
        <v>1472</v>
      </c>
      <c r="E110" s="10"/>
      <c r="F110" s="10" t="s">
        <v>1498</v>
      </c>
      <c r="G110" s="10" t="s">
        <v>1707</v>
      </c>
      <c r="H110" s="10" t="s">
        <v>1500</v>
      </c>
      <c r="I110" s="14" t="s">
        <v>1704</v>
      </c>
      <c r="J110" s="61" t="s">
        <v>1568</v>
      </c>
      <c r="K110" s="10"/>
    </row>
    <row x14ac:dyDescent="0.25" r="111" customHeight="1" ht="18.75">
      <c r="A111" s="10" t="s">
        <v>1564</v>
      </c>
      <c r="B111" s="11">
        <v>9</v>
      </c>
      <c r="C111" s="12">
        <v>45442</v>
      </c>
      <c r="D111" s="10" t="s">
        <v>1472</v>
      </c>
      <c r="E111" s="10"/>
      <c r="F111" s="10" t="s">
        <v>1498</v>
      </c>
      <c r="G111" s="10" t="s">
        <v>1708</v>
      </c>
      <c r="H111" s="10" t="s">
        <v>1500</v>
      </c>
      <c r="I111" s="14" t="s">
        <v>1704</v>
      </c>
      <c r="J111" s="61" t="s">
        <v>1568</v>
      </c>
      <c r="K111" s="10"/>
    </row>
    <row x14ac:dyDescent="0.25" r="112" customHeight="1" ht="18.75">
      <c r="A112" s="10" t="s">
        <v>1564</v>
      </c>
      <c r="B112" s="11">
        <v>9</v>
      </c>
      <c r="C112" s="12">
        <v>45442</v>
      </c>
      <c r="D112" s="10" t="s">
        <v>1472</v>
      </c>
      <c r="E112" s="10"/>
      <c r="F112" s="10" t="s">
        <v>1498</v>
      </c>
      <c r="G112" s="10" t="s">
        <v>1709</v>
      </c>
      <c r="H112" s="10" t="s">
        <v>1500</v>
      </c>
      <c r="I112" s="14" t="s">
        <v>1704</v>
      </c>
      <c r="J112" s="61" t="s">
        <v>1568</v>
      </c>
      <c r="K112" s="10"/>
    </row>
    <row x14ac:dyDescent="0.25" r="113" customHeight="1" ht="18.75">
      <c r="A113" s="10" t="s">
        <v>1564</v>
      </c>
      <c r="B113" s="11">
        <v>9</v>
      </c>
      <c r="C113" s="12">
        <v>45442</v>
      </c>
      <c r="D113" s="10" t="s">
        <v>1472</v>
      </c>
      <c r="E113" s="10"/>
      <c r="F113" s="10" t="s">
        <v>1498</v>
      </c>
      <c r="G113" s="10" t="s">
        <v>1710</v>
      </c>
      <c r="H113" s="10" t="s">
        <v>1500</v>
      </c>
      <c r="I113" s="14" t="s">
        <v>1704</v>
      </c>
      <c r="J113" s="61" t="s">
        <v>1568</v>
      </c>
      <c r="K113" s="10"/>
    </row>
    <row x14ac:dyDescent="0.25" r="114" customHeight="1" ht="18.75">
      <c r="A114" s="10" t="s">
        <v>1564</v>
      </c>
      <c r="B114" s="11">
        <v>9</v>
      </c>
      <c r="C114" s="12">
        <v>45442</v>
      </c>
      <c r="D114" s="10" t="s">
        <v>1472</v>
      </c>
      <c r="E114" s="10"/>
      <c r="F114" s="10" t="s">
        <v>1498</v>
      </c>
      <c r="G114" s="10" t="s">
        <v>1711</v>
      </c>
      <c r="H114" s="10" t="s">
        <v>1500</v>
      </c>
      <c r="I114" s="14" t="s">
        <v>1704</v>
      </c>
      <c r="J114" s="61" t="s">
        <v>1568</v>
      </c>
      <c r="K114" s="10"/>
    </row>
    <row x14ac:dyDescent="0.25" r="115" customHeight="1" ht="18.75">
      <c r="A115" s="10" t="s">
        <v>1564</v>
      </c>
      <c r="B115" s="11">
        <v>9</v>
      </c>
      <c r="C115" s="12">
        <v>45442</v>
      </c>
      <c r="D115" s="10" t="s">
        <v>1472</v>
      </c>
      <c r="E115" s="10"/>
      <c r="F115" s="10" t="s">
        <v>1498</v>
      </c>
      <c r="G115" s="10" t="s">
        <v>1712</v>
      </c>
      <c r="H115" s="10" t="s">
        <v>1500</v>
      </c>
      <c r="I115" s="14" t="s">
        <v>1704</v>
      </c>
      <c r="J115" s="61" t="s">
        <v>1568</v>
      </c>
      <c r="K115" s="10"/>
    </row>
    <row x14ac:dyDescent="0.25" r="116" customHeight="1" ht="18.75">
      <c r="A116" s="10" t="s">
        <v>1564</v>
      </c>
      <c r="B116" s="11">
        <v>9</v>
      </c>
      <c r="C116" s="12">
        <v>45442</v>
      </c>
      <c r="D116" s="10" t="s">
        <v>1472</v>
      </c>
      <c r="E116" s="10"/>
      <c r="F116" s="10" t="s">
        <v>1498</v>
      </c>
      <c r="G116" s="10" t="s">
        <v>1713</v>
      </c>
      <c r="H116" s="10" t="s">
        <v>1500</v>
      </c>
      <c r="I116" s="14" t="s">
        <v>1704</v>
      </c>
      <c r="J116" s="61" t="s">
        <v>1568</v>
      </c>
      <c r="K116" s="10"/>
    </row>
    <row x14ac:dyDescent="0.25" r="117" customHeight="1" ht="18.75">
      <c r="A117" s="10" t="s">
        <v>1564</v>
      </c>
      <c r="B117" s="11">
        <v>9</v>
      </c>
      <c r="C117" s="12">
        <v>45442</v>
      </c>
      <c r="D117" s="10" t="s">
        <v>1472</v>
      </c>
      <c r="E117" s="10"/>
      <c r="F117" s="10" t="s">
        <v>1498</v>
      </c>
      <c r="G117" s="10" t="s">
        <v>1714</v>
      </c>
      <c r="H117" s="10" t="s">
        <v>1500</v>
      </c>
      <c r="I117" s="14" t="s">
        <v>1704</v>
      </c>
      <c r="J117" s="61" t="s">
        <v>1568</v>
      </c>
      <c r="K117" s="10"/>
    </row>
    <row x14ac:dyDescent="0.25" r="118" customHeight="1" ht="18.75">
      <c r="A118" s="10" t="s">
        <v>1715</v>
      </c>
      <c r="B118" s="11">
        <v>1</v>
      </c>
      <c r="C118" s="12">
        <v>45275</v>
      </c>
      <c r="D118" s="10" t="s">
        <v>1716</v>
      </c>
      <c r="E118" s="10"/>
      <c r="F118" s="10" t="s">
        <v>1717</v>
      </c>
      <c r="G118" s="10" t="s">
        <v>1718</v>
      </c>
      <c r="H118" s="10" t="s">
        <v>1719</v>
      </c>
      <c r="I118" s="14" t="s">
        <v>1720</v>
      </c>
      <c r="J118" s="61" t="s">
        <v>1568</v>
      </c>
      <c r="K118" s="10"/>
    </row>
    <row x14ac:dyDescent="0.25" r="119" customHeight="1" ht="18.75">
      <c r="A119" s="10" t="s">
        <v>1715</v>
      </c>
      <c r="B119" s="11">
        <v>2</v>
      </c>
      <c r="C119" s="12">
        <v>45275</v>
      </c>
      <c r="D119" s="10" t="s">
        <v>1716</v>
      </c>
      <c r="E119" s="10"/>
      <c r="F119" s="10" t="s">
        <v>1717</v>
      </c>
      <c r="G119" s="10" t="s">
        <v>1721</v>
      </c>
      <c r="H119" s="10" t="s">
        <v>1722</v>
      </c>
      <c r="I119" s="14" t="s">
        <v>1723</v>
      </c>
      <c r="J119" s="61" t="s">
        <v>1568</v>
      </c>
      <c r="K119" s="10"/>
    </row>
    <row x14ac:dyDescent="0.25" r="120" customHeight="1" ht="18.75">
      <c r="A120" s="10" t="s">
        <v>1715</v>
      </c>
      <c r="B120" s="11">
        <v>3</v>
      </c>
      <c r="C120" s="12">
        <v>45275</v>
      </c>
      <c r="D120" s="10" t="s">
        <v>1724</v>
      </c>
      <c r="E120" s="10"/>
      <c r="F120" s="10" t="s">
        <v>1717</v>
      </c>
      <c r="G120" s="10" t="s">
        <v>1725</v>
      </c>
      <c r="H120" s="10" t="s">
        <v>1719</v>
      </c>
      <c r="I120" s="14" t="s">
        <v>1726</v>
      </c>
      <c r="J120" s="61" t="s">
        <v>1568</v>
      </c>
      <c r="K120" s="10"/>
    </row>
    <row x14ac:dyDescent="0.25" r="121" customHeight="1" ht="18.75">
      <c r="A121" s="10" t="s">
        <v>1715</v>
      </c>
      <c r="B121" s="11">
        <v>3</v>
      </c>
      <c r="C121" s="12">
        <v>45275</v>
      </c>
      <c r="D121" s="10" t="s">
        <v>1724</v>
      </c>
      <c r="E121" s="10"/>
      <c r="F121" s="10" t="s">
        <v>1717</v>
      </c>
      <c r="G121" s="10" t="s">
        <v>1727</v>
      </c>
      <c r="H121" s="10" t="s">
        <v>1728</v>
      </c>
      <c r="I121" s="14" t="s">
        <v>1729</v>
      </c>
      <c r="J121" s="61" t="s">
        <v>1568</v>
      </c>
      <c r="K121" s="10"/>
    </row>
    <row x14ac:dyDescent="0.25" r="122" customHeight="1" ht="18.75">
      <c r="A122" s="10" t="s">
        <v>1730</v>
      </c>
      <c r="B122" s="11">
        <v>1</v>
      </c>
      <c r="C122" s="12">
        <v>45387</v>
      </c>
      <c r="D122" s="10" t="s">
        <v>1724</v>
      </c>
      <c r="E122" s="10"/>
      <c r="F122" s="10" t="s">
        <v>1717</v>
      </c>
      <c r="G122" s="10" t="s">
        <v>1731</v>
      </c>
      <c r="H122" s="50" t="s">
        <v>1732</v>
      </c>
      <c r="I122" s="14" t="s">
        <v>1733</v>
      </c>
      <c r="J122" s="61" t="s">
        <v>1568</v>
      </c>
      <c r="K122" s="10"/>
    </row>
    <row x14ac:dyDescent="0.25" r="123" customHeight="1" ht="18.75">
      <c r="A123" s="10" t="s">
        <v>1730</v>
      </c>
      <c r="B123" s="11">
        <v>2</v>
      </c>
      <c r="C123" s="12">
        <v>45387</v>
      </c>
      <c r="D123" s="10" t="s">
        <v>1724</v>
      </c>
      <c r="E123" s="10"/>
      <c r="F123" s="10" t="s">
        <v>1717</v>
      </c>
      <c r="G123" s="10" t="s">
        <v>1734</v>
      </c>
      <c r="H123" s="50" t="s">
        <v>1735</v>
      </c>
      <c r="I123" s="14" t="s">
        <v>1736</v>
      </c>
      <c r="J123" s="61" t="s">
        <v>1568</v>
      </c>
      <c r="K123" s="10"/>
    </row>
    <row x14ac:dyDescent="0.25" r="124" customHeight="1" ht="18.75">
      <c r="A124" s="10" t="s">
        <v>1730</v>
      </c>
      <c r="B124" s="11">
        <v>3</v>
      </c>
      <c r="C124" s="12">
        <v>45387</v>
      </c>
      <c r="D124" s="10" t="s">
        <v>1724</v>
      </c>
      <c r="E124" s="10"/>
      <c r="F124" s="10" t="s">
        <v>1717</v>
      </c>
      <c r="G124" s="10" t="s">
        <v>1737</v>
      </c>
      <c r="H124" s="62" t="s">
        <v>1738</v>
      </c>
      <c r="I124" s="14" t="s">
        <v>1739</v>
      </c>
      <c r="J124" s="61" t="s">
        <v>1568</v>
      </c>
      <c r="K124" s="10"/>
    </row>
    <row x14ac:dyDescent="0.25" r="125" customHeight="1" ht="18.75">
      <c r="A125" s="10" t="s">
        <v>1730</v>
      </c>
      <c r="B125" s="11">
        <v>4</v>
      </c>
      <c r="C125" s="12">
        <v>45387</v>
      </c>
      <c r="D125" s="10" t="s">
        <v>1724</v>
      </c>
      <c r="E125" s="10"/>
      <c r="F125" s="10" t="s">
        <v>1717</v>
      </c>
      <c r="G125" s="50" t="s">
        <v>1727</v>
      </c>
      <c r="H125" s="10" t="s">
        <v>1740</v>
      </c>
      <c r="I125" s="14" t="s">
        <v>1741</v>
      </c>
      <c r="J125" s="61" t="s">
        <v>1568</v>
      </c>
      <c r="K125" s="10"/>
    </row>
    <row x14ac:dyDescent="0.25" r="126" customHeight="1" ht="18.75">
      <c r="A126" s="10" t="s">
        <v>1742</v>
      </c>
      <c r="B126" s="11">
        <v>1</v>
      </c>
      <c r="C126" s="12">
        <v>45198</v>
      </c>
      <c r="D126" s="10" t="s">
        <v>1472</v>
      </c>
      <c r="E126" s="10"/>
      <c r="F126" s="10" t="s">
        <v>1498</v>
      </c>
      <c r="G126" s="10" t="s">
        <v>1743</v>
      </c>
      <c r="H126" s="10" t="s">
        <v>1744</v>
      </c>
      <c r="I126" s="14" t="s">
        <v>1745</v>
      </c>
      <c r="J126" s="61" t="s">
        <v>1568</v>
      </c>
      <c r="K126" s="10"/>
    </row>
    <row x14ac:dyDescent="0.25" r="127" customHeight="1" ht="18.75">
      <c r="A127" s="10" t="s">
        <v>1742</v>
      </c>
      <c r="B127" s="11">
        <v>1</v>
      </c>
      <c r="C127" s="12">
        <v>45198</v>
      </c>
      <c r="D127" s="10" t="s">
        <v>1472</v>
      </c>
      <c r="E127" s="10"/>
      <c r="F127" s="10" t="s">
        <v>1498</v>
      </c>
      <c r="G127" s="10" t="s">
        <v>1746</v>
      </c>
      <c r="H127" s="10" t="s">
        <v>1747</v>
      </c>
      <c r="I127" s="14" t="s">
        <v>1748</v>
      </c>
      <c r="J127" s="61" t="s">
        <v>1568</v>
      </c>
      <c r="K127" s="10"/>
    </row>
    <row x14ac:dyDescent="0.25" r="128" customHeight="1" ht="18.75">
      <c r="A128" s="10" t="s">
        <v>1742</v>
      </c>
      <c r="B128" s="11">
        <v>1</v>
      </c>
      <c r="C128" s="12">
        <v>45198</v>
      </c>
      <c r="D128" s="10" t="s">
        <v>1472</v>
      </c>
      <c r="E128" s="10"/>
      <c r="F128" s="10" t="s">
        <v>1498</v>
      </c>
      <c r="G128" s="10" t="s">
        <v>1749</v>
      </c>
      <c r="H128" s="10" t="s">
        <v>1566</v>
      </c>
      <c r="I128" s="14" t="s">
        <v>1750</v>
      </c>
      <c r="J128" s="61" t="s">
        <v>1568</v>
      </c>
      <c r="K128" s="10"/>
    </row>
    <row x14ac:dyDescent="0.25" r="129" customHeight="1" ht="18.75">
      <c r="A129" s="10" t="s">
        <v>1742</v>
      </c>
      <c r="B129" s="11">
        <v>2</v>
      </c>
      <c r="C129" s="12">
        <v>45198</v>
      </c>
      <c r="D129" s="10" t="s">
        <v>1472</v>
      </c>
      <c r="E129" s="10"/>
      <c r="F129" s="10" t="s">
        <v>1498</v>
      </c>
      <c r="G129" s="10" t="s">
        <v>1751</v>
      </c>
      <c r="H129" s="10" t="s">
        <v>1500</v>
      </c>
      <c r="I129" s="14" t="s">
        <v>1752</v>
      </c>
      <c r="J129" s="61" t="s">
        <v>1568</v>
      </c>
      <c r="K129" s="10"/>
    </row>
    <row x14ac:dyDescent="0.25" r="130" customHeight="1" ht="18.75">
      <c r="A130" s="10" t="s">
        <v>1742</v>
      </c>
      <c r="B130" s="11">
        <v>2</v>
      </c>
      <c r="C130" s="12">
        <v>45198</v>
      </c>
      <c r="D130" s="10" t="s">
        <v>1472</v>
      </c>
      <c r="E130" s="10"/>
      <c r="F130" s="10" t="s">
        <v>1498</v>
      </c>
      <c r="G130" s="10" t="s">
        <v>1753</v>
      </c>
      <c r="H130" s="10" t="s">
        <v>1500</v>
      </c>
      <c r="I130" s="14" t="s">
        <v>1754</v>
      </c>
      <c r="J130" s="61" t="s">
        <v>1568</v>
      </c>
      <c r="K130" s="10"/>
    </row>
    <row x14ac:dyDescent="0.25" r="131" customHeight="1" ht="18.75">
      <c r="A131" s="10" t="s">
        <v>1742</v>
      </c>
      <c r="B131" s="11">
        <v>3</v>
      </c>
      <c r="C131" s="12">
        <v>45198</v>
      </c>
      <c r="D131" s="10" t="s">
        <v>1472</v>
      </c>
      <c r="E131" s="10"/>
      <c r="F131" s="10" t="s">
        <v>1498</v>
      </c>
      <c r="G131" s="10" t="s">
        <v>1755</v>
      </c>
      <c r="H131" s="10" t="s">
        <v>1500</v>
      </c>
      <c r="I131" s="14" t="s">
        <v>1756</v>
      </c>
      <c r="J131" s="61" t="s">
        <v>1568</v>
      </c>
      <c r="K131" s="10"/>
    </row>
    <row x14ac:dyDescent="0.25" r="132" customHeight="1" ht="18.75">
      <c r="A132" s="10" t="s">
        <v>1742</v>
      </c>
      <c r="B132" s="11">
        <v>3</v>
      </c>
      <c r="C132" s="12">
        <v>45198</v>
      </c>
      <c r="D132" s="10" t="s">
        <v>1472</v>
      </c>
      <c r="E132" s="10"/>
      <c r="F132" s="10" t="s">
        <v>1498</v>
      </c>
      <c r="G132" s="10" t="s">
        <v>1757</v>
      </c>
      <c r="H132" s="10" t="s">
        <v>1500</v>
      </c>
      <c r="I132" s="14" t="s">
        <v>1758</v>
      </c>
      <c r="J132" s="61" t="s">
        <v>1568</v>
      </c>
      <c r="K132" s="10"/>
    </row>
    <row x14ac:dyDescent="0.25" r="133" customHeight="1" ht="18.75">
      <c r="A133" s="10" t="s">
        <v>1742</v>
      </c>
      <c r="B133" s="11">
        <v>3</v>
      </c>
      <c r="C133" s="12">
        <v>45198</v>
      </c>
      <c r="D133" s="10" t="s">
        <v>1472</v>
      </c>
      <c r="E133" s="10"/>
      <c r="F133" s="10" t="s">
        <v>1498</v>
      </c>
      <c r="G133" s="10" t="s">
        <v>1759</v>
      </c>
      <c r="H133" s="10" t="s">
        <v>1500</v>
      </c>
      <c r="I133" s="14" t="s">
        <v>1760</v>
      </c>
      <c r="J133" s="61" t="s">
        <v>1568</v>
      </c>
      <c r="K133" s="10"/>
    </row>
    <row x14ac:dyDescent="0.25" r="134" customHeight="1" ht="18.75">
      <c r="A134" s="10" t="s">
        <v>1742</v>
      </c>
      <c r="B134" s="11">
        <v>3</v>
      </c>
      <c r="C134" s="12">
        <v>45198</v>
      </c>
      <c r="D134" s="10" t="s">
        <v>1472</v>
      </c>
      <c r="E134" s="10"/>
      <c r="F134" s="10" t="s">
        <v>1498</v>
      </c>
      <c r="G134" s="10" t="s">
        <v>1761</v>
      </c>
      <c r="H134" s="10" t="s">
        <v>1500</v>
      </c>
      <c r="I134" s="14" t="s">
        <v>1762</v>
      </c>
      <c r="J134" s="61" t="s">
        <v>1568</v>
      </c>
      <c r="K134" s="10"/>
    </row>
    <row x14ac:dyDescent="0.25" r="135" customHeight="1" ht="18.75">
      <c r="A135" s="10" t="s">
        <v>1742</v>
      </c>
      <c r="B135" s="11">
        <v>3</v>
      </c>
      <c r="C135" s="12">
        <v>45198</v>
      </c>
      <c r="D135" s="10" t="s">
        <v>1472</v>
      </c>
      <c r="E135" s="10"/>
      <c r="F135" s="10" t="s">
        <v>1498</v>
      </c>
      <c r="G135" s="10" t="s">
        <v>1763</v>
      </c>
      <c r="H135" s="10" t="s">
        <v>1500</v>
      </c>
      <c r="I135" s="14" t="s">
        <v>1764</v>
      </c>
      <c r="J135" s="61" t="s">
        <v>1568</v>
      </c>
      <c r="K135" s="10"/>
    </row>
    <row x14ac:dyDescent="0.25" r="136" customHeight="1" ht="18.75">
      <c r="A136" s="10" t="s">
        <v>1742</v>
      </c>
      <c r="B136" s="11">
        <v>3</v>
      </c>
      <c r="C136" s="12">
        <v>45198</v>
      </c>
      <c r="D136" s="10" t="s">
        <v>1472</v>
      </c>
      <c r="E136" s="10"/>
      <c r="F136" s="10" t="s">
        <v>1498</v>
      </c>
      <c r="G136" s="10" t="s">
        <v>1765</v>
      </c>
      <c r="H136" s="10" t="s">
        <v>1500</v>
      </c>
      <c r="I136" s="14" t="s">
        <v>1766</v>
      </c>
      <c r="J136" s="61" t="s">
        <v>1568</v>
      </c>
      <c r="K136" s="10"/>
    </row>
    <row x14ac:dyDescent="0.25" r="137" customHeight="1" ht="18.75">
      <c r="A137" s="10" t="s">
        <v>1742</v>
      </c>
      <c r="B137" s="11">
        <v>4</v>
      </c>
      <c r="C137" s="12">
        <v>45198</v>
      </c>
      <c r="D137" s="10" t="s">
        <v>1472</v>
      </c>
      <c r="E137" s="10"/>
      <c r="F137" s="10" t="s">
        <v>1498</v>
      </c>
      <c r="G137" s="10" t="s">
        <v>1767</v>
      </c>
      <c r="H137" s="10" t="s">
        <v>1500</v>
      </c>
      <c r="I137" s="14" t="s">
        <v>1768</v>
      </c>
      <c r="J137" s="61" t="s">
        <v>1568</v>
      </c>
      <c r="K137" s="10"/>
    </row>
    <row x14ac:dyDescent="0.25" r="138" customHeight="1" ht="18.75">
      <c r="A138" s="10" t="s">
        <v>1742</v>
      </c>
      <c r="B138" s="11">
        <v>4</v>
      </c>
      <c r="C138" s="12">
        <v>45198</v>
      </c>
      <c r="D138" s="10" t="s">
        <v>1472</v>
      </c>
      <c r="E138" s="10"/>
      <c r="F138" s="10" t="s">
        <v>1498</v>
      </c>
      <c r="G138" s="10" t="s">
        <v>1769</v>
      </c>
      <c r="H138" s="10" t="s">
        <v>1500</v>
      </c>
      <c r="I138" s="14" t="s">
        <v>1768</v>
      </c>
      <c r="J138" s="61" t="s">
        <v>1568</v>
      </c>
      <c r="K138" s="10"/>
    </row>
    <row x14ac:dyDescent="0.25" r="139" customHeight="1" ht="18.75">
      <c r="A139" s="10" t="s">
        <v>1742</v>
      </c>
      <c r="B139" s="11">
        <v>5</v>
      </c>
      <c r="C139" s="12">
        <v>45198</v>
      </c>
      <c r="D139" s="10" t="s">
        <v>1472</v>
      </c>
      <c r="E139" s="10"/>
      <c r="F139" s="10" t="s">
        <v>1498</v>
      </c>
      <c r="G139" s="10" t="s">
        <v>1770</v>
      </c>
      <c r="H139" s="10" t="s">
        <v>1500</v>
      </c>
      <c r="I139" s="14" t="s">
        <v>1771</v>
      </c>
      <c r="J139" s="61" t="s">
        <v>1568</v>
      </c>
      <c r="K139" s="10"/>
    </row>
    <row x14ac:dyDescent="0.25" r="140" customHeight="1" ht="18.75">
      <c r="A140" s="10" t="s">
        <v>1742</v>
      </c>
      <c r="B140" s="11">
        <v>5</v>
      </c>
      <c r="C140" s="12">
        <v>45198</v>
      </c>
      <c r="D140" s="10" t="s">
        <v>1472</v>
      </c>
      <c r="E140" s="10"/>
      <c r="F140" s="10" t="s">
        <v>1498</v>
      </c>
      <c r="G140" s="10" t="s">
        <v>1772</v>
      </c>
      <c r="H140" s="10" t="s">
        <v>1500</v>
      </c>
      <c r="I140" s="14" t="s">
        <v>1773</v>
      </c>
      <c r="J140" s="61" t="s">
        <v>1568</v>
      </c>
      <c r="K140" s="10"/>
    </row>
    <row x14ac:dyDescent="0.25" r="141" customHeight="1" ht="18.75">
      <c r="A141" s="10" t="s">
        <v>1742</v>
      </c>
      <c r="B141" s="11">
        <v>5</v>
      </c>
      <c r="C141" s="12">
        <v>45198</v>
      </c>
      <c r="D141" s="10" t="s">
        <v>1472</v>
      </c>
      <c r="E141" s="10"/>
      <c r="F141" s="10" t="s">
        <v>1498</v>
      </c>
      <c r="G141" s="10" t="s">
        <v>1774</v>
      </c>
      <c r="H141" s="10" t="s">
        <v>1500</v>
      </c>
      <c r="I141" s="14" t="s">
        <v>1775</v>
      </c>
      <c r="J141" s="61" t="s">
        <v>1568</v>
      </c>
      <c r="K141" s="10"/>
    </row>
    <row x14ac:dyDescent="0.25" r="142" customHeight="1" ht="18.75">
      <c r="A142" s="10" t="s">
        <v>796</v>
      </c>
      <c r="B142" s="11">
        <v>1</v>
      </c>
      <c r="C142" s="12">
        <v>45575</v>
      </c>
      <c r="D142" s="10" t="s">
        <v>1472</v>
      </c>
      <c r="E142" s="10"/>
      <c r="F142" s="10" t="s">
        <v>1498</v>
      </c>
      <c r="G142" s="10" t="s">
        <v>1776</v>
      </c>
      <c r="H142" s="10" t="s">
        <v>1777</v>
      </c>
      <c r="I142" s="14" t="s">
        <v>1778</v>
      </c>
      <c r="J142" s="61" t="s">
        <v>1568</v>
      </c>
      <c r="K142" s="10"/>
    </row>
    <row x14ac:dyDescent="0.25" r="143" customHeight="1" ht="18.75">
      <c r="A143" s="10" t="s">
        <v>796</v>
      </c>
      <c r="B143" s="11">
        <v>1</v>
      </c>
      <c r="C143" s="12">
        <v>45575</v>
      </c>
      <c r="D143" s="10" t="s">
        <v>1472</v>
      </c>
      <c r="E143" s="10"/>
      <c r="F143" s="10" t="s">
        <v>1498</v>
      </c>
      <c r="G143" s="50" t="s">
        <v>1779</v>
      </c>
      <c r="H143" s="10" t="s">
        <v>1747</v>
      </c>
      <c r="I143" s="14" t="s">
        <v>1780</v>
      </c>
      <c r="J143" s="61" t="s">
        <v>1568</v>
      </c>
      <c r="K143" s="10"/>
    </row>
    <row x14ac:dyDescent="0.25" r="144" customHeight="1" ht="18.75">
      <c r="A144" s="10" t="s">
        <v>796</v>
      </c>
      <c r="B144" s="11">
        <v>1</v>
      </c>
      <c r="C144" s="12">
        <v>45575</v>
      </c>
      <c r="D144" s="10" t="s">
        <v>1472</v>
      </c>
      <c r="E144" s="10"/>
      <c r="F144" s="10" t="s">
        <v>1498</v>
      </c>
      <c r="G144" s="10" t="s">
        <v>1781</v>
      </c>
      <c r="H144" s="10" t="s">
        <v>1566</v>
      </c>
      <c r="I144" s="14" t="s">
        <v>1782</v>
      </c>
      <c r="J144" s="61" t="s">
        <v>1568</v>
      </c>
      <c r="K144" s="10"/>
    </row>
    <row x14ac:dyDescent="0.25" r="145" customHeight="1" ht="18.75">
      <c r="A145" s="10" t="s">
        <v>796</v>
      </c>
      <c r="B145" s="11">
        <v>1</v>
      </c>
      <c r="C145" s="12">
        <v>45575</v>
      </c>
      <c r="D145" s="10" t="s">
        <v>1472</v>
      </c>
      <c r="E145" s="10"/>
      <c r="F145" s="10" t="s">
        <v>1498</v>
      </c>
      <c r="G145" s="10" t="s">
        <v>1783</v>
      </c>
      <c r="H145" s="10" t="s">
        <v>1784</v>
      </c>
      <c r="I145" s="14" t="s">
        <v>1785</v>
      </c>
      <c r="J145" s="61" t="s">
        <v>1568</v>
      </c>
      <c r="K145" s="10"/>
    </row>
    <row x14ac:dyDescent="0.25" r="146" customHeight="1" ht="18.75">
      <c r="A146" s="10" t="s">
        <v>796</v>
      </c>
      <c r="B146" s="11">
        <v>1</v>
      </c>
      <c r="C146" s="12">
        <v>45575</v>
      </c>
      <c r="D146" s="10" t="s">
        <v>1472</v>
      </c>
      <c r="E146" s="10"/>
      <c r="F146" s="10" t="s">
        <v>1498</v>
      </c>
      <c r="G146" s="10" t="s">
        <v>1786</v>
      </c>
      <c r="H146" s="10" t="s">
        <v>1787</v>
      </c>
      <c r="I146" s="14" t="s">
        <v>1788</v>
      </c>
      <c r="J146" s="61" t="s">
        <v>1568</v>
      </c>
      <c r="K146" s="10"/>
    </row>
    <row x14ac:dyDescent="0.25" r="147" customHeight="1" ht="18.75">
      <c r="A147" s="10" t="s">
        <v>796</v>
      </c>
      <c r="B147" s="11">
        <v>1</v>
      </c>
      <c r="C147" s="12">
        <v>45575</v>
      </c>
      <c r="D147" s="10" t="s">
        <v>1472</v>
      </c>
      <c r="E147" s="10"/>
      <c r="F147" s="10" t="s">
        <v>1498</v>
      </c>
      <c r="G147" s="10" t="s">
        <v>1789</v>
      </c>
      <c r="H147" s="10" t="s">
        <v>1566</v>
      </c>
      <c r="I147" s="14" t="s">
        <v>1790</v>
      </c>
      <c r="J147" s="61" t="s">
        <v>1568</v>
      </c>
      <c r="K147" s="10"/>
    </row>
    <row x14ac:dyDescent="0.25" r="148" customHeight="1" ht="18.75">
      <c r="A148" s="10" t="s">
        <v>796</v>
      </c>
      <c r="B148" s="11">
        <v>2</v>
      </c>
      <c r="C148" s="12">
        <v>45575</v>
      </c>
      <c r="D148" s="10" t="s">
        <v>1472</v>
      </c>
      <c r="E148" s="10"/>
      <c r="F148" s="10" t="s">
        <v>1498</v>
      </c>
      <c r="G148" s="10" t="s">
        <v>1791</v>
      </c>
      <c r="H148" s="10" t="s">
        <v>1500</v>
      </c>
      <c r="I148" s="14" t="s">
        <v>1792</v>
      </c>
      <c r="J148" s="61" t="s">
        <v>1568</v>
      </c>
      <c r="K148" s="10"/>
    </row>
    <row x14ac:dyDescent="0.25" r="149" customHeight="1" ht="18.75">
      <c r="A149" s="10" t="s">
        <v>796</v>
      </c>
      <c r="B149" s="11">
        <v>2</v>
      </c>
      <c r="C149" s="12">
        <v>45575</v>
      </c>
      <c r="D149" s="10" t="s">
        <v>1472</v>
      </c>
      <c r="E149" s="10"/>
      <c r="F149" s="10" t="s">
        <v>1498</v>
      </c>
      <c r="G149" s="10" t="s">
        <v>1793</v>
      </c>
      <c r="H149" s="10" t="s">
        <v>1500</v>
      </c>
      <c r="I149" s="14" t="s">
        <v>1794</v>
      </c>
      <c r="J149" s="61" t="s">
        <v>1568</v>
      </c>
      <c r="K149" s="10"/>
    </row>
    <row x14ac:dyDescent="0.25" r="150" customHeight="1" ht="18.75">
      <c r="A150" s="10" t="s">
        <v>796</v>
      </c>
      <c r="B150" s="11">
        <v>2</v>
      </c>
      <c r="C150" s="12">
        <v>45575</v>
      </c>
      <c r="D150" s="10" t="s">
        <v>1472</v>
      </c>
      <c r="E150" s="10"/>
      <c r="F150" s="10" t="s">
        <v>1498</v>
      </c>
      <c r="G150" s="50" t="s">
        <v>1795</v>
      </c>
      <c r="H150" s="10" t="s">
        <v>1500</v>
      </c>
      <c r="I150" s="14" t="s">
        <v>1796</v>
      </c>
      <c r="J150" s="61" t="s">
        <v>1568</v>
      </c>
      <c r="K150" s="10"/>
    </row>
    <row x14ac:dyDescent="0.25" r="151" customHeight="1" ht="18.75">
      <c r="A151" s="10" t="s">
        <v>796</v>
      </c>
      <c r="B151" s="11">
        <v>3</v>
      </c>
      <c r="C151" s="12">
        <v>45575</v>
      </c>
      <c r="D151" s="10" t="s">
        <v>1472</v>
      </c>
      <c r="E151" s="10"/>
      <c r="F151" s="10" t="s">
        <v>1498</v>
      </c>
      <c r="G151" s="50" t="s">
        <v>1797</v>
      </c>
      <c r="H151" s="10" t="s">
        <v>1578</v>
      </c>
      <c r="I151" s="14" t="s">
        <v>1798</v>
      </c>
      <c r="J151" s="61" t="s">
        <v>1568</v>
      </c>
      <c r="K151" s="10"/>
    </row>
    <row x14ac:dyDescent="0.25" r="152" customHeight="1" ht="18.75">
      <c r="A152" s="10" t="s">
        <v>796</v>
      </c>
      <c r="B152" s="11">
        <v>3</v>
      </c>
      <c r="C152" s="12">
        <v>45575</v>
      </c>
      <c r="D152" s="10" t="s">
        <v>1472</v>
      </c>
      <c r="E152" s="10"/>
      <c r="F152" s="10" t="s">
        <v>1498</v>
      </c>
      <c r="G152" s="50" t="s">
        <v>1799</v>
      </c>
      <c r="H152" s="10" t="s">
        <v>1500</v>
      </c>
      <c r="I152" s="14" t="s">
        <v>1800</v>
      </c>
      <c r="J152" s="61" t="s">
        <v>1568</v>
      </c>
      <c r="K152" s="10"/>
    </row>
    <row x14ac:dyDescent="0.25" r="153" customHeight="1" ht="18.75">
      <c r="A153" s="10" t="s">
        <v>796</v>
      </c>
      <c r="B153" s="11">
        <v>3</v>
      </c>
      <c r="C153" s="12">
        <v>45575</v>
      </c>
      <c r="D153" s="10" t="s">
        <v>1472</v>
      </c>
      <c r="E153" s="10"/>
      <c r="F153" s="10" t="s">
        <v>1498</v>
      </c>
      <c r="G153" s="10" t="s">
        <v>1801</v>
      </c>
      <c r="H153" s="10" t="s">
        <v>1500</v>
      </c>
      <c r="I153" s="14" t="s">
        <v>1802</v>
      </c>
      <c r="J153" s="61" t="s">
        <v>1568</v>
      </c>
      <c r="K153" s="10"/>
    </row>
    <row x14ac:dyDescent="0.25" r="154" customHeight="1" ht="18.75">
      <c r="A154" s="10" t="s">
        <v>796</v>
      </c>
      <c r="B154" s="11">
        <v>3</v>
      </c>
      <c r="C154" s="12">
        <v>45575</v>
      </c>
      <c r="D154" s="10" t="s">
        <v>1472</v>
      </c>
      <c r="E154" s="10"/>
      <c r="F154" s="10" t="s">
        <v>1498</v>
      </c>
      <c r="G154" s="10" t="s">
        <v>1803</v>
      </c>
      <c r="H154" s="10" t="s">
        <v>1566</v>
      </c>
      <c r="I154" s="14" t="s">
        <v>1804</v>
      </c>
      <c r="J154" s="61" t="s">
        <v>1568</v>
      </c>
      <c r="K154" s="10"/>
    </row>
    <row x14ac:dyDescent="0.25" r="155" customHeight="1" ht="18.75">
      <c r="A155" s="10" t="s">
        <v>796</v>
      </c>
      <c r="B155" s="11">
        <v>4</v>
      </c>
      <c r="C155" s="12">
        <v>45575</v>
      </c>
      <c r="D155" s="10" t="s">
        <v>1472</v>
      </c>
      <c r="E155" s="10"/>
      <c r="F155" s="10" t="s">
        <v>1498</v>
      </c>
      <c r="G155" s="10" t="s">
        <v>1805</v>
      </c>
      <c r="H155" s="50" t="s">
        <v>1500</v>
      </c>
      <c r="I155" s="14" t="s">
        <v>1806</v>
      </c>
      <c r="J155" s="61" t="s">
        <v>1568</v>
      </c>
      <c r="K155" s="10"/>
    </row>
    <row x14ac:dyDescent="0.25" r="156" customHeight="1" ht="18.75">
      <c r="A156" s="10" t="s">
        <v>796</v>
      </c>
      <c r="B156" s="11">
        <v>4</v>
      </c>
      <c r="C156" s="12">
        <v>45575</v>
      </c>
      <c r="D156" s="10" t="s">
        <v>1472</v>
      </c>
      <c r="E156" s="10"/>
      <c r="F156" s="10" t="s">
        <v>1498</v>
      </c>
      <c r="G156" s="50" t="s">
        <v>1807</v>
      </c>
      <c r="H156" s="50" t="s">
        <v>1500</v>
      </c>
      <c r="I156" s="14" t="s">
        <v>1808</v>
      </c>
      <c r="J156" s="61" t="s">
        <v>1568</v>
      </c>
      <c r="K156" s="10"/>
    </row>
    <row x14ac:dyDescent="0.25" r="157" customHeight="1" ht="18.75">
      <c r="A157" s="10" t="s">
        <v>796</v>
      </c>
      <c r="B157" s="11">
        <v>5</v>
      </c>
      <c r="C157" s="12">
        <v>45575</v>
      </c>
      <c r="D157" s="10" t="s">
        <v>1472</v>
      </c>
      <c r="E157" s="10"/>
      <c r="F157" s="10" t="s">
        <v>1498</v>
      </c>
      <c r="G157" s="10" t="s">
        <v>1809</v>
      </c>
      <c r="H157" s="50" t="s">
        <v>1500</v>
      </c>
      <c r="I157" s="14" t="s">
        <v>1806</v>
      </c>
      <c r="J157" s="61" t="s">
        <v>1568</v>
      </c>
      <c r="K157" s="10"/>
    </row>
    <row x14ac:dyDescent="0.25" r="158" customHeight="1" ht="18.75">
      <c r="A158" s="10" t="s">
        <v>796</v>
      </c>
      <c r="B158" s="11">
        <v>5</v>
      </c>
      <c r="C158" s="12">
        <v>45575</v>
      </c>
      <c r="D158" s="10" t="s">
        <v>1472</v>
      </c>
      <c r="E158" s="10"/>
      <c r="F158" s="10" t="s">
        <v>1498</v>
      </c>
      <c r="G158" s="10" t="s">
        <v>1810</v>
      </c>
      <c r="H158" s="50" t="s">
        <v>1500</v>
      </c>
      <c r="I158" s="14" t="s">
        <v>1806</v>
      </c>
      <c r="J158" s="61" t="s">
        <v>1568</v>
      </c>
      <c r="K158" s="10"/>
    </row>
    <row x14ac:dyDescent="0.25" r="159" customHeight="1" ht="18.75">
      <c r="A159" s="10" t="s">
        <v>1811</v>
      </c>
      <c r="B159" s="11">
        <v>1</v>
      </c>
      <c r="C159" s="12">
        <v>45378</v>
      </c>
      <c r="D159" s="10" t="s">
        <v>1472</v>
      </c>
      <c r="E159" s="10"/>
      <c r="F159" s="10" t="s">
        <v>1717</v>
      </c>
      <c r="G159" s="10" t="s">
        <v>1812</v>
      </c>
      <c r="H159" s="50" t="s">
        <v>1813</v>
      </c>
      <c r="I159" s="14" t="s">
        <v>1814</v>
      </c>
      <c r="J159" s="61" t="s">
        <v>1568</v>
      </c>
      <c r="K159" s="10"/>
    </row>
    <row x14ac:dyDescent="0.25" r="160" customHeight="1" ht="18.75">
      <c r="A160" s="10" t="s">
        <v>1815</v>
      </c>
      <c r="B160" s="11">
        <v>1</v>
      </c>
      <c r="C160" s="12">
        <v>45315</v>
      </c>
      <c r="D160" s="10" t="s">
        <v>1716</v>
      </c>
      <c r="E160" s="10"/>
      <c r="F160" s="10" t="s">
        <v>1717</v>
      </c>
      <c r="G160" s="10" t="s">
        <v>1816</v>
      </c>
      <c r="H160" s="50" t="s">
        <v>1817</v>
      </c>
      <c r="I160" s="14" t="s">
        <v>1818</v>
      </c>
      <c r="J160" s="61" t="s">
        <v>1477</v>
      </c>
      <c r="K160" s="10"/>
    </row>
    <row x14ac:dyDescent="0.25" r="161" customHeight="1" ht="18.75">
      <c r="A161" s="10" t="s">
        <v>1815</v>
      </c>
      <c r="B161" s="11">
        <v>2</v>
      </c>
      <c r="C161" s="12">
        <v>45315</v>
      </c>
      <c r="D161" s="10" t="s">
        <v>1724</v>
      </c>
      <c r="E161" s="10"/>
      <c r="F161" s="10" t="s">
        <v>1717</v>
      </c>
      <c r="G161" s="10" t="s">
        <v>1819</v>
      </c>
      <c r="H161" s="10"/>
      <c r="I161" s="14" t="s">
        <v>1820</v>
      </c>
      <c r="J161" s="61" t="s">
        <v>1477</v>
      </c>
      <c r="K161" s="10"/>
    </row>
    <row x14ac:dyDescent="0.25" r="162" customHeight="1" ht="18.75">
      <c r="A162" s="10" t="s">
        <v>1815</v>
      </c>
      <c r="B162" s="11">
        <v>3</v>
      </c>
      <c r="C162" s="12">
        <v>45315</v>
      </c>
      <c r="D162" s="10" t="s">
        <v>1724</v>
      </c>
      <c r="E162" s="10"/>
      <c r="F162" s="10" t="s">
        <v>1717</v>
      </c>
      <c r="G162" s="10" t="s">
        <v>1821</v>
      </c>
      <c r="H162" s="10" t="s">
        <v>1822</v>
      </c>
      <c r="I162" s="14" t="s">
        <v>1823</v>
      </c>
      <c r="J162" s="61" t="s">
        <v>1477</v>
      </c>
      <c r="K162" s="10"/>
    </row>
    <row x14ac:dyDescent="0.25" r="163" customHeight="1" ht="18.75">
      <c r="A163" s="10" t="s">
        <v>1815</v>
      </c>
      <c r="B163" s="11">
        <v>3</v>
      </c>
      <c r="C163" s="12">
        <v>45315</v>
      </c>
      <c r="D163" s="10" t="s">
        <v>1724</v>
      </c>
      <c r="E163" s="10"/>
      <c r="F163" s="10" t="s">
        <v>1717</v>
      </c>
      <c r="G163" s="10" t="s">
        <v>1821</v>
      </c>
      <c r="H163" s="10" t="s">
        <v>1824</v>
      </c>
      <c r="I163" s="14" t="s">
        <v>1823</v>
      </c>
      <c r="J163" s="61" t="s">
        <v>1477</v>
      </c>
      <c r="K163" s="10"/>
    </row>
    <row x14ac:dyDescent="0.25" r="164" customHeight="1" ht="18.75">
      <c r="A164" s="10" t="s">
        <v>1815</v>
      </c>
      <c r="B164" s="11">
        <v>3</v>
      </c>
      <c r="C164" s="12">
        <v>45315</v>
      </c>
      <c r="D164" s="10" t="s">
        <v>1724</v>
      </c>
      <c r="E164" s="10"/>
      <c r="F164" s="10" t="s">
        <v>1717</v>
      </c>
      <c r="G164" s="10" t="s">
        <v>1821</v>
      </c>
      <c r="H164" s="10" t="s">
        <v>1825</v>
      </c>
      <c r="I164" s="14" t="s">
        <v>1823</v>
      </c>
      <c r="J164" s="61" t="s">
        <v>1477</v>
      </c>
      <c r="K164" s="10"/>
    </row>
    <row x14ac:dyDescent="0.25" r="165" customHeight="1" ht="18.75">
      <c r="A165" s="10" t="s">
        <v>1826</v>
      </c>
      <c r="B165" s="11">
        <v>1</v>
      </c>
      <c r="C165" s="12">
        <v>45012</v>
      </c>
      <c r="D165" s="10" t="s">
        <v>1716</v>
      </c>
      <c r="E165" s="10"/>
      <c r="F165" s="10" t="s">
        <v>1717</v>
      </c>
      <c r="G165" s="10" t="s">
        <v>1816</v>
      </c>
      <c r="H165" s="10" t="s">
        <v>1719</v>
      </c>
      <c r="I165" s="14" t="s">
        <v>1827</v>
      </c>
      <c r="J165" s="61" t="s">
        <v>1568</v>
      </c>
      <c r="K165" s="10"/>
    </row>
    <row x14ac:dyDescent="0.25" r="166" customHeight="1" ht="18.75">
      <c r="A166" s="10" t="s">
        <v>1826</v>
      </c>
      <c r="B166" s="11">
        <v>2</v>
      </c>
      <c r="C166" s="12">
        <v>45012</v>
      </c>
      <c r="D166" s="10" t="s">
        <v>1724</v>
      </c>
      <c r="E166" s="10"/>
      <c r="F166" s="10" t="s">
        <v>1717</v>
      </c>
      <c r="G166" s="10" t="s">
        <v>1828</v>
      </c>
      <c r="H166" s="10" t="s">
        <v>1719</v>
      </c>
      <c r="I166" s="14" t="s">
        <v>1829</v>
      </c>
      <c r="J166" s="61" t="s">
        <v>1568</v>
      </c>
      <c r="K166" s="10"/>
    </row>
    <row x14ac:dyDescent="0.25" r="167" customHeight="1" ht="18.75">
      <c r="A167" s="10" t="s">
        <v>1826</v>
      </c>
      <c r="B167" s="11">
        <v>3</v>
      </c>
      <c r="C167" s="12">
        <v>45012</v>
      </c>
      <c r="D167" s="10" t="s">
        <v>1724</v>
      </c>
      <c r="E167" s="10"/>
      <c r="F167" s="10" t="s">
        <v>1717</v>
      </c>
      <c r="G167" s="10" t="s">
        <v>1830</v>
      </c>
      <c r="H167" s="10" t="s">
        <v>1831</v>
      </c>
      <c r="I167" s="14" t="s">
        <v>1832</v>
      </c>
      <c r="J167" s="61" t="s">
        <v>1568</v>
      </c>
      <c r="K167" s="10"/>
    </row>
    <row x14ac:dyDescent="0.25" r="168" customHeight="1" ht="18.75">
      <c r="A168" s="10" t="s">
        <v>1826</v>
      </c>
      <c r="B168" s="11">
        <v>3</v>
      </c>
      <c r="C168" s="12">
        <v>45012</v>
      </c>
      <c r="D168" s="10" t="s">
        <v>1724</v>
      </c>
      <c r="E168" s="10"/>
      <c r="F168" s="10" t="s">
        <v>1717</v>
      </c>
      <c r="G168" s="10" t="s">
        <v>1833</v>
      </c>
      <c r="H168" s="10" t="s">
        <v>1834</v>
      </c>
      <c r="I168" s="14" t="s">
        <v>1832</v>
      </c>
      <c r="J168" s="61" t="s">
        <v>1568</v>
      </c>
      <c r="K168" s="10"/>
    </row>
    <row x14ac:dyDescent="0.25" r="169" customHeight="1" ht="18.75">
      <c r="A169" s="10" t="s">
        <v>1835</v>
      </c>
      <c r="B169" s="11">
        <v>1</v>
      </c>
      <c r="C169" s="12">
        <v>45043</v>
      </c>
      <c r="D169" s="10" t="s">
        <v>1472</v>
      </c>
      <c r="E169" s="10"/>
      <c r="F169" s="10" t="s">
        <v>1498</v>
      </c>
      <c r="G169" s="10" t="s">
        <v>1836</v>
      </c>
      <c r="H169" s="10" t="s">
        <v>1837</v>
      </c>
      <c r="I169" s="14" t="s">
        <v>1838</v>
      </c>
      <c r="J169" s="61" t="s">
        <v>1568</v>
      </c>
      <c r="K169" s="10"/>
    </row>
    <row x14ac:dyDescent="0.25" r="170" customHeight="1" ht="18.75">
      <c r="A170" s="10" t="s">
        <v>1835</v>
      </c>
      <c r="B170" s="11">
        <v>1</v>
      </c>
      <c r="C170" s="12">
        <v>45043</v>
      </c>
      <c r="D170" s="10" t="s">
        <v>1472</v>
      </c>
      <c r="E170" s="10"/>
      <c r="F170" s="10" t="s">
        <v>1498</v>
      </c>
      <c r="G170" s="10" t="s">
        <v>1830</v>
      </c>
      <c r="H170" s="10" t="s">
        <v>1839</v>
      </c>
      <c r="I170" s="48" t="s">
        <v>1838</v>
      </c>
      <c r="J170" s="61" t="s">
        <v>1568</v>
      </c>
      <c r="K170" s="10"/>
    </row>
    <row x14ac:dyDescent="0.25" r="171" customHeight="1" ht="18.75">
      <c r="A171" s="10" t="s">
        <v>1835</v>
      </c>
      <c r="B171" s="11">
        <v>2</v>
      </c>
      <c r="C171" s="12">
        <v>45043</v>
      </c>
      <c r="D171" s="10" t="s">
        <v>1472</v>
      </c>
      <c r="E171" s="10"/>
      <c r="F171" s="10" t="s">
        <v>1498</v>
      </c>
      <c r="G171" s="10" t="s">
        <v>1830</v>
      </c>
      <c r="H171" s="10" t="s">
        <v>1840</v>
      </c>
      <c r="I171" s="14" t="s">
        <v>1841</v>
      </c>
      <c r="J171" s="61" t="s">
        <v>1568</v>
      </c>
      <c r="K171" s="10"/>
    </row>
    <row x14ac:dyDescent="0.25" r="172" customHeight="1" ht="18.75">
      <c r="A172" s="10" t="s">
        <v>1835</v>
      </c>
      <c r="B172" s="11">
        <v>2</v>
      </c>
      <c r="C172" s="12">
        <v>45043</v>
      </c>
      <c r="D172" s="10" t="s">
        <v>1472</v>
      </c>
      <c r="E172" s="10"/>
      <c r="F172" s="10" t="s">
        <v>1498</v>
      </c>
      <c r="G172" s="10" t="s">
        <v>1830</v>
      </c>
      <c r="H172" s="10" t="s">
        <v>1842</v>
      </c>
      <c r="I172" s="48" t="s">
        <v>1841</v>
      </c>
      <c r="J172" s="61" t="s">
        <v>1568</v>
      </c>
      <c r="K172" s="10"/>
    </row>
    <row x14ac:dyDescent="0.25" r="173" customHeight="1" ht="18.75">
      <c r="A173" s="10" t="s">
        <v>1843</v>
      </c>
      <c r="B173" s="11">
        <v>1</v>
      </c>
      <c r="C173" s="12">
        <v>45012</v>
      </c>
      <c r="D173" s="10" t="s">
        <v>1716</v>
      </c>
      <c r="E173" s="10"/>
      <c r="F173" s="10" t="s">
        <v>1717</v>
      </c>
      <c r="G173" s="10" t="s">
        <v>1844</v>
      </c>
      <c r="H173" s="50" t="s">
        <v>1817</v>
      </c>
      <c r="I173" s="14" t="s">
        <v>1845</v>
      </c>
      <c r="J173" s="61" t="s">
        <v>1568</v>
      </c>
      <c r="K173" s="10"/>
    </row>
    <row x14ac:dyDescent="0.25" r="174" customHeight="1" ht="18.75">
      <c r="A174" s="10" t="s">
        <v>1843</v>
      </c>
      <c r="B174" s="11">
        <v>2</v>
      </c>
      <c r="C174" s="12">
        <v>45012</v>
      </c>
      <c r="D174" s="10" t="s">
        <v>1724</v>
      </c>
      <c r="E174" s="10"/>
      <c r="F174" s="10" t="s">
        <v>1717</v>
      </c>
      <c r="G174" s="10" t="s">
        <v>1846</v>
      </c>
      <c r="H174" s="50" t="s">
        <v>1847</v>
      </c>
      <c r="I174" s="14" t="s">
        <v>1848</v>
      </c>
      <c r="J174" s="61" t="s">
        <v>1568</v>
      </c>
      <c r="K174" s="10"/>
    </row>
    <row x14ac:dyDescent="0.25" r="175" customHeight="1" ht="18.75">
      <c r="A175" s="10" t="s">
        <v>1843</v>
      </c>
      <c r="B175" s="11">
        <v>3</v>
      </c>
      <c r="C175" s="12">
        <v>45012</v>
      </c>
      <c r="D175" s="10" t="s">
        <v>1724</v>
      </c>
      <c r="E175" s="10"/>
      <c r="F175" s="10" t="s">
        <v>1717</v>
      </c>
      <c r="G175" s="50" t="s">
        <v>1849</v>
      </c>
      <c r="H175" s="50" t="s">
        <v>1850</v>
      </c>
      <c r="I175" s="14" t="s">
        <v>1851</v>
      </c>
      <c r="J175" s="61" t="s">
        <v>1568</v>
      </c>
      <c r="K175" s="10"/>
    </row>
    <row x14ac:dyDescent="0.25" r="176" customHeight="1" ht="18.75">
      <c r="A176" s="10" t="s">
        <v>1843</v>
      </c>
      <c r="B176" s="11">
        <v>4</v>
      </c>
      <c r="C176" s="12">
        <v>45012</v>
      </c>
      <c r="D176" s="10" t="s">
        <v>1724</v>
      </c>
      <c r="E176" s="10"/>
      <c r="F176" s="10" t="s">
        <v>1717</v>
      </c>
      <c r="G176" s="50" t="s">
        <v>1819</v>
      </c>
      <c r="H176" s="50" t="s">
        <v>1719</v>
      </c>
      <c r="I176" s="14" t="s">
        <v>1852</v>
      </c>
      <c r="J176" s="61" t="s">
        <v>1568</v>
      </c>
      <c r="K176" s="10"/>
    </row>
    <row x14ac:dyDescent="0.25" r="177" customHeight="1" ht="18.75">
      <c r="A177" s="10" t="s">
        <v>1843</v>
      </c>
      <c r="B177" s="11">
        <v>5</v>
      </c>
      <c r="C177" s="12">
        <v>45012</v>
      </c>
      <c r="D177" s="10" t="s">
        <v>1724</v>
      </c>
      <c r="E177" s="10"/>
      <c r="F177" s="10" t="s">
        <v>1717</v>
      </c>
      <c r="G177" s="50" t="s">
        <v>1853</v>
      </c>
      <c r="H177" s="50" t="s">
        <v>1854</v>
      </c>
      <c r="I177" s="14" t="s">
        <v>1855</v>
      </c>
      <c r="J177" s="61" t="s">
        <v>1568</v>
      </c>
      <c r="K177" s="10"/>
    </row>
    <row x14ac:dyDescent="0.25" r="178" customHeight="1" ht="18.75">
      <c r="A178" s="10" t="s">
        <v>1856</v>
      </c>
      <c r="B178" s="11">
        <v>1</v>
      </c>
      <c r="C178" s="12">
        <v>45019</v>
      </c>
      <c r="D178" s="10" t="s">
        <v>1472</v>
      </c>
      <c r="E178" s="10"/>
      <c r="F178" s="10" t="s">
        <v>1717</v>
      </c>
      <c r="G178" s="50" t="s">
        <v>1857</v>
      </c>
      <c r="H178" s="50" t="s">
        <v>1738</v>
      </c>
      <c r="I178" s="14" t="s">
        <v>1858</v>
      </c>
      <c r="J178" s="61" t="s">
        <v>1568</v>
      </c>
      <c r="K178" s="10"/>
    </row>
    <row x14ac:dyDescent="0.25" r="179" customHeight="1" ht="18.75">
      <c r="A179" s="10" t="s">
        <v>1856</v>
      </c>
      <c r="B179" s="11">
        <v>1</v>
      </c>
      <c r="C179" s="12">
        <v>45019</v>
      </c>
      <c r="D179" s="10" t="s">
        <v>1472</v>
      </c>
      <c r="E179" s="10"/>
      <c r="F179" s="10" t="s">
        <v>1473</v>
      </c>
      <c r="G179" s="50" t="s">
        <v>1859</v>
      </c>
      <c r="H179" s="50" t="s">
        <v>1500</v>
      </c>
      <c r="I179" s="14" t="s">
        <v>1860</v>
      </c>
      <c r="J179" s="61" t="s">
        <v>1568</v>
      </c>
      <c r="K179" s="10"/>
    </row>
    <row x14ac:dyDescent="0.25" r="180" customHeight="1" ht="18.75">
      <c r="A180" s="10" t="s">
        <v>1856</v>
      </c>
      <c r="B180" s="11">
        <v>1</v>
      </c>
      <c r="C180" s="12">
        <v>45019</v>
      </c>
      <c r="D180" s="10" t="s">
        <v>1472</v>
      </c>
      <c r="E180" s="10"/>
      <c r="F180" s="10" t="s">
        <v>1473</v>
      </c>
      <c r="G180" s="50" t="s">
        <v>1861</v>
      </c>
      <c r="H180" s="50" t="s">
        <v>1500</v>
      </c>
      <c r="I180" s="48" t="s">
        <v>1860</v>
      </c>
      <c r="J180" s="61" t="s">
        <v>1568</v>
      </c>
      <c r="K180" s="10"/>
    </row>
    <row x14ac:dyDescent="0.25" r="181" customHeight="1" ht="18.75">
      <c r="A181" s="10" t="s">
        <v>1856</v>
      </c>
      <c r="B181" s="11">
        <v>2</v>
      </c>
      <c r="C181" s="12">
        <v>45019</v>
      </c>
      <c r="D181" s="10" t="s">
        <v>1472</v>
      </c>
      <c r="E181" s="10"/>
      <c r="F181" s="10" t="s">
        <v>1473</v>
      </c>
      <c r="G181" s="50" t="s">
        <v>1862</v>
      </c>
      <c r="H181" s="50" t="s">
        <v>1500</v>
      </c>
      <c r="I181" s="48" t="s">
        <v>1863</v>
      </c>
      <c r="J181" s="61" t="s">
        <v>1568</v>
      </c>
      <c r="K181" s="10"/>
    </row>
    <row x14ac:dyDescent="0.25" r="182" customHeight="1" ht="18.75">
      <c r="A182" s="10" t="s">
        <v>1856</v>
      </c>
      <c r="B182" s="11">
        <v>2</v>
      </c>
      <c r="C182" s="12">
        <v>45019</v>
      </c>
      <c r="D182" s="10" t="s">
        <v>1472</v>
      </c>
      <c r="E182" s="10"/>
      <c r="F182" s="10" t="s">
        <v>1473</v>
      </c>
      <c r="G182" s="50" t="s">
        <v>1864</v>
      </c>
      <c r="H182" s="50" t="s">
        <v>1500</v>
      </c>
      <c r="I182" s="48" t="s">
        <v>1863</v>
      </c>
      <c r="J182" s="61" t="s">
        <v>1568</v>
      </c>
      <c r="K182" s="10"/>
    </row>
    <row x14ac:dyDescent="0.25" r="183" customHeight="1" ht="18.75">
      <c r="A183" s="10" t="s">
        <v>1856</v>
      </c>
      <c r="B183" s="11">
        <v>2</v>
      </c>
      <c r="C183" s="12">
        <v>45019</v>
      </c>
      <c r="D183" s="10" t="s">
        <v>1472</v>
      </c>
      <c r="E183" s="10"/>
      <c r="F183" s="10" t="s">
        <v>1473</v>
      </c>
      <c r="G183" s="50" t="s">
        <v>1865</v>
      </c>
      <c r="H183" s="50" t="s">
        <v>1500</v>
      </c>
      <c r="I183" s="48" t="s">
        <v>1863</v>
      </c>
      <c r="J183" s="61" t="s">
        <v>1568</v>
      </c>
      <c r="K183" s="10"/>
    </row>
    <row x14ac:dyDescent="0.25" r="184" customHeight="1" ht="18.75">
      <c r="A184" s="10" t="s">
        <v>1866</v>
      </c>
      <c r="B184" s="11">
        <v>1</v>
      </c>
      <c r="C184" s="12">
        <v>45019</v>
      </c>
      <c r="D184" s="10" t="s">
        <v>1867</v>
      </c>
      <c r="E184" s="10"/>
      <c r="F184" s="10" t="s">
        <v>1498</v>
      </c>
      <c r="G184" s="50" t="s">
        <v>1868</v>
      </c>
      <c r="H184" s="50" t="s">
        <v>1500</v>
      </c>
      <c r="I184" s="14" t="s">
        <v>1869</v>
      </c>
      <c r="J184" s="61" t="s">
        <v>1568</v>
      </c>
      <c r="K184" s="10"/>
    </row>
    <row x14ac:dyDescent="0.25" r="185" customHeight="1" ht="18.75">
      <c r="A185" s="10" t="s">
        <v>1866</v>
      </c>
      <c r="B185" s="11">
        <v>2</v>
      </c>
      <c r="C185" s="12">
        <v>45019</v>
      </c>
      <c r="D185" s="10" t="s">
        <v>1867</v>
      </c>
      <c r="E185" s="10"/>
      <c r="F185" s="10" t="s">
        <v>1498</v>
      </c>
      <c r="G185" s="50" t="s">
        <v>1870</v>
      </c>
      <c r="H185" s="50" t="s">
        <v>1500</v>
      </c>
      <c r="I185" s="14" t="s">
        <v>1871</v>
      </c>
      <c r="J185" s="61" t="s">
        <v>1568</v>
      </c>
      <c r="K185" s="10"/>
    </row>
    <row x14ac:dyDescent="0.25" r="186" customHeight="1" ht="18.75">
      <c r="A186" s="10" t="s">
        <v>1866</v>
      </c>
      <c r="B186" s="11">
        <v>2</v>
      </c>
      <c r="C186" s="12">
        <v>45019</v>
      </c>
      <c r="D186" s="10" t="s">
        <v>1867</v>
      </c>
      <c r="E186" s="10"/>
      <c r="F186" s="10" t="s">
        <v>1498</v>
      </c>
      <c r="G186" s="50" t="s">
        <v>1872</v>
      </c>
      <c r="H186" s="50" t="s">
        <v>1500</v>
      </c>
      <c r="I186" s="14" t="s">
        <v>1871</v>
      </c>
      <c r="J186" s="61" t="s">
        <v>1568</v>
      </c>
      <c r="K186" s="10"/>
    </row>
    <row x14ac:dyDescent="0.25" r="187" customHeight="1" ht="18.75">
      <c r="A187" s="10" t="s">
        <v>1866</v>
      </c>
      <c r="B187" s="11">
        <v>3</v>
      </c>
      <c r="C187" s="12">
        <v>45019</v>
      </c>
      <c r="D187" s="10" t="s">
        <v>1867</v>
      </c>
      <c r="E187" s="10"/>
      <c r="F187" s="10" t="s">
        <v>1498</v>
      </c>
      <c r="G187" s="50" t="s">
        <v>1873</v>
      </c>
      <c r="H187" s="50" t="s">
        <v>1500</v>
      </c>
      <c r="I187" s="14" t="s">
        <v>1874</v>
      </c>
      <c r="J187" s="61" t="s">
        <v>1568</v>
      </c>
      <c r="K187" s="10"/>
    </row>
    <row x14ac:dyDescent="0.25" r="188" customHeight="1" ht="18.75">
      <c r="A188" s="10" t="s">
        <v>1866</v>
      </c>
      <c r="B188" s="11">
        <v>3</v>
      </c>
      <c r="C188" s="12">
        <v>45019</v>
      </c>
      <c r="D188" s="10" t="s">
        <v>1867</v>
      </c>
      <c r="E188" s="10"/>
      <c r="F188" s="10" t="s">
        <v>1498</v>
      </c>
      <c r="G188" s="50" t="s">
        <v>1875</v>
      </c>
      <c r="H188" s="50" t="s">
        <v>1500</v>
      </c>
      <c r="I188" s="14" t="s">
        <v>1874</v>
      </c>
      <c r="J188" s="61" t="s">
        <v>1568</v>
      </c>
      <c r="K188" s="10"/>
    </row>
    <row x14ac:dyDescent="0.25" r="189" customHeight="1" ht="18.75">
      <c r="A189" s="10" t="s">
        <v>1866</v>
      </c>
      <c r="B189" s="11">
        <v>3</v>
      </c>
      <c r="C189" s="12">
        <v>45019</v>
      </c>
      <c r="D189" s="10" t="s">
        <v>1867</v>
      </c>
      <c r="E189" s="10"/>
      <c r="F189" s="10" t="s">
        <v>1498</v>
      </c>
      <c r="G189" s="50" t="s">
        <v>1876</v>
      </c>
      <c r="H189" s="50" t="s">
        <v>1500</v>
      </c>
      <c r="I189" s="14" t="s">
        <v>1874</v>
      </c>
      <c r="J189" s="61" t="s">
        <v>1568</v>
      </c>
      <c r="K189" s="10"/>
    </row>
    <row x14ac:dyDescent="0.25" r="190" customHeight="1" ht="18.75">
      <c r="A190" s="10" t="s">
        <v>1866</v>
      </c>
      <c r="B190" s="11">
        <v>3</v>
      </c>
      <c r="C190" s="12">
        <v>45019</v>
      </c>
      <c r="D190" s="10" t="s">
        <v>1867</v>
      </c>
      <c r="E190" s="10"/>
      <c r="F190" s="10" t="s">
        <v>1498</v>
      </c>
      <c r="G190" s="50" t="s">
        <v>1877</v>
      </c>
      <c r="H190" s="50" t="s">
        <v>1500</v>
      </c>
      <c r="I190" s="14" t="s">
        <v>1874</v>
      </c>
      <c r="J190" s="61" t="s">
        <v>1568</v>
      </c>
      <c r="K190" s="10"/>
    </row>
    <row x14ac:dyDescent="0.25" r="191" customHeight="1" ht="18.75">
      <c r="A191" s="10" t="s">
        <v>1866</v>
      </c>
      <c r="B191" s="11">
        <v>4</v>
      </c>
      <c r="C191" s="12">
        <v>45019</v>
      </c>
      <c r="D191" s="10" t="s">
        <v>1867</v>
      </c>
      <c r="E191" s="10"/>
      <c r="F191" s="10" t="s">
        <v>1498</v>
      </c>
      <c r="G191" s="62" t="s">
        <v>1878</v>
      </c>
      <c r="H191" s="50" t="s">
        <v>1500</v>
      </c>
      <c r="I191" s="14" t="s">
        <v>1879</v>
      </c>
      <c r="J191" s="61" t="s">
        <v>1568</v>
      </c>
      <c r="K191" s="10"/>
    </row>
    <row x14ac:dyDescent="0.25" r="192" customHeight="1" ht="18.75">
      <c r="A192" s="10" t="s">
        <v>1866</v>
      </c>
      <c r="B192" s="11">
        <v>4</v>
      </c>
      <c r="C192" s="12">
        <v>45019</v>
      </c>
      <c r="D192" s="10" t="s">
        <v>1867</v>
      </c>
      <c r="E192" s="10"/>
      <c r="F192" s="10" t="s">
        <v>1498</v>
      </c>
      <c r="G192" s="50" t="s">
        <v>1880</v>
      </c>
      <c r="H192" s="50" t="s">
        <v>1500</v>
      </c>
      <c r="I192" s="14" t="s">
        <v>1879</v>
      </c>
      <c r="J192" s="61" t="s">
        <v>1568</v>
      </c>
      <c r="K192" s="10"/>
    </row>
    <row x14ac:dyDescent="0.25" r="193" customHeight="1" ht="18.75">
      <c r="A193" s="10" t="s">
        <v>1866</v>
      </c>
      <c r="B193" s="11">
        <v>4</v>
      </c>
      <c r="C193" s="12">
        <v>45019</v>
      </c>
      <c r="D193" s="10" t="s">
        <v>1867</v>
      </c>
      <c r="E193" s="10"/>
      <c r="F193" s="10" t="s">
        <v>1498</v>
      </c>
      <c r="G193" s="50" t="s">
        <v>1881</v>
      </c>
      <c r="H193" s="50" t="s">
        <v>1500</v>
      </c>
      <c r="I193" s="14" t="s">
        <v>1879</v>
      </c>
      <c r="J193" s="61" t="s">
        <v>1568</v>
      </c>
      <c r="K193" s="10"/>
    </row>
    <row x14ac:dyDescent="0.25" r="194" customHeight="1" ht="18.75">
      <c r="A194" s="10" t="s">
        <v>1866</v>
      </c>
      <c r="B194" s="11">
        <v>4</v>
      </c>
      <c r="C194" s="12">
        <v>45019</v>
      </c>
      <c r="D194" s="10" t="s">
        <v>1867</v>
      </c>
      <c r="E194" s="10"/>
      <c r="F194" s="10" t="s">
        <v>1498</v>
      </c>
      <c r="G194" s="50" t="s">
        <v>1882</v>
      </c>
      <c r="H194" s="50" t="s">
        <v>1500</v>
      </c>
      <c r="I194" s="14" t="s">
        <v>1879</v>
      </c>
      <c r="J194" s="61" t="s">
        <v>1568</v>
      </c>
      <c r="K194" s="10"/>
    </row>
    <row x14ac:dyDescent="0.25" r="195" customHeight="1" ht="18.75">
      <c r="A195" s="10" t="s">
        <v>1866</v>
      </c>
      <c r="B195" s="11">
        <v>4</v>
      </c>
      <c r="C195" s="12">
        <v>45019</v>
      </c>
      <c r="D195" s="10" t="s">
        <v>1867</v>
      </c>
      <c r="E195" s="10"/>
      <c r="F195" s="10" t="s">
        <v>1498</v>
      </c>
      <c r="G195" s="50" t="s">
        <v>1883</v>
      </c>
      <c r="H195" s="50" t="s">
        <v>1500</v>
      </c>
      <c r="I195" s="14" t="s">
        <v>1879</v>
      </c>
      <c r="J195" s="61" t="s">
        <v>1568</v>
      </c>
      <c r="K195" s="10"/>
    </row>
    <row x14ac:dyDescent="0.25" r="196" customHeight="1" ht="18.75">
      <c r="A196" s="10" t="s">
        <v>1866</v>
      </c>
      <c r="B196" s="11">
        <v>5</v>
      </c>
      <c r="C196" s="12">
        <v>45019</v>
      </c>
      <c r="D196" s="10" t="s">
        <v>1867</v>
      </c>
      <c r="E196" s="10"/>
      <c r="F196" s="10" t="s">
        <v>1498</v>
      </c>
      <c r="G196" s="50" t="s">
        <v>1884</v>
      </c>
      <c r="H196" s="50" t="s">
        <v>1500</v>
      </c>
      <c r="I196" s="14" t="s">
        <v>1885</v>
      </c>
      <c r="J196" s="61" t="s">
        <v>1568</v>
      </c>
      <c r="K196" s="10"/>
    </row>
    <row x14ac:dyDescent="0.25" r="197" customHeight="1" ht="18.75">
      <c r="A197" s="10" t="s">
        <v>1866</v>
      </c>
      <c r="B197" s="11">
        <v>6</v>
      </c>
      <c r="C197" s="12">
        <v>45019</v>
      </c>
      <c r="D197" s="10" t="s">
        <v>1867</v>
      </c>
      <c r="E197" s="10"/>
      <c r="F197" s="10" t="s">
        <v>1498</v>
      </c>
      <c r="G197" s="50" t="s">
        <v>1886</v>
      </c>
      <c r="H197" s="50" t="s">
        <v>1500</v>
      </c>
      <c r="I197" s="14" t="s">
        <v>1887</v>
      </c>
      <c r="J197" s="61" t="s">
        <v>1568</v>
      </c>
      <c r="K197" s="10"/>
    </row>
    <row x14ac:dyDescent="0.25" r="198" customHeight="1" ht="18.75">
      <c r="A198" s="10" t="s">
        <v>1866</v>
      </c>
      <c r="B198" s="11">
        <v>6</v>
      </c>
      <c r="C198" s="12">
        <v>45019</v>
      </c>
      <c r="D198" s="10" t="s">
        <v>1867</v>
      </c>
      <c r="E198" s="10"/>
      <c r="F198" s="10" t="s">
        <v>1498</v>
      </c>
      <c r="G198" s="50" t="s">
        <v>1888</v>
      </c>
      <c r="H198" s="50" t="s">
        <v>1500</v>
      </c>
      <c r="I198" s="14" t="s">
        <v>1889</v>
      </c>
      <c r="J198" s="61" t="s">
        <v>1568</v>
      </c>
      <c r="K198" s="10"/>
    </row>
    <row x14ac:dyDescent="0.25" r="199" customHeight="1" ht="18.75">
      <c r="A199" s="10" t="s">
        <v>1866</v>
      </c>
      <c r="B199" s="11">
        <v>6</v>
      </c>
      <c r="C199" s="12">
        <v>45019</v>
      </c>
      <c r="D199" s="10" t="s">
        <v>1867</v>
      </c>
      <c r="E199" s="10"/>
      <c r="F199" s="10" t="s">
        <v>1498</v>
      </c>
      <c r="G199" s="50" t="s">
        <v>1890</v>
      </c>
      <c r="H199" s="50" t="s">
        <v>1500</v>
      </c>
      <c r="I199" s="14" t="s">
        <v>1891</v>
      </c>
      <c r="J199" s="61" t="s">
        <v>1568</v>
      </c>
      <c r="K199" s="10"/>
    </row>
    <row x14ac:dyDescent="0.25" r="200" customHeight="1" ht="18.75">
      <c r="A200" s="10" t="s">
        <v>1866</v>
      </c>
      <c r="B200" s="11">
        <v>6</v>
      </c>
      <c r="C200" s="12">
        <v>45019</v>
      </c>
      <c r="D200" s="10" t="s">
        <v>1867</v>
      </c>
      <c r="E200" s="10"/>
      <c r="F200" s="10" t="s">
        <v>1498</v>
      </c>
      <c r="G200" s="50" t="s">
        <v>1892</v>
      </c>
      <c r="H200" s="50" t="s">
        <v>1500</v>
      </c>
      <c r="I200" s="14" t="s">
        <v>1893</v>
      </c>
      <c r="J200" s="61" t="s">
        <v>1568</v>
      </c>
      <c r="K200" s="10"/>
    </row>
    <row x14ac:dyDescent="0.25" r="201" customHeight="1" ht="18.75">
      <c r="A201" s="10" t="s">
        <v>1866</v>
      </c>
      <c r="B201" s="11">
        <v>6</v>
      </c>
      <c r="C201" s="12">
        <v>45019</v>
      </c>
      <c r="D201" s="10" t="s">
        <v>1867</v>
      </c>
      <c r="E201" s="10"/>
      <c r="F201" s="10" t="s">
        <v>1498</v>
      </c>
      <c r="G201" s="50" t="s">
        <v>1894</v>
      </c>
      <c r="H201" s="50" t="s">
        <v>1500</v>
      </c>
      <c r="I201" s="14" t="s">
        <v>1895</v>
      </c>
      <c r="J201" s="61" t="s">
        <v>1568</v>
      </c>
      <c r="K201" s="10"/>
    </row>
    <row x14ac:dyDescent="0.25" r="202" customHeight="1" ht="18.75">
      <c r="A202" s="10" t="s">
        <v>1866</v>
      </c>
      <c r="B202" s="11">
        <v>6</v>
      </c>
      <c r="C202" s="12">
        <v>45019</v>
      </c>
      <c r="D202" s="10" t="s">
        <v>1867</v>
      </c>
      <c r="E202" s="10"/>
      <c r="F202" s="10" t="s">
        <v>1498</v>
      </c>
      <c r="G202" s="50" t="s">
        <v>1896</v>
      </c>
      <c r="H202" s="50" t="s">
        <v>1500</v>
      </c>
      <c r="I202" s="14" t="s">
        <v>1897</v>
      </c>
      <c r="J202" s="61" t="s">
        <v>1568</v>
      </c>
      <c r="K202" s="10"/>
    </row>
    <row x14ac:dyDescent="0.25" r="203" customHeight="1" ht="18.75">
      <c r="A203" s="10" t="s">
        <v>1866</v>
      </c>
      <c r="B203" s="11">
        <v>6</v>
      </c>
      <c r="C203" s="12">
        <v>45019</v>
      </c>
      <c r="D203" s="10" t="s">
        <v>1867</v>
      </c>
      <c r="E203" s="10"/>
      <c r="F203" s="10" t="s">
        <v>1498</v>
      </c>
      <c r="G203" s="50" t="s">
        <v>1898</v>
      </c>
      <c r="H203" s="50" t="s">
        <v>1500</v>
      </c>
      <c r="I203" s="14" t="s">
        <v>1899</v>
      </c>
      <c r="J203" s="61" t="s">
        <v>1568</v>
      </c>
      <c r="K203" s="10"/>
    </row>
    <row x14ac:dyDescent="0.25" r="204" customHeight="1" ht="18.75">
      <c r="A204" s="10" t="s">
        <v>1866</v>
      </c>
      <c r="B204" s="11">
        <v>7</v>
      </c>
      <c r="C204" s="12">
        <v>45019</v>
      </c>
      <c r="D204" s="10" t="s">
        <v>1867</v>
      </c>
      <c r="E204" s="10"/>
      <c r="F204" s="10" t="s">
        <v>1498</v>
      </c>
      <c r="G204" s="50" t="s">
        <v>1900</v>
      </c>
      <c r="H204" s="50" t="s">
        <v>1500</v>
      </c>
      <c r="I204" s="14" t="s">
        <v>1901</v>
      </c>
      <c r="J204" s="61" t="s">
        <v>1568</v>
      </c>
      <c r="K204" s="10"/>
    </row>
    <row x14ac:dyDescent="0.25" r="205" customHeight="1" ht="18.75">
      <c r="A205" s="10" t="s">
        <v>1866</v>
      </c>
      <c r="B205" s="11">
        <v>7</v>
      </c>
      <c r="C205" s="12">
        <v>45019</v>
      </c>
      <c r="D205" s="10" t="s">
        <v>1867</v>
      </c>
      <c r="E205" s="10"/>
      <c r="F205" s="10" t="s">
        <v>1498</v>
      </c>
      <c r="G205" s="50" t="s">
        <v>1902</v>
      </c>
      <c r="H205" s="50" t="s">
        <v>1500</v>
      </c>
      <c r="I205" s="14" t="s">
        <v>1901</v>
      </c>
      <c r="J205" s="61" t="s">
        <v>1568</v>
      </c>
      <c r="K205" s="10"/>
    </row>
    <row x14ac:dyDescent="0.25" r="206" customHeight="1" ht="18.75">
      <c r="A206" s="10" t="s">
        <v>1866</v>
      </c>
      <c r="B206" s="11">
        <v>8</v>
      </c>
      <c r="C206" s="12">
        <v>45019</v>
      </c>
      <c r="D206" s="10" t="s">
        <v>1867</v>
      </c>
      <c r="E206" s="10"/>
      <c r="F206" s="10" t="s">
        <v>1498</v>
      </c>
      <c r="G206" s="50" t="s">
        <v>1903</v>
      </c>
      <c r="H206" s="50" t="s">
        <v>1500</v>
      </c>
      <c r="I206" s="14" t="s">
        <v>1904</v>
      </c>
      <c r="J206" s="61" t="s">
        <v>1568</v>
      </c>
      <c r="K206" s="10"/>
    </row>
    <row x14ac:dyDescent="0.25" r="207" customHeight="1" ht="18.75">
      <c r="A207" s="10" t="s">
        <v>1866</v>
      </c>
      <c r="B207" s="11">
        <v>8</v>
      </c>
      <c r="C207" s="12">
        <v>45019</v>
      </c>
      <c r="D207" s="10" t="s">
        <v>1867</v>
      </c>
      <c r="E207" s="10"/>
      <c r="F207" s="10" t="s">
        <v>1498</v>
      </c>
      <c r="G207" s="50" t="s">
        <v>1905</v>
      </c>
      <c r="H207" s="50" t="s">
        <v>1500</v>
      </c>
      <c r="I207" s="14" t="s">
        <v>1904</v>
      </c>
      <c r="J207" s="61" t="s">
        <v>1568</v>
      </c>
      <c r="K207" s="10"/>
    </row>
    <row x14ac:dyDescent="0.25" r="208" customHeight="1" ht="18.75">
      <c r="A208" s="10" t="s">
        <v>1906</v>
      </c>
      <c r="B208" s="11">
        <v>1</v>
      </c>
      <c r="C208" s="12">
        <v>45596</v>
      </c>
      <c r="D208" s="10" t="s">
        <v>1724</v>
      </c>
      <c r="E208" s="10"/>
      <c r="F208" s="10" t="s">
        <v>1717</v>
      </c>
      <c r="G208" s="50" t="s">
        <v>1812</v>
      </c>
      <c r="H208" s="50" t="s">
        <v>1738</v>
      </c>
      <c r="I208" s="14" t="s">
        <v>1907</v>
      </c>
      <c r="J208" s="61" t="s">
        <v>1568</v>
      </c>
      <c r="K208" s="10"/>
    </row>
    <row x14ac:dyDescent="0.25" r="209" customHeight="1" ht="18.75">
      <c r="A209" s="10" t="s">
        <v>1908</v>
      </c>
      <c r="B209" s="11">
        <v>1</v>
      </c>
      <c r="C209" s="12">
        <v>45230</v>
      </c>
      <c r="D209" s="10" t="s">
        <v>1716</v>
      </c>
      <c r="E209" s="10"/>
      <c r="F209" s="10" t="s">
        <v>1717</v>
      </c>
      <c r="G209" s="13" t="s">
        <v>1816</v>
      </c>
      <c r="H209" s="50" t="s">
        <v>1738</v>
      </c>
      <c r="I209" s="13" t="s">
        <v>1909</v>
      </c>
      <c r="J209" s="10" t="s">
        <v>1568</v>
      </c>
      <c r="K209" s="10"/>
    </row>
    <row x14ac:dyDescent="0.25" r="210" customHeight="1" ht="18.75">
      <c r="A210" s="10" t="s">
        <v>1908</v>
      </c>
      <c r="B210" s="11">
        <v>2</v>
      </c>
      <c r="C210" s="12">
        <v>45230</v>
      </c>
      <c r="D210" s="10" t="s">
        <v>1724</v>
      </c>
      <c r="E210" s="10"/>
      <c r="F210" s="10" t="s">
        <v>1717</v>
      </c>
      <c r="G210" s="13" t="s">
        <v>1828</v>
      </c>
      <c r="H210" s="50" t="s">
        <v>1738</v>
      </c>
      <c r="I210" s="13" t="s">
        <v>1910</v>
      </c>
      <c r="J210" s="10" t="s">
        <v>1568</v>
      </c>
      <c r="K210" s="10"/>
    </row>
    <row x14ac:dyDescent="0.25" r="211" customHeight="1" ht="18.75">
      <c r="A211" s="10" t="s">
        <v>1911</v>
      </c>
      <c r="B211" s="40">
        <v>1.1</v>
      </c>
      <c r="C211" s="12">
        <v>45449</v>
      </c>
      <c r="D211" s="10" t="s">
        <v>1472</v>
      </c>
      <c r="E211" s="10"/>
      <c r="F211" s="10" t="s">
        <v>1473</v>
      </c>
      <c r="G211" s="50" t="s">
        <v>1912</v>
      </c>
      <c r="H211" s="50" t="s">
        <v>1744</v>
      </c>
      <c r="I211" s="13" t="s">
        <v>1913</v>
      </c>
      <c r="J211" s="10" t="s">
        <v>1568</v>
      </c>
      <c r="K211" s="10"/>
    </row>
    <row x14ac:dyDescent="0.25" r="212" customHeight="1" ht="18.75">
      <c r="A212" s="10" t="s">
        <v>1911</v>
      </c>
      <c r="B212" s="40">
        <v>1.2</v>
      </c>
      <c r="C212" s="12">
        <v>45449</v>
      </c>
      <c r="D212" s="10" t="s">
        <v>1472</v>
      </c>
      <c r="E212" s="10"/>
      <c r="F212" s="10" t="s">
        <v>1473</v>
      </c>
      <c r="G212" s="50" t="s">
        <v>1914</v>
      </c>
      <c r="H212" s="50" t="s">
        <v>1915</v>
      </c>
      <c r="I212" s="13" t="s">
        <v>1916</v>
      </c>
      <c r="J212" s="10" t="s">
        <v>1568</v>
      </c>
      <c r="K212" s="10"/>
    </row>
    <row x14ac:dyDescent="0.25" r="213" customHeight="1" ht="18.75">
      <c r="A213" s="10" t="s">
        <v>1911</v>
      </c>
      <c r="B213" s="40">
        <v>1.3</v>
      </c>
      <c r="C213" s="12">
        <v>45449</v>
      </c>
      <c r="D213" s="10" t="s">
        <v>1472</v>
      </c>
      <c r="E213" s="10"/>
      <c r="F213" s="10" t="s">
        <v>1473</v>
      </c>
      <c r="G213" s="50" t="s">
        <v>1917</v>
      </c>
      <c r="H213" s="50" t="s">
        <v>1918</v>
      </c>
      <c r="I213" s="13" t="s">
        <v>1919</v>
      </c>
      <c r="J213" s="10" t="s">
        <v>1568</v>
      </c>
      <c r="K213" s="10"/>
    </row>
    <row x14ac:dyDescent="0.25" r="214" customHeight="1" ht="18.75">
      <c r="A214" s="10" t="s">
        <v>1911</v>
      </c>
      <c r="B214" s="40">
        <v>2.1</v>
      </c>
      <c r="C214" s="12">
        <v>45449</v>
      </c>
      <c r="D214" s="10" t="s">
        <v>1472</v>
      </c>
      <c r="E214" s="10"/>
      <c r="F214" s="10" t="s">
        <v>1473</v>
      </c>
      <c r="G214" s="13" t="s">
        <v>1920</v>
      </c>
      <c r="H214" s="50" t="s">
        <v>1921</v>
      </c>
      <c r="I214" s="13" t="s">
        <v>1922</v>
      </c>
      <c r="J214" s="10" t="s">
        <v>1568</v>
      </c>
      <c r="K214" s="10"/>
    </row>
    <row x14ac:dyDescent="0.25" r="215" customHeight="1" ht="18.75">
      <c r="A215" s="10" t="s">
        <v>1911</v>
      </c>
      <c r="B215" s="40">
        <v>2.2</v>
      </c>
      <c r="C215" s="12">
        <v>45449</v>
      </c>
      <c r="D215" s="10" t="s">
        <v>1472</v>
      </c>
      <c r="E215" s="10"/>
      <c r="F215" s="10" t="s">
        <v>1473</v>
      </c>
      <c r="G215" s="48" t="s">
        <v>1923</v>
      </c>
      <c r="H215" s="50" t="s">
        <v>1924</v>
      </c>
      <c r="I215" s="13" t="s">
        <v>1925</v>
      </c>
      <c r="J215" s="10" t="s">
        <v>1568</v>
      </c>
      <c r="K215" s="10"/>
    </row>
    <row x14ac:dyDescent="0.25" r="216" customHeight="1" ht="18.75">
      <c r="A216" s="10" t="s">
        <v>1911</v>
      </c>
      <c r="B216" s="40">
        <v>2.3</v>
      </c>
      <c r="C216" s="12">
        <v>45449</v>
      </c>
      <c r="D216" s="10" t="s">
        <v>1472</v>
      </c>
      <c r="E216" s="10"/>
      <c r="F216" s="10" t="s">
        <v>1473</v>
      </c>
      <c r="G216" s="48" t="s">
        <v>1926</v>
      </c>
      <c r="H216" s="50" t="s">
        <v>1592</v>
      </c>
      <c r="I216" s="13" t="s">
        <v>1927</v>
      </c>
      <c r="J216" s="10" t="s">
        <v>1568</v>
      </c>
      <c r="K216" s="10"/>
    </row>
    <row x14ac:dyDescent="0.25" r="217" customHeight="1" ht="18.75">
      <c r="A217" s="10" t="s">
        <v>1911</v>
      </c>
      <c r="B217" s="40">
        <v>2.4</v>
      </c>
      <c r="C217" s="12">
        <v>45449</v>
      </c>
      <c r="D217" s="10" t="s">
        <v>1472</v>
      </c>
      <c r="E217" s="10"/>
      <c r="F217" s="10" t="s">
        <v>1473</v>
      </c>
      <c r="G217" s="48" t="s">
        <v>1928</v>
      </c>
      <c r="H217" s="50" t="s">
        <v>1929</v>
      </c>
      <c r="I217" s="13" t="s">
        <v>1930</v>
      </c>
      <c r="J217" s="10" t="s">
        <v>1568</v>
      </c>
      <c r="K217" s="10"/>
    </row>
    <row x14ac:dyDescent="0.25" r="218" customHeight="1" ht="18.75">
      <c r="A218" s="10" t="s">
        <v>1911</v>
      </c>
      <c r="B218" s="40">
        <v>3.1</v>
      </c>
      <c r="C218" s="12">
        <v>45449</v>
      </c>
      <c r="D218" s="10" t="s">
        <v>1472</v>
      </c>
      <c r="E218" s="10"/>
      <c r="F218" s="10" t="s">
        <v>1473</v>
      </c>
      <c r="G218" s="48" t="s">
        <v>1931</v>
      </c>
      <c r="H218" s="10" t="s">
        <v>1580</v>
      </c>
      <c r="I218" s="13" t="s">
        <v>1932</v>
      </c>
      <c r="J218" s="10" t="s">
        <v>1568</v>
      </c>
      <c r="K218" s="10"/>
    </row>
    <row x14ac:dyDescent="0.25" r="219" customHeight="1" ht="18.75">
      <c r="A219" s="10" t="s">
        <v>1911</v>
      </c>
      <c r="B219" s="40">
        <v>3.2</v>
      </c>
      <c r="C219" s="12">
        <v>45449</v>
      </c>
      <c r="D219" s="10" t="s">
        <v>1472</v>
      </c>
      <c r="E219" s="10"/>
      <c r="F219" s="10" t="s">
        <v>1473</v>
      </c>
      <c r="G219" s="13" t="s">
        <v>1933</v>
      </c>
      <c r="H219" s="10" t="s">
        <v>1934</v>
      </c>
      <c r="I219" s="13" t="s">
        <v>1935</v>
      </c>
      <c r="J219" s="10" t="s">
        <v>1568</v>
      </c>
      <c r="K219" s="10"/>
    </row>
    <row x14ac:dyDescent="0.25" r="220" customHeight="1" ht="18.75">
      <c r="A220" s="10" t="s">
        <v>1911</v>
      </c>
      <c r="B220" s="40">
        <v>3.3</v>
      </c>
      <c r="C220" s="12">
        <v>45449</v>
      </c>
      <c r="D220" s="10" t="s">
        <v>1472</v>
      </c>
      <c r="E220" s="10"/>
      <c r="F220" s="10" t="s">
        <v>1473</v>
      </c>
      <c r="G220" s="13" t="s">
        <v>1936</v>
      </c>
      <c r="H220" s="10" t="s">
        <v>1937</v>
      </c>
      <c r="I220" s="13" t="s">
        <v>1938</v>
      </c>
      <c r="J220" s="10" t="s">
        <v>1568</v>
      </c>
      <c r="K220" s="10"/>
    </row>
    <row x14ac:dyDescent="0.25" r="221" customHeight="1" ht="18.75">
      <c r="A221" s="10" t="s">
        <v>1911</v>
      </c>
      <c r="B221" s="11">
        <v>4</v>
      </c>
      <c r="C221" s="12">
        <v>45449</v>
      </c>
      <c r="D221" s="10" t="s">
        <v>1472</v>
      </c>
      <c r="E221" s="10"/>
      <c r="F221" s="10" t="s">
        <v>1473</v>
      </c>
      <c r="G221" s="13" t="s">
        <v>1939</v>
      </c>
      <c r="H221" s="10" t="s">
        <v>1500</v>
      </c>
      <c r="I221" s="13" t="s">
        <v>1940</v>
      </c>
      <c r="J221" s="10" t="s">
        <v>1568</v>
      </c>
      <c r="K221" s="10"/>
    </row>
    <row x14ac:dyDescent="0.25" r="222" customHeight="1" ht="18.75">
      <c r="A222" s="10" t="s">
        <v>1911</v>
      </c>
      <c r="B222" s="11">
        <v>5</v>
      </c>
      <c r="C222" s="12">
        <v>45449</v>
      </c>
      <c r="D222" s="10" t="s">
        <v>1472</v>
      </c>
      <c r="E222" s="10"/>
      <c r="F222" s="10" t="s">
        <v>1473</v>
      </c>
      <c r="G222" s="13" t="s">
        <v>1941</v>
      </c>
      <c r="H222" s="10" t="s">
        <v>1500</v>
      </c>
      <c r="I222" s="13" t="s">
        <v>1942</v>
      </c>
      <c r="J222" s="10" t="s">
        <v>1568</v>
      </c>
      <c r="K222" s="10"/>
    </row>
    <row x14ac:dyDescent="0.25" r="223" customHeight="1" ht="18.75">
      <c r="A223" s="10" t="s">
        <v>1911</v>
      </c>
      <c r="B223" s="11">
        <v>6</v>
      </c>
      <c r="C223" s="12">
        <v>45449</v>
      </c>
      <c r="D223" s="10" t="s">
        <v>1472</v>
      </c>
      <c r="E223" s="10"/>
      <c r="F223" s="10" t="s">
        <v>1473</v>
      </c>
      <c r="G223" s="13" t="s">
        <v>1943</v>
      </c>
      <c r="H223" s="10" t="s">
        <v>1944</v>
      </c>
      <c r="I223" s="13" t="s">
        <v>1945</v>
      </c>
      <c r="J223" s="10" t="s">
        <v>1568</v>
      </c>
      <c r="K223" s="10"/>
    </row>
    <row x14ac:dyDescent="0.25" r="224" customHeight="1" ht="18.75">
      <c r="A224" s="10" t="s">
        <v>1946</v>
      </c>
      <c r="B224" s="11">
        <v>1</v>
      </c>
      <c r="C224" s="12">
        <v>45012</v>
      </c>
      <c r="D224" s="10" t="s">
        <v>1716</v>
      </c>
      <c r="E224" s="10"/>
      <c r="F224" s="10" t="s">
        <v>1717</v>
      </c>
      <c r="G224" s="13" t="s">
        <v>1947</v>
      </c>
      <c r="H224" s="10" t="s">
        <v>1948</v>
      </c>
      <c r="I224" s="13" t="s">
        <v>1949</v>
      </c>
      <c r="J224" s="10" t="s">
        <v>1568</v>
      </c>
      <c r="K224" s="10"/>
    </row>
    <row x14ac:dyDescent="0.25" r="225" customHeight="1" ht="18.75">
      <c r="A225" s="10" t="s">
        <v>1946</v>
      </c>
      <c r="B225" s="40">
        <v>2.1</v>
      </c>
      <c r="C225" s="12">
        <v>45012</v>
      </c>
      <c r="D225" s="10" t="s">
        <v>1716</v>
      </c>
      <c r="E225" s="10"/>
      <c r="F225" s="10" t="s">
        <v>1717</v>
      </c>
      <c r="G225" s="13" t="s">
        <v>1950</v>
      </c>
      <c r="H225" s="13" t="s">
        <v>1951</v>
      </c>
      <c r="I225" s="13" t="s">
        <v>1952</v>
      </c>
      <c r="J225" s="10" t="s">
        <v>1568</v>
      </c>
      <c r="K225" s="10"/>
    </row>
    <row x14ac:dyDescent="0.25" r="226" customHeight="1" ht="18.75">
      <c r="A226" s="10" t="s">
        <v>1946</v>
      </c>
      <c r="B226" s="40">
        <v>2.2</v>
      </c>
      <c r="C226" s="12">
        <v>45012</v>
      </c>
      <c r="D226" s="10" t="s">
        <v>1716</v>
      </c>
      <c r="E226" s="10"/>
      <c r="F226" s="10" t="s">
        <v>1717</v>
      </c>
      <c r="G226" s="10" t="s">
        <v>1953</v>
      </c>
      <c r="H226" s="13" t="s">
        <v>1954</v>
      </c>
      <c r="I226" s="13" t="s">
        <v>1952</v>
      </c>
      <c r="J226" s="10" t="s">
        <v>1568</v>
      </c>
      <c r="K226" s="10"/>
    </row>
    <row x14ac:dyDescent="0.25" r="227" customHeight="1" ht="18.75">
      <c r="A227" s="10" t="s">
        <v>1946</v>
      </c>
      <c r="B227" s="11">
        <v>3</v>
      </c>
      <c r="C227" s="12">
        <v>45012</v>
      </c>
      <c r="D227" s="10" t="s">
        <v>1716</v>
      </c>
      <c r="E227" s="10"/>
      <c r="F227" s="10" t="s">
        <v>1717</v>
      </c>
      <c r="G227" s="13" t="s">
        <v>1721</v>
      </c>
      <c r="H227" s="13" t="s">
        <v>1955</v>
      </c>
      <c r="I227" s="13" t="s">
        <v>1956</v>
      </c>
      <c r="J227" s="10" t="s">
        <v>1568</v>
      </c>
      <c r="K227" s="10"/>
    </row>
    <row x14ac:dyDescent="0.25" r="228" customHeight="1" ht="18.75">
      <c r="A228" s="10" t="s">
        <v>1946</v>
      </c>
      <c r="B228" s="11">
        <v>4</v>
      </c>
      <c r="C228" s="12">
        <v>45012</v>
      </c>
      <c r="D228" s="10" t="s">
        <v>1716</v>
      </c>
      <c r="E228" s="10"/>
      <c r="F228" s="10" t="s">
        <v>1717</v>
      </c>
      <c r="G228" s="13" t="s">
        <v>1957</v>
      </c>
      <c r="H228" s="13" t="s">
        <v>1958</v>
      </c>
      <c r="I228" s="13" t="s">
        <v>1959</v>
      </c>
      <c r="J228" s="10" t="s">
        <v>1568</v>
      </c>
      <c r="K228" s="10"/>
    </row>
    <row x14ac:dyDescent="0.25" r="229" customHeight="1" ht="18.75">
      <c r="A229" s="10" t="s">
        <v>1946</v>
      </c>
      <c r="B229" s="11">
        <v>5</v>
      </c>
      <c r="C229" s="12">
        <v>45012</v>
      </c>
      <c r="D229" s="10" t="s">
        <v>1716</v>
      </c>
      <c r="E229" s="10"/>
      <c r="F229" s="10" t="s">
        <v>1717</v>
      </c>
      <c r="G229" s="13" t="s">
        <v>1960</v>
      </c>
      <c r="H229" s="13" t="s">
        <v>1961</v>
      </c>
      <c r="I229" s="13" t="s">
        <v>1962</v>
      </c>
      <c r="J229" s="10" t="s">
        <v>1568</v>
      </c>
      <c r="K229" s="10"/>
    </row>
    <row x14ac:dyDescent="0.25" r="230" customHeight="1" ht="18.75">
      <c r="A230" s="10" t="s">
        <v>1946</v>
      </c>
      <c r="B230" s="11">
        <v>6</v>
      </c>
      <c r="C230" s="12">
        <v>45012</v>
      </c>
      <c r="D230" s="10" t="s">
        <v>1716</v>
      </c>
      <c r="E230" s="10"/>
      <c r="F230" s="10" t="s">
        <v>1717</v>
      </c>
      <c r="G230" s="13" t="s">
        <v>1963</v>
      </c>
      <c r="H230" s="13" t="s">
        <v>1964</v>
      </c>
      <c r="I230" s="14" t="s">
        <v>1965</v>
      </c>
      <c r="J230" s="10" t="s">
        <v>1568</v>
      </c>
      <c r="K230" s="10"/>
    </row>
    <row x14ac:dyDescent="0.25" r="231" customHeight="1" ht="18.75">
      <c r="A231" s="10" t="s">
        <v>1946</v>
      </c>
      <c r="B231" s="11">
        <v>7</v>
      </c>
      <c r="C231" s="12">
        <v>45012</v>
      </c>
      <c r="D231" s="10" t="s">
        <v>1724</v>
      </c>
      <c r="E231" s="10"/>
      <c r="F231" s="10" t="s">
        <v>1717</v>
      </c>
      <c r="G231" s="13" t="s">
        <v>1725</v>
      </c>
      <c r="H231" s="13" t="s">
        <v>1966</v>
      </c>
      <c r="I231" s="13" t="s">
        <v>1967</v>
      </c>
      <c r="J231" s="10" t="s">
        <v>1568</v>
      </c>
      <c r="K231" s="10"/>
    </row>
    <row x14ac:dyDescent="0.25" r="232" customHeight="1" ht="18.75">
      <c r="A232" s="10" t="s">
        <v>1968</v>
      </c>
      <c r="B232" s="11">
        <v>1</v>
      </c>
      <c r="C232" s="12">
        <v>45019</v>
      </c>
      <c r="D232" s="10" t="s">
        <v>1969</v>
      </c>
      <c r="E232" s="10"/>
      <c r="F232" s="10" t="s">
        <v>1473</v>
      </c>
      <c r="G232" s="13" t="s">
        <v>1970</v>
      </c>
      <c r="H232" s="13" t="s">
        <v>1500</v>
      </c>
      <c r="I232" s="13" t="s">
        <v>1971</v>
      </c>
      <c r="J232" s="10" t="s">
        <v>1568</v>
      </c>
      <c r="K232" s="10"/>
    </row>
    <row x14ac:dyDescent="0.25" r="233" customHeight="1" ht="18.75">
      <c r="A233" s="10" t="s">
        <v>1968</v>
      </c>
      <c r="B233" s="11">
        <v>2</v>
      </c>
      <c r="C233" s="12">
        <v>45019</v>
      </c>
      <c r="D233" s="10" t="s">
        <v>1969</v>
      </c>
      <c r="E233" s="10"/>
      <c r="F233" s="10" t="s">
        <v>1473</v>
      </c>
      <c r="G233" s="13" t="s">
        <v>1972</v>
      </c>
      <c r="H233" s="13" t="s">
        <v>1500</v>
      </c>
      <c r="I233" s="13" t="s">
        <v>1973</v>
      </c>
      <c r="J233" s="10" t="s">
        <v>1568</v>
      </c>
      <c r="K233" s="10"/>
    </row>
    <row x14ac:dyDescent="0.25" r="234" customHeight="1" ht="18.75">
      <c r="A234" s="10" t="s">
        <v>1974</v>
      </c>
      <c r="B234" s="40">
        <v>1.1</v>
      </c>
      <c r="C234" s="12">
        <v>45457</v>
      </c>
      <c r="D234" s="10" t="s">
        <v>1975</v>
      </c>
      <c r="E234" s="10"/>
      <c r="F234" s="10" t="s">
        <v>1473</v>
      </c>
      <c r="G234" s="13" t="s">
        <v>1976</v>
      </c>
      <c r="H234" s="13" t="s">
        <v>1500</v>
      </c>
      <c r="I234" s="13" t="s">
        <v>1977</v>
      </c>
      <c r="J234" s="10" t="s">
        <v>1568</v>
      </c>
      <c r="K234" s="10"/>
    </row>
    <row x14ac:dyDescent="0.25" r="235" customHeight="1" ht="18.75">
      <c r="A235" s="10" t="s">
        <v>1974</v>
      </c>
      <c r="B235" s="40">
        <v>1.2</v>
      </c>
      <c r="C235" s="12">
        <v>45457</v>
      </c>
      <c r="D235" s="10" t="s">
        <v>1975</v>
      </c>
      <c r="E235" s="10"/>
      <c r="F235" s="10" t="s">
        <v>1473</v>
      </c>
      <c r="G235" s="13" t="s">
        <v>1978</v>
      </c>
      <c r="H235" s="13" t="s">
        <v>1500</v>
      </c>
      <c r="I235" s="13" t="s">
        <v>1977</v>
      </c>
      <c r="J235" s="10" t="s">
        <v>1568</v>
      </c>
      <c r="K235" s="10"/>
    </row>
    <row x14ac:dyDescent="0.25" r="236" customHeight="1" ht="18.75">
      <c r="A236" s="10" t="s">
        <v>1974</v>
      </c>
      <c r="B236" s="40">
        <v>1.3</v>
      </c>
      <c r="C236" s="12">
        <v>45457</v>
      </c>
      <c r="D236" s="10" t="s">
        <v>1975</v>
      </c>
      <c r="E236" s="10"/>
      <c r="F236" s="10" t="s">
        <v>1473</v>
      </c>
      <c r="G236" s="13" t="s">
        <v>1979</v>
      </c>
      <c r="H236" s="13" t="s">
        <v>1500</v>
      </c>
      <c r="I236" s="13" t="s">
        <v>1977</v>
      </c>
      <c r="J236" s="10" t="s">
        <v>1568</v>
      </c>
      <c r="K236" s="10"/>
    </row>
    <row x14ac:dyDescent="0.25" r="237" customHeight="1" ht="18.75">
      <c r="A237" s="10" t="s">
        <v>1974</v>
      </c>
      <c r="B237" s="40">
        <v>1.4</v>
      </c>
      <c r="C237" s="12">
        <v>45457</v>
      </c>
      <c r="D237" s="10" t="s">
        <v>1975</v>
      </c>
      <c r="E237" s="10"/>
      <c r="F237" s="10" t="s">
        <v>1473</v>
      </c>
      <c r="G237" s="13" t="s">
        <v>1980</v>
      </c>
      <c r="H237" s="13" t="s">
        <v>1500</v>
      </c>
      <c r="I237" s="13" t="s">
        <v>1977</v>
      </c>
      <c r="J237" s="10" t="s">
        <v>1568</v>
      </c>
      <c r="K237" s="10"/>
    </row>
    <row x14ac:dyDescent="0.25" r="238" customHeight="1" ht="18.75">
      <c r="A238" s="10" t="s">
        <v>1974</v>
      </c>
      <c r="B238" s="40">
        <v>1.5</v>
      </c>
      <c r="C238" s="12">
        <v>45457</v>
      </c>
      <c r="D238" s="10" t="s">
        <v>1975</v>
      </c>
      <c r="E238" s="10"/>
      <c r="F238" s="10" t="s">
        <v>1473</v>
      </c>
      <c r="G238" s="13" t="s">
        <v>1981</v>
      </c>
      <c r="H238" s="13" t="s">
        <v>1500</v>
      </c>
      <c r="I238" s="13" t="s">
        <v>1977</v>
      </c>
      <c r="J238" s="10" t="s">
        <v>1568</v>
      </c>
      <c r="K238" s="10"/>
    </row>
    <row x14ac:dyDescent="0.25" r="239" customHeight="1" ht="18.75">
      <c r="A239" s="10" t="s">
        <v>1974</v>
      </c>
      <c r="B239" s="40">
        <v>1.6</v>
      </c>
      <c r="C239" s="12">
        <v>45457</v>
      </c>
      <c r="D239" s="10" t="s">
        <v>1975</v>
      </c>
      <c r="E239" s="10"/>
      <c r="F239" s="10" t="s">
        <v>1473</v>
      </c>
      <c r="G239" s="13" t="s">
        <v>1982</v>
      </c>
      <c r="H239" s="13" t="s">
        <v>1500</v>
      </c>
      <c r="I239" s="13" t="s">
        <v>1977</v>
      </c>
      <c r="J239" s="10" t="s">
        <v>1568</v>
      </c>
      <c r="K239" s="10"/>
    </row>
    <row x14ac:dyDescent="0.25" r="240" customHeight="1" ht="18.75">
      <c r="A240" s="10"/>
      <c r="B240" s="40"/>
      <c r="C240" s="53"/>
      <c r="D240" s="10"/>
      <c r="E240" s="10"/>
      <c r="F240" s="10"/>
      <c r="G240" s="10"/>
      <c r="H240" s="10"/>
      <c r="I240" s="14"/>
      <c r="J240" s="10"/>
      <c r="K240" s="10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L74"/>
  <sheetViews>
    <sheetView workbookViewId="0"/>
  </sheetViews>
  <sheetFormatPr defaultRowHeight="15" x14ac:dyDescent="0.25"/>
  <cols>
    <col min="1" max="1" style="17" width="18.719285714285714" customWidth="1" bestFit="1"/>
    <col min="2" max="2" style="41" width="12.147857142857141" customWidth="1" bestFit="1"/>
    <col min="3" max="3" style="55" width="16.719285714285714" customWidth="1" bestFit="1"/>
    <col min="4" max="4" style="17" width="17.719285714285714" customWidth="1" bestFit="1"/>
    <col min="5" max="5" style="6" width="12.862142857142858" customWidth="1" bestFit="1"/>
    <col min="6" max="6" style="17" width="13.576428571428572" customWidth="1" bestFit="1"/>
    <col min="7" max="7" style="17" width="21.005" customWidth="1" bestFit="1"/>
    <col min="8" max="8" style="56" width="23.576428571428572" customWidth="1" bestFit="1"/>
    <col min="9" max="9" style="17" width="23.290714285714284" customWidth="1" bestFit="1"/>
    <col min="10" max="10" style="17" width="18.576428571428572" customWidth="1" bestFit="1"/>
    <col min="11" max="11" style="6" width="18.862142857142857" customWidth="1" bestFit="1"/>
    <col min="12" max="12" style="17" width="17.14785714285714" customWidth="1" bestFit="1"/>
  </cols>
  <sheetData>
    <row x14ac:dyDescent="0.25" r="1" customHeight="1" ht="18.75" customFormat="1" s="1">
      <c r="A1" s="43" t="s">
        <v>0</v>
      </c>
      <c r="B1" s="44" t="s">
        <v>1288</v>
      </c>
      <c r="C1" s="45" t="s">
        <v>1289</v>
      </c>
      <c r="D1" s="13" t="s">
        <v>1290</v>
      </c>
      <c r="E1" s="13" t="s">
        <v>1291</v>
      </c>
      <c r="F1" s="13" t="s">
        <v>1292</v>
      </c>
      <c r="G1" s="13" t="s">
        <v>1293</v>
      </c>
      <c r="H1" s="13" t="s">
        <v>1294</v>
      </c>
      <c r="I1" s="13" t="s">
        <v>1295</v>
      </c>
      <c r="J1" s="13" t="s">
        <v>1296</v>
      </c>
      <c r="K1" s="13" t="s">
        <v>1297</v>
      </c>
      <c r="L1" s="13" t="s">
        <v>1298</v>
      </c>
    </row>
    <row x14ac:dyDescent="0.25" r="2" customHeight="1" ht="18.75" customFormat="1" s="1">
      <c r="A2" s="13" t="s">
        <v>1299</v>
      </c>
      <c r="B2" s="46">
        <v>1</v>
      </c>
      <c r="C2" s="47">
        <v>45517</v>
      </c>
      <c r="D2" s="13" t="s">
        <v>1300</v>
      </c>
      <c r="E2" s="48" t="s">
        <v>1301</v>
      </c>
      <c r="F2" s="13" t="s">
        <v>1302</v>
      </c>
      <c r="G2" s="49" t="s">
        <v>1303</v>
      </c>
      <c r="H2" s="49" t="s">
        <v>1304</v>
      </c>
      <c r="I2" s="13" t="s">
        <v>1305</v>
      </c>
      <c r="J2" s="13" t="s">
        <v>1306</v>
      </c>
      <c r="K2" s="13" t="s">
        <v>1307</v>
      </c>
      <c r="L2" s="13"/>
    </row>
    <row x14ac:dyDescent="0.25" r="3" customHeight="1" ht="18.75" customFormat="1" s="1">
      <c r="A3" s="13" t="s">
        <v>1299</v>
      </c>
      <c r="B3" s="46">
        <v>1</v>
      </c>
      <c r="C3" s="47">
        <v>45517</v>
      </c>
      <c r="D3" s="13" t="s">
        <v>1300</v>
      </c>
      <c r="E3" s="48" t="s">
        <v>1301</v>
      </c>
      <c r="F3" s="13" t="s">
        <v>1302</v>
      </c>
      <c r="G3" s="49" t="s">
        <v>1308</v>
      </c>
      <c r="H3" s="49" t="s">
        <v>1309</v>
      </c>
      <c r="I3" s="13" t="s">
        <v>1305</v>
      </c>
      <c r="J3" s="13" t="s">
        <v>1310</v>
      </c>
      <c r="K3" s="13" t="s">
        <v>1307</v>
      </c>
      <c r="L3" s="13"/>
    </row>
    <row x14ac:dyDescent="0.25" r="4" customHeight="1" ht="18.75" customFormat="1" s="1">
      <c r="A4" s="13" t="s">
        <v>1299</v>
      </c>
      <c r="B4" s="46">
        <v>1</v>
      </c>
      <c r="C4" s="47">
        <v>45517</v>
      </c>
      <c r="D4" s="13" t="s">
        <v>1300</v>
      </c>
      <c r="E4" s="48" t="s">
        <v>1301</v>
      </c>
      <c r="F4" s="13" t="s">
        <v>1302</v>
      </c>
      <c r="G4" s="49" t="s">
        <v>1311</v>
      </c>
      <c r="H4" s="49" t="s">
        <v>1312</v>
      </c>
      <c r="I4" s="13" t="s">
        <v>1305</v>
      </c>
      <c r="J4" s="13" t="s">
        <v>1313</v>
      </c>
      <c r="K4" s="13" t="s">
        <v>1307</v>
      </c>
      <c r="L4" s="13"/>
    </row>
    <row x14ac:dyDescent="0.25" r="5" customHeight="1" ht="18.75" customFormat="1" s="1">
      <c r="A5" s="13" t="s">
        <v>1299</v>
      </c>
      <c r="B5" s="46">
        <v>1</v>
      </c>
      <c r="C5" s="47">
        <v>45517</v>
      </c>
      <c r="D5" s="13" t="s">
        <v>1300</v>
      </c>
      <c r="E5" s="48" t="s">
        <v>1301</v>
      </c>
      <c r="F5" s="13" t="s">
        <v>1302</v>
      </c>
      <c r="G5" s="49" t="s">
        <v>1314</v>
      </c>
      <c r="H5" s="49" t="s">
        <v>1315</v>
      </c>
      <c r="I5" s="13" t="s">
        <v>1305</v>
      </c>
      <c r="J5" s="13" t="s">
        <v>1316</v>
      </c>
      <c r="K5" s="13" t="s">
        <v>1307</v>
      </c>
      <c r="L5" s="13"/>
    </row>
    <row x14ac:dyDescent="0.25" r="6" customHeight="1" ht="18.75" customFormat="1" s="1">
      <c r="A6" s="13" t="s">
        <v>1299</v>
      </c>
      <c r="B6" s="46">
        <v>1</v>
      </c>
      <c r="C6" s="47">
        <v>45517</v>
      </c>
      <c r="D6" s="13" t="s">
        <v>1300</v>
      </c>
      <c r="E6" s="48" t="s">
        <v>1301</v>
      </c>
      <c r="F6" s="13" t="s">
        <v>1302</v>
      </c>
      <c r="G6" s="49" t="s">
        <v>1317</v>
      </c>
      <c r="H6" s="49" t="s">
        <v>1318</v>
      </c>
      <c r="I6" s="13" t="s">
        <v>1305</v>
      </c>
      <c r="J6" s="13" t="s">
        <v>1319</v>
      </c>
      <c r="K6" s="13" t="s">
        <v>1307</v>
      </c>
      <c r="L6" s="13"/>
    </row>
    <row x14ac:dyDescent="0.25" r="7" customHeight="1" ht="18.75" customFormat="1" s="1">
      <c r="A7" s="13" t="s">
        <v>1299</v>
      </c>
      <c r="B7" s="46">
        <v>1</v>
      </c>
      <c r="C7" s="47">
        <v>45517</v>
      </c>
      <c r="D7" s="13" t="s">
        <v>1300</v>
      </c>
      <c r="E7" s="48" t="s">
        <v>1301</v>
      </c>
      <c r="F7" s="13" t="s">
        <v>1302</v>
      </c>
      <c r="G7" s="49" t="s">
        <v>1320</v>
      </c>
      <c r="H7" s="49" t="s">
        <v>1321</v>
      </c>
      <c r="I7" s="13" t="s">
        <v>1305</v>
      </c>
      <c r="J7" s="13" t="s">
        <v>1322</v>
      </c>
      <c r="K7" s="13" t="s">
        <v>1307</v>
      </c>
      <c r="L7" s="13"/>
    </row>
    <row x14ac:dyDescent="0.25" r="8" customHeight="1" ht="18.75" customFormat="1" s="1">
      <c r="A8" s="13" t="s">
        <v>1299</v>
      </c>
      <c r="B8" s="46">
        <v>1</v>
      </c>
      <c r="C8" s="47">
        <v>45517</v>
      </c>
      <c r="D8" s="13" t="s">
        <v>1300</v>
      </c>
      <c r="E8" s="48" t="s">
        <v>1301</v>
      </c>
      <c r="F8" s="13" t="s">
        <v>1302</v>
      </c>
      <c r="G8" s="49" t="s">
        <v>1323</v>
      </c>
      <c r="H8" s="49" t="s">
        <v>1324</v>
      </c>
      <c r="I8" s="13" t="s">
        <v>1305</v>
      </c>
      <c r="J8" s="13" t="s">
        <v>1325</v>
      </c>
      <c r="K8" s="13" t="s">
        <v>1307</v>
      </c>
      <c r="L8" s="13"/>
    </row>
    <row x14ac:dyDescent="0.25" r="9" customHeight="1" ht="18.75" customFormat="1" s="1">
      <c r="A9" s="13" t="s">
        <v>1299</v>
      </c>
      <c r="B9" s="46">
        <v>1</v>
      </c>
      <c r="C9" s="47">
        <v>45517</v>
      </c>
      <c r="D9" s="13" t="s">
        <v>1300</v>
      </c>
      <c r="E9" s="48" t="s">
        <v>1301</v>
      </c>
      <c r="F9" s="13" t="s">
        <v>1302</v>
      </c>
      <c r="G9" s="49" t="s">
        <v>1326</v>
      </c>
      <c r="H9" s="49" t="s">
        <v>1327</v>
      </c>
      <c r="I9" s="13" t="s">
        <v>1305</v>
      </c>
      <c r="J9" s="13" t="s">
        <v>1328</v>
      </c>
      <c r="K9" s="13" t="s">
        <v>1307</v>
      </c>
      <c r="L9" s="13"/>
    </row>
    <row x14ac:dyDescent="0.25" r="10" customHeight="1" ht="18.75" customFormat="1" s="1">
      <c r="A10" s="13" t="s">
        <v>1299</v>
      </c>
      <c r="B10" s="46">
        <v>1</v>
      </c>
      <c r="C10" s="47">
        <v>45517</v>
      </c>
      <c r="D10" s="13" t="s">
        <v>1300</v>
      </c>
      <c r="E10" s="48" t="s">
        <v>1301</v>
      </c>
      <c r="F10" s="13" t="s">
        <v>1302</v>
      </c>
      <c r="G10" s="49" t="s">
        <v>1329</v>
      </c>
      <c r="H10" s="49" t="s">
        <v>1330</v>
      </c>
      <c r="I10" s="13" t="s">
        <v>1305</v>
      </c>
      <c r="J10" s="13" t="s">
        <v>1331</v>
      </c>
      <c r="K10" s="13" t="s">
        <v>1307</v>
      </c>
      <c r="L10" s="13"/>
    </row>
    <row x14ac:dyDescent="0.25" r="11" customHeight="1" ht="18.75" customFormat="1" s="1">
      <c r="A11" s="13" t="s">
        <v>1299</v>
      </c>
      <c r="B11" s="46">
        <v>1</v>
      </c>
      <c r="C11" s="47">
        <v>45517</v>
      </c>
      <c r="D11" s="13" t="s">
        <v>1300</v>
      </c>
      <c r="E11" s="48" t="s">
        <v>1301</v>
      </c>
      <c r="F11" s="13" t="s">
        <v>1302</v>
      </c>
      <c r="G11" s="49" t="s">
        <v>1332</v>
      </c>
      <c r="H11" s="49" t="s">
        <v>1333</v>
      </c>
      <c r="I11" s="13" t="s">
        <v>1305</v>
      </c>
      <c r="J11" s="13" t="s">
        <v>1334</v>
      </c>
      <c r="K11" s="13" t="s">
        <v>1307</v>
      </c>
      <c r="L11" s="13"/>
    </row>
    <row x14ac:dyDescent="0.25" r="12" customHeight="1" ht="18.75" customFormat="1" s="1">
      <c r="A12" s="13" t="s">
        <v>1299</v>
      </c>
      <c r="B12" s="46">
        <v>2</v>
      </c>
      <c r="C12" s="47">
        <v>45517</v>
      </c>
      <c r="D12" s="13" t="s">
        <v>1300</v>
      </c>
      <c r="E12" s="48" t="s">
        <v>1301</v>
      </c>
      <c r="F12" s="13" t="s">
        <v>1335</v>
      </c>
      <c r="G12" s="49" t="s">
        <v>1336</v>
      </c>
      <c r="H12" s="49" t="s">
        <v>1337</v>
      </c>
      <c r="I12" s="13" t="s">
        <v>1305</v>
      </c>
      <c r="J12" s="49" t="s">
        <v>1306</v>
      </c>
      <c r="K12" s="13" t="s">
        <v>1338</v>
      </c>
      <c r="L12" s="13"/>
    </row>
    <row x14ac:dyDescent="0.25" r="13" customHeight="1" ht="18.75" customFormat="1" s="1">
      <c r="A13" s="13" t="s">
        <v>1299</v>
      </c>
      <c r="B13" s="46">
        <v>2</v>
      </c>
      <c r="C13" s="47">
        <v>45517</v>
      </c>
      <c r="D13" s="13" t="s">
        <v>1300</v>
      </c>
      <c r="E13" s="48" t="s">
        <v>1301</v>
      </c>
      <c r="F13" s="13" t="s">
        <v>1335</v>
      </c>
      <c r="G13" s="49" t="s">
        <v>1339</v>
      </c>
      <c r="H13" s="49" t="s">
        <v>1340</v>
      </c>
      <c r="I13" s="13" t="s">
        <v>1305</v>
      </c>
      <c r="J13" s="49" t="s">
        <v>1306</v>
      </c>
      <c r="K13" s="13" t="s">
        <v>1338</v>
      </c>
      <c r="L13" s="13"/>
    </row>
    <row x14ac:dyDescent="0.25" r="14" customHeight="1" ht="18.75" customFormat="1" s="1">
      <c r="A14" s="13" t="s">
        <v>1299</v>
      </c>
      <c r="B14" s="46">
        <v>2</v>
      </c>
      <c r="C14" s="47">
        <v>45517</v>
      </c>
      <c r="D14" s="13" t="s">
        <v>1300</v>
      </c>
      <c r="E14" s="48" t="s">
        <v>1301</v>
      </c>
      <c r="F14" s="13" t="s">
        <v>1335</v>
      </c>
      <c r="G14" s="49" t="s">
        <v>1341</v>
      </c>
      <c r="H14" s="49" t="s">
        <v>1342</v>
      </c>
      <c r="I14" s="13" t="s">
        <v>1305</v>
      </c>
      <c r="J14" s="49" t="s">
        <v>1306</v>
      </c>
      <c r="K14" s="13" t="s">
        <v>1338</v>
      </c>
      <c r="L14" s="13"/>
    </row>
    <row x14ac:dyDescent="0.25" r="15" customHeight="1" ht="18.75" customFormat="1" s="1">
      <c r="A15" s="13" t="s">
        <v>1299</v>
      </c>
      <c r="B15" s="46">
        <v>3</v>
      </c>
      <c r="C15" s="47">
        <v>45517</v>
      </c>
      <c r="D15" s="13" t="s">
        <v>1300</v>
      </c>
      <c r="E15" s="48" t="s">
        <v>1301</v>
      </c>
      <c r="F15" s="13" t="s">
        <v>1343</v>
      </c>
      <c r="G15" s="49" t="s">
        <v>1344</v>
      </c>
      <c r="H15" s="49" t="s">
        <v>1345</v>
      </c>
      <c r="I15" s="13" t="s">
        <v>1305</v>
      </c>
      <c r="J15" s="13" t="s">
        <v>1306</v>
      </c>
      <c r="K15" s="48" t="s">
        <v>1346</v>
      </c>
      <c r="L15" s="13"/>
    </row>
    <row x14ac:dyDescent="0.25" r="16" customHeight="1" ht="18.75" customFormat="1" s="1">
      <c r="A16" s="13" t="s">
        <v>1299</v>
      </c>
      <c r="B16" s="46">
        <v>3</v>
      </c>
      <c r="C16" s="47">
        <v>45517</v>
      </c>
      <c r="D16" s="13" t="s">
        <v>1300</v>
      </c>
      <c r="E16" s="48" t="s">
        <v>1301</v>
      </c>
      <c r="F16" s="13" t="s">
        <v>1343</v>
      </c>
      <c r="G16" s="49" t="s">
        <v>1347</v>
      </c>
      <c r="H16" s="49" t="s">
        <v>1348</v>
      </c>
      <c r="I16" s="13" t="s">
        <v>1305</v>
      </c>
      <c r="J16" s="48" t="s">
        <v>1306</v>
      </c>
      <c r="K16" s="48" t="s">
        <v>1349</v>
      </c>
      <c r="L16" s="13"/>
    </row>
    <row x14ac:dyDescent="0.25" r="17" customHeight="1" ht="18.75" customFormat="1" s="1">
      <c r="A17" s="13" t="s">
        <v>1299</v>
      </c>
      <c r="B17" s="46">
        <v>3</v>
      </c>
      <c r="C17" s="47">
        <v>45517</v>
      </c>
      <c r="D17" s="13" t="s">
        <v>1300</v>
      </c>
      <c r="E17" s="48" t="s">
        <v>1301</v>
      </c>
      <c r="F17" s="13" t="s">
        <v>1343</v>
      </c>
      <c r="G17" s="49" t="s">
        <v>1350</v>
      </c>
      <c r="H17" s="49" t="s">
        <v>1351</v>
      </c>
      <c r="I17" s="13" t="s">
        <v>1305</v>
      </c>
      <c r="J17" s="48" t="s">
        <v>1306</v>
      </c>
      <c r="K17" s="48" t="s">
        <v>1352</v>
      </c>
      <c r="L17" s="13"/>
    </row>
    <row x14ac:dyDescent="0.25" r="18" customHeight="1" ht="18.75" customFormat="1" s="1">
      <c r="A18" s="13" t="s">
        <v>1299</v>
      </c>
      <c r="B18" s="46">
        <v>3</v>
      </c>
      <c r="C18" s="47">
        <v>45517</v>
      </c>
      <c r="D18" s="13" t="s">
        <v>1300</v>
      </c>
      <c r="E18" s="48" t="s">
        <v>1301</v>
      </c>
      <c r="F18" s="13" t="s">
        <v>1343</v>
      </c>
      <c r="G18" s="49" t="s">
        <v>1353</v>
      </c>
      <c r="H18" s="49" t="s">
        <v>1354</v>
      </c>
      <c r="I18" s="13" t="s">
        <v>1305</v>
      </c>
      <c r="J18" s="48" t="s">
        <v>1306</v>
      </c>
      <c r="K18" s="48" t="s">
        <v>1355</v>
      </c>
      <c r="L18" s="13"/>
    </row>
    <row x14ac:dyDescent="0.25" r="19" customHeight="1" ht="18.75" customFormat="1" s="1">
      <c r="A19" s="13" t="s">
        <v>1299</v>
      </c>
      <c r="B19" s="46">
        <v>3</v>
      </c>
      <c r="C19" s="47">
        <v>45517</v>
      </c>
      <c r="D19" s="13" t="s">
        <v>1300</v>
      </c>
      <c r="E19" s="48" t="s">
        <v>1301</v>
      </c>
      <c r="F19" s="13" t="s">
        <v>1343</v>
      </c>
      <c r="G19" s="49" t="s">
        <v>1356</v>
      </c>
      <c r="H19" s="49" t="s">
        <v>1357</v>
      </c>
      <c r="I19" s="13" t="s">
        <v>1305</v>
      </c>
      <c r="J19" s="48" t="s">
        <v>1306</v>
      </c>
      <c r="K19" s="48" t="s">
        <v>1358</v>
      </c>
      <c r="L19" s="13"/>
    </row>
    <row x14ac:dyDescent="0.25" r="20" customHeight="1" ht="18.75" customFormat="1" s="1">
      <c r="A20" s="13" t="s">
        <v>1299</v>
      </c>
      <c r="B20" s="46">
        <v>3</v>
      </c>
      <c r="C20" s="47">
        <v>45517</v>
      </c>
      <c r="D20" s="13" t="s">
        <v>1300</v>
      </c>
      <c r="E20" s="48" t="s">
        <v>1301</v>
      </c>
      <c r="F20" s="13" t="s">
        <v>1343</v>
      </c>
      <c r="G20" s="49" t="s">
        <v>1359</v>
      </c>
      <c r="H20" s="49" t="s">
        <v>1360</v>
      </c>
      <c r="I20" s="13" t="s">
        <v>1305</v>
      </c>
      <c r="J20" s="48" t="s">
        <v>1306</v>
      </c>
      <c r="K20" s="48" t="s">
        <v>1361</v>
      </c>
      <c r="L20" s="13"/>
    </row>
    <row x14ac:dyDescent="0.25" r="21" customHeight="1" ht="18.75" customFormat="1" s="1">
      <c r="A21" s="13" t="s">
        <v>1299</v>
      </c>
      <c r="B21" s="46">
        <v>4</v>
      </c>
      <c r="C21" s="47">
        <v>45517</v>
      </c>
      <c r="D21" s="13" t="s">
        <v>1300</v>
      </c>
      <c r="E21" s="48" t="s">
        <v>1301</v>
      </c>
      <c r="F21" s="49" t="s">
        <v>1362</v>
      </c>
      <c r="G21" s="49" t="s">
        <v>1363</v>
      </c>
      <c r="H21" s="49" t="s">
        <v>1364</v>
      </c>
      <c r="I21" s="13" t="s">
        <v>1305</v>
      </c>
      <c r="J21" s="48" t="s">
        <v>1365</v>
      </c>
      <c r="K21" s="49" t="s">
        <v>1366</v>
      </c>
      <c r="L21" s="13"/>
    </row>
    <row x14ac:dyDescent="0.25" r="22" customHeight="1" ht="18.75" customFormat="1" s="1">
      <c r="A22" s="13" t="s">
        <v>1299</v>
      </c>
      <c r="B22" s="46">
        <v>4</v>
      </c>
      <c r="C22" s="47">
        <v>45517</v>
      </c>
      <c r="D22" s="13" t="s">
        <v>1300</v>
      </c>
      <c r="E22" s="48" t="s">
        <v>1301</v>
      </c>
      <c r="F22" s="49" t="s">
        <v>1367</v>
      </c>
      <c r="G22" s="49" t="s">
        <v>1368</v>
      </c>
      <c r="H22" s="49" t="s">
        <v>1369</v>
      </c>
      <c r="I22" s="13" t="s">
        <v>1305</v>
      </c>
      <c r="J22" s="48" t="s">
        <v>1370</v>
      </c>
      <c r="K22" s="49" t="s">
        <v>1371</v>
      </c>
      <c r="L22" s="13"/>
    </row>
    <row x14ac:dyDescent="0.25" r="23" customHeight="1" ht="18.75" customFormat="1" s="1">
      <c r="A23" s="13" t="s">
        <v>1299</v>
      </c>
      <c r="B23" s="46">
        <v>4</v>
      </c>
      <c r="C23" s="47">
        <v>45517</v>
      </c>
      <c r="D23" s="13" t="s">
        <v>1300</v>
      </c>
      <c r="E23" s="48" t="s">
        <v>1301</v>
      </c>
      <c r="F23" s="49" t="s">
        <v>1372</v>
      </c>
      <c r="G23" s="49" t="s">
        <v>1373</v>
      </c>
      <c r="H23" s="49" t="s">
        <v>1374</v>
      </c>
      <c r="I23" s="13" t="s">
        <v>1305</v>
      </c>
      <c r="J23" s="48" t="s">
        <v>1375</v>
      </c>
      <c r="K23" s="49" t="s">
        <v>1376</v>
      </c>
      <c r="L23" s="13"/>
    </row>
    <row x14ac:dyDescent="0.25" r="24" customHeight="1" ht="18.75">
      <c r="A24" s="13" t="s">
        <v>1377</v>
      </c>
      <c r="B24" s="46">
        <v>1</v>
      </c>
      <c r="C24" s="12">
        <v>45093</v>
      </c>
      <c r="D24" s="13" t="s">
        <v>1378</v>
      </c>
      <c r="E24" s="48" t="s">
        <v>1379</v>
      </c>
      <c r="F24" s="13" t="s">
        <v>1380</v>
      </c>
      <c r="G24" s="13" t="s">
        <v>1381</v>
      </c>
      <c r="H24" s="49" t="s">
        <v>1382</v>
      </c>
      <c r="I24" s="14"/>
      <c r="J24" s="13" t="s">
        <v>1383</v>
      </c>
      <c r="K24" s="13" t="s">
        <v>1384</v>
      </c>
      <c r="L24" s="14"/>
    </row>
    <row x14ac:dyDescent="0.25" r="25" customHeight="1" ht="18.75">
      <c r="A25" s="13" t="s">
        <v>1377</v>
      </c>
      <c r="B25" s="46">
        <v>2</v>
      </c>
      <c r="C25" s="12">
        <v>45093</v>
      </c>
      <c r="D25" s="13" t="s">
        <v>1378</v>
      </c>
      <c r="E25" s="48" t="s">
        <v>1379</v>
      </c>
      <c r="F25" s="13" t="s">
        <v>1380</v>
      </c>
      <c r="G25" s="13" t="s">
        <v>1385</v>
      </c>
      <c r="H25" s="49" t="s">
        <v>1386</v>
      </c>
      <c r="I25" s="14"/>
      <c r="J25" s="13" t="s">
        <v>1387</v>
      </c>
      <c r="K25" s="13" t="s">
        <v>1388</v>
      </c>
      <c r="L25" s="14"/>
    </row>
    <row x14ac:dyDescent="0.25" r="26" customHeight="1" ht="18.75">
      <c r="A26" s="13" t="s">
        <v>1377</v>
      </c>
      <c r="B26" s="46">
        <v>3</v>
      </c>
      <c r="C26" s="12">
        <v>45093</v>
      </c>
      <c r="D26" s="13" t="s">
        <v>1378</v>
      </c>
      <c r="E26" s="48" t="s">
        <v>1379</v>
      </c>
      <c r="F26" s="13" t="s">
        <v>1380</v>
      </c>
      <c r="G26" s="13" t="s">
        <v>1389</v>
      </c>
      <c r="H26" s="49" t="s">
        <v>1390</v>
      </c>
      <c r="I26" s="14"/>
      <c r="J26" s="13" t="s">
        <v>1391</v>
      </c>
      <c r="K26" s="13" t="s">
        <v>1392</v>
      </c>
      <c r="L26" s="14"/>
    </row>
    <row x14ac:dyDescent="0.25" r="27" customHeight="1" ht="18.75">
      <c r="A27" s="13" t="s">
        <v>1377</v>
      </c>
      <c r="B27" s="46">
        <v>4</v>
      </c>
      <c r="C27" s="12">
        <v>45093</v>
      </c>
      <c r="D27" s="13" t="s">
        <v>1378</v>
      </c>
      <c r="E27" s="48" t="s">
        <v>1379</v>
      </c>
      <c r="F27" s="13" t="s">
        <v>1380</v>
      </c>
      <c r="G27" s="13" t="s">
        <v>1393</v>
      </c>
      <c r="H27" s="49" t="s">
        <v>1394</v>
      </c>
      <c r="I27" s="14"/>
      <c r="J27" s="13" t="s">
        <v>1395</v>
      </c>
      <c r="K27" s="13" t="s">
        <v>1396</v>
      </c>
      <c r="L27" s="14"/>
    </row>
    <row x14ac:dyDescent="0.25" r="28" customHeight="1" ht="18.75">
      <c r="A28" s="13" t="s">
        <v>1377</v>
      </c>
      <c r="B28" s="46">
        <v>5</v>
      </c>
      <c r="C28" s="12">
        <v>45093</v>
      </c>
      <c r="D28" s="13" t="s">
        <v>1378</v>
      </c>
      <c r="E28" s="48" t="s">
        <v>1379</v>
      </c>
      <c r="F28" s="13" t="s">
        <v>1380</v>
      </c>
      <c r="G28" s="13" t="s">
        <v>1397</v>
      </c>
      <c r="H28" s="49" t="s">
        <v>1398</v>
      </c>
      <c r="I28" s="14"/>
      <c r="J28" s="13" t="s">
        <v>1399</v>
      </c>
      <c r="K28" s="13" t="s">
        <v>1400</v>
      </c>
      <c r="L28" s="14"/>
    </row>
    <row x14ac:dyDescent="0.25" r="29" customHeight="1" ht="18.75">
      <c r="A29" s="13" t="s">
        <v>1377</v>
      </c>
      <c r="B29" s="46">
        <v>6</v>
      </c>
      <c r="C29" s="12">
        <v>45093</v>
      </c>
      <c r="D29" s="13" t="s">
        <v>1378</v>
      </c>
      <c r="E29" s="48" t="s">
        <v>1379</v>
      </c>
      <c r="F29" s="13" t="s">
        <v>1380</v>
      </c>
      <c r="G29" s="13" t="s">
        <v>1401</v>
      </c>
      <c r="H29" s="49" t="s">
        <v>1402</v>
      </c>
      <c r="I29" s="14"/>
      <c r="J29" s="13" t="s">
        <v>1403</v>
      </c>
      <c r="K29" s="13" t="s">
        <v>1404</v>
      </c>
      <c r="L29" s="14"/>
    </row>
    <row x14ac:dyDescent="0.25" r="30" customHeight="1" ht="18.75">
      <c r="A30" s="13" t="s">
        <v>1405</v>
      </c>
      <c r="B30" s="46">
        <v>1</v>
      </c>
      <c r="C30" s="12">
        <v>45093</v>
      </c>
      <c r="D30" s="13" t="s">
        <v>1406</v>
      </c>
      <c r="E30" s="50" t="s">
        <v>1301</v>
      </c>
      <c r="F30" s="13" t="s">
        <v>1302</v>
      </c>
      <c r="G30" s="51" t="s">
        <v>1407</v>
      </c>
      <c r="H30" s="49" t="s">
        <v>1408</v>
      </c>
      <c r="I30" s="13" t="s">
        <v>1305</v>
      </c>
      <c r="J30" s="13" t="s">
        <v>1409</v>
      </c>
      <c r="K30" s="13" t="s">
        <v>1410</v>
      </c>
      <c r="L30" s="14"/>
    </row>
    <row x14ac:dyDescent="0.25" r="31" customHeight="1" ht="18.75">
      <c r="A31" s="13" t="s">
        <v>1405</v>
      </c>
      <c r="B31" s="46">
        <v>1</v>
      </c>
      <c r="C31" s="12">
        <v>45093</v>
      </c>
      <c r="D31" s="13" t="s">
        <v>1406</v>
      </c>
      <c r="E31" s="50" t="s">
        <v>1301</v>
      </c>
      <c r="F31" s="13" t="s">
        <v>1302</v>
      </c>
      <c r="G31" s="51" t="s">
        <v>1411</v>
      </c>
      <c r="H31" s="49" t="s">
        <v>1412</v>
      </c>
      <c r="I31" s="13" t="s">
        <v>1305</v>
      </c>
      <c r="J31" s="13" t="s">
        <v>1409</v>
      </c>
      <c r="K31" s="13" t="s">
        <v>1413</v>
      </c>
      <c r="L31" s="14"/>
    </row>
    <row x14ac:dyDescent="0.25" r="32" customHeight="1" ht="18.75">
      <c r="A32" s="13" t="s">
        <v>1405</v>
      </c>
      <c r="B32" s="46">
        <v>1</v>
      </c>
      <c r="C32" s="12">
        <v>45093</v>
      </c>
      <c r="D32" s="13" t="s">
        <v>1406</v>
      </c>
      <c r="E32" s="50" t="s">
        <v>1301</v>
      </c>
      <c r="F32" s="13" t="s">
        <v>1302</v>
      </c>
      <c r="G32" s="51" t="s">
        <v>1414</v>
      </c>
      <c r="H32" s="49" t="s">
        <v>1415</v>
      </c>
      <c r="I32" s="13" t="s">
        <v>1305</v>
      </c>
      <c r="J32" s="13" t="s">
        <v>1409</v>
      </c>
      <c r="K32" s="13" t="s">
        <v>1416</v>
      </c>
      <c r="L32" s="14"/>
    </row>
    <row x14ac:dyDescent="0.25" r="33" customHeight="1" ht="18.75">
      <c r="A33" s="13" t="s">
        <v>1405</v>
      </c>
      <c r="B33" s="46">
        <v>1</v>
      </c>
      <c r="C33" s="12">
        <v>45093</v>
      </c>
      <c r="D33" s="13" t="s">
        <v>1406</v>
      </c>
      <c r="E33" s="50" t="s">
        <v>1301</v>
      </c>
      <c r="F33" s="13" t="s">
        <v>1302</v>
      </c>
      <c r="G33" s="51" t="s">
        <v>1417</v>
      </c>
      <c r="H33" s="49" t="s">
        <v>1418</v>
      </c>
      <c r="I33" s="13" t="s">
        <v>1305</v>
      </c>
      <c r="J33" s="13" t="s">
        <v>1409</v>
      </c>
      <c r="K33" s="13" t="s">
        <v>1419</v>
      </c>
      <c r="L33" s="14"/>
    </row>
    <row x14ac:dyDescent="0.25" r="34" customHeight="1" ht="18.75">
      <c r="A34" s="13" t="s">
        <v>1405</v>
      </c>
      <c r="B34" s="46">
        <v>1</v>
      </c>
      <c r="C34" s="12">
        <v>45093</v>
      </c>
      <c r="D34" s="13" t="s">
        <v>1406</v>
      </c>
      <c r="E34" s="50" t="s">
        <v>1301</v>
      </c>
      <c r="F34" s="13" t="s">
        <v>1302</v>
      </c>
      <c r="G34" s="51" t="s">
        <v>1420</v>
      </c>
      <c r="H34" s="49" t="s">
        <v>1421</v>
      </c>
      <c r="I34" s="13" t="s">
        <v>1305</v>
      </c>
      <c r="J34" s="13" t="s">
        <v>1409</v>
      </c>
      <c r="K34" s="13" t="s">
        <v>1422</v>
      </c>
      <c r="L34" s="14"/>
    </row>
    <row x14ac:dyDescent="0.25" r="35" customHeight="1" ht="18.75">
      <c r="A35" s="13" t="s">
        <v>1405</v>
      </c>
      <c r="B35" s="46">
        <v>1</v>
      </c>
      <c r="C35" s="12">
        <v>45093</v>
      </c>
      <c r="D35" s="13" t="s">
        <v>1406</v>
      </c>
      <c r="E35" s="50" t="s">
        <v>1301</v>
      </c>
      <c r="F35" s="13" t="s">
        <v>1302</v>
      </c>
      <c r="G35" s="51" t="s">
        <v>1423</v>
      </c>
      <c r="H35" s="49" t="s">
        <v>1424</v>
      </c>
      <c r="I35" s="13" t="s">
        <v>1305</v>
      </c>
      <c r="J35" s="13" t="s">
        <v>1409</v>
      </c>
      <c r="K35" s="13" t="s">
        <v>1425</v>
      </c>
      <c r="L35" s="14"/>
    </row>
    <row x14ac:dyDescent="0.25" r="36" customHeight="1" ht="18.75">
      <c r="A36" s="13" t="s">
        <v>1405</v>
      </c>
      <c r="B36" s="46">
        <v>1</v>
      </c>
      <c r="C36" s="12">
        <v>45093</v>
      </c>
      <c r="D36" s="13" t="s">
        <v>1406</v>
      </c>
      <c r="E36" s="50" t="s">
        <v>1301</v>
      </c>
      <c r="F36" s="13" t="s">
        <v>1302</v>
      </c>
      <c r="G36" s="51" t="s">
        <v>1426</v>
      </c>
      <c r="H36" s="49" t="s">
        <v>1427</v>
      </c>
      <c r="I36" s="13" t="s">
        <v>1305</v>
      </c>
      <c r="J36" s="13" t="s">
        <v>1409</v>
      </c>
      <c r="K36" s="13" t="s">
        <v>1428</v>
      </c>
      <c r="L36" s="14"/>
    </row>
    <row x14ac:dyDescent="0.25" r="37" customHeight="1" ht="18.75">
      <c r="A37" s="13" t="s">
        <v>1405</v>
      </c>
      <c r="B37" s="46">
        <v>1</v>
      </c>
      <c r="C37" s="12">
        <v>45093</v>
      </c>
      <c r="D37" s="13" t="s">
        <v>1406</v>
      </c>
      <c r="E37" s="50" t="s">
        <v>1301</v>
      </c>
      <c r="F37" s="13" t="s">
        <v>1302</v>
      </c>
      <c r="G37" s="51" t="s">
        <v>1429</v>
      </c>
      <c r="H37" s="49" t="s">
        <v>1430</v>
      </c>
      <c r="I37" s="13" t="s">
        <v>1305</v>
      </c>
      <c r="J37" s="13" t="s">
        <v>1409</v>
      </c>
      <c r="K37" s="13" t="s">
        <v>1431</v>
      </c>
      <c r="L37" s="14"/>
    </row>
    <row x14ac:dyDescent="0.25" r="38" customHeight="1" ht="18.75">
      <c r="A38" s="13" t="s">
        <v>1405</v>
      </c>
      <c r="B38" s="46">
        <v>1</v>
      </c>
      <c r="C38" s="12">
        <v>45093</v>
      </c>
      <c r="D38" s="13" t="s">
        <v>1406</v>
      </c>
      <c r="E38" s="50" t="s">
        <v>1301</v>
      </c>
      <c r="F38" s="13" t="s">
        <v>1302</v>
      </c>
      <c r="G38" s="51" t="s">
        <v>1432</v>
      </c>
      <c r="H38" s="49" t="s">
        <v>1433</v>
      </c>
      <c r="I38" s="13" t="s">
        <v>1305</v>
      </c>
      <c r="J38" s="13" t="s">
        <v>1409</v>
      </c>
      <c r="K38" s="13" t="s">
        <v>1434</v>
      </c>
      <c r="L38" s="14"/>
    </row>
    <row x14ac:dyDescent="0.25" r="39" customHeight="1" ht="18.75">
      <c r="A39" s="13" t="s">
        <v>1405</v>
      </c>
      <c r="B39" s="46">
        <v>2</v>
      </c>
      <c r="C39" s="12">
        <v>45093</v>
      </c>
      <c r="D39" s="13" t="s">
        <v>1406</v>
      </c>
      <c r="E39" s="50" t="s">
        <v>1301</v>
      </c>
      <c r="F39" s="13" t="s">
        <v>1335</v>
      </c>
      <c r="G39" s="51" t="s">
        <v>1435</v>
      </c>
      <c r="H39" s="49" t="s">
        <v>1436</v>
      </c>
      <c r="I39" s="13" t="s">
        <v>1305</v>
      </c>
      <c r="J39" s="13" t="s">
        <v>1409</v>
      </c>
      <c r="K39" s="13" t="s">
        <v>1437</v>
      </c>
      <c r="L39" s="14"/>
    </row>
    <row x14ac:dyDescent="0.25" r="40" customHeight="1" ht="18.75">
      <c r="A40" s="13" t="s">
        <v>1405</v>
      </c>
      <c r="B40" s="46">
        <v>2</v>
      </c>
      <c r="C40" s="12">
        <v>45093</v>
      </c>
      <c r="D40" s="13" t="s">
        <v>1406</v>
      </c>
      <c r="E40" s="50" t="s">
        <v>1301</v>
      </c>
      <c r="F40" s="13" t="s">
        <v>1335</v>
      </c>
      <c r="G40" s="51" t="s">
        <v>1438</v>
      </c>
      <c r="H40" s="49" t="s">
        <v>1439</v>
      </c>
      <c r="I40" s="13" t="s">
        <v>1305</v>
      </c>
      <c r="J40" s="13" t="s">
        <v>1409</v>
      </c>
      <c r="K40" s="13" t="s">
        <v>1437</v>
      </c>
      <c r="L40" s="14"/>
    </row>
    <row x14ac:dyDescent="0.25" r="41" customHeight="1" ht="18.75">
      <c r="A41" s="13" t="s">
        <v>1405</v>
      </c>
      <c r="B41" s="46">
        <v>2</v>
      </c>
      <c r="C41" s="12">
        <v>45093</v>
      </c>
      <c r="D41" s="13" t="s">
        <v>1406</v>
      </c>
      <c r="E41" s="50" t="s">
        <v>1301</v>
      </c>
      <c r="F41" s="13" t="s">
        <v>1335</v>
      </c>
      <c r="G41" s="51" t="s">
        <v>1440</v>
      </c>
      <c r="H41" s="49" t="s">
        <v>1441</v>
      </c>
      <c r="I41" s="13" t="s">
        <v>1305</v>
      </c>
      <c r="J41" s="13" t="s">
        <v>1409</v>
      </c>
      <c r="K41" s="13" t="s">
        <v>1437</v>
      </c>
      <c r="L41" s="14"/>
    </row>
    <row x14ac:dyDescent="0.25" r="42" customHeight="1" ht="18.75">
      <c r="A42" s="13" t="s">
        <v>1405</v>
      </c>
      <c r="B42" s="46">
        <v>2</v>
      </c>
      <c r="C42" s="12">
        <v>45093</v>
      </c>
      <c r="D42" s="13" t="s">
        <v>1406</v>
      </c>
      <c r="E42" s="50" t="s">
        <v>1301</v>
      </c>
      <c r="F42" s="13" t="s">
        <v>1335</v>
      </c>
      <c r="G42" s="51" t="s">
        <v>1442</v>
      </c>
      <c r="H42" s="49" t="s">
        <v>1443</v>
      </c>
      <c r="I42" s="13" t="s">
        <v>1305</v>
      </c>
      <c r="J42" s="13" t="s">
        <v>1409</v>
      </c>
      <c r="K42" s="13" t="s">
        <v>1437</v>
      </c>
      <c r="L42" s="14"/>
    </row>
    <row x14ac:dyDescent="0.25" r="43" customHeight="1" ht="18.75">
      <c r="A43" s="13" t="s">
        <v>1405</v>
      </c>
      <c r="B43" s="46">
        <v>3</v>
      </c>
      <c r="C43" s="12">
        <v>45093</v>
      </c>
      <c r="D43" s="13" t="s">
        <v>1406</v>
      </c>
      <c r="E43" s="50" t="s">
        <v>1301</v>
      </c>
      <c r="F43" s="13" t="s">
        <v>1343</v>
      </c>
      <c r="G43" s="51" t="s">
        <v>1444</v>
      </c>
      <c r="H43" s="49" t="s">
        <v>1445</v>
      </c>
      <c r="I43" s="13" t="s">
        <v>1305</v>
      </c>
      <c r="J43" s="13" t="s">
        <v>1409</v>
      </c>
      <c r="K43" s="50" t="s">
        <v>1410</v>
      </c>
      <c r="L43" s="14"/>
    </row>
    <row x14ac:dyDescent="0.25" r="44" customHeight="1" ht="18.75">
      <c r="A44" s="13" t="s">
        <v>1405</v>
      </c>
      <c r="B44" s="46">
        <v>3</v>
      </c>
      <c r="C44" s="12">
        <v>45093</v>
      </c>
      <c r="D44" s="13" t="s">
        <v>1406</v>
      </c>
      <c r="E44" s="50" t="s">
        <v>1301</v>
      </c>
      <c r="F44" s="13" t="s">
        <v>1343</v>
      </c>
      <c r="G44" s="51" t="s">
        <v>1446</v>
      </c>
      <c r="H44" s="49" t="s">
        <v>1447</v>
      </c>
      <c r="I44" s="13" t="s">
        <v>1305</v>
      </c>
      <c r="J44" s="13" t="s">
        <v>1409</v>
      </c>
      <c r="K44" s="50" t="s">
        <v>1410</v>
      </c>
      <c r="L44" s="14"/>
    </row>
    <row x14ac:dyDescent="0.25" r="45" customHeight="1" ht="18.75">
      <c r="A45" s="13" t="s">
        <v>1405</v>
      </c>
      <c r="B45" s="46">
        <v>3</v>
      </c>
      <c r="C45" s="12">
        <v>45093</v>
      </c>
      <c r="D45" s="13" t="s">
        <v>1406</v>
      </c>
      <c r="E45" s="50" t="s">
        <v>1301</v>
      </c>
      <c r="F45" s="13" t="s">
        <v>1343</v>
      </c>
      <c r="G45" s="51" t="s">
        <v>1448</v>
      </c>
      <c r="H45" s="49" t="s">
        <v>1449</v>
      </c>
      <c r="I45" s="13" t="s">
        <v>1305</v>
      </c>
      <c r="J45" s="13" t="s">
        <v>1409</v>
      </c>
      <c r="K45" s="50" t="s">
        <v>1410</v>
      </c>
      <c r="L45" s="14"/>
    </row>
    <row x14ac:dyDescent="0.25" r="46" customHeight="1" ht="18.75">
      <c r="A46" s="13" t="s">
        <v>1405</v>
      </c>
      <c r="B46" s="46">
        <v>3</v>
      </c>
      <c r="C46" s="12">
        <v>45093</v>
      </c>
      <c r="D46" s="13" t="s">
        <v>1406</v>
      </c>
      <c r="E46" s="50" t="s">
        <v>1301</v>
      </c>
      <c r="F46" s="13" t="s">
        <v>1343</v>
      </c>
      <c r="G46" s="51" t="s">
        <v>1450</v>
      </c>
      <c r="H46" s="49" t="s">
        <v>1451</v>
      </c>
      <c r="I46" s="13" t="s">
        <v>1305</v>
      </c>
      <c r="J46" s="13" t="s">
        <v>1409</v>
      </c>
      <c r="K46" s="50" t="s">
        <v>1410</v>
      </c>
      <c r="L46" s="14"/>
    </row>
    <row x14ac:dyDescent="0.25" r="47" customHeight="1" ht="18.75">
      <c r="A47" s="13" t="s">
        <v>1405</v>
      </c>
      <c r="B47" s="11">
        <v>3</v>
      </c>
      <c r="C47" s="12">
        <v>45093</v>
      </c>
      <c r="D47" s="13" t="s">
        <v>1406</v>
      </c>
      <c r="E47" s="50" t="s">
        <v>1301</v>
      </c>
      <c r="F47" s="13" t="s">
        <v>1343</v>
      </c>
      <c r="G47" s="51" t="s">
        <v>1452</v>
      </c>
      <c r="H47" s="49" t="s">
        <v>1453</v>
      </c>
      <c r="I47" s="13" t="s">
        <v>1305</v>
      </c>
      <c r="J47" s="13" t="s">
        <v>1409</v>
      </c>
      <c r="K47" s="50" t="s">
        <v>1410</v>
      </c>
      <c r="L47" s="14"/>
    </row>
    <row x14ac:dyDescent="0.25" r="48" customHeight="1" ht="18.75">
      <c r="A48" s="13" t="s">
        <v>1405</v>
      </c>
      <c r="B48" s="11">
        <v>3</v>
      </c>
      <c r="C48" s="12">
        <v>45093</v>
      </c>
      <c r="D48" s="13" t="s">
        <v>1406</v>
      </c>
      <c r="E48" s="50" t="s">
        <v>1301</v>
      </c>
      <c r="F48" s="13" t="s">
        <v>1343</v>
      </c>
      <c r="G48" s="51" t="s">
        <v>1454</v>
      </c>
      <c r="H48" s="49" t="s">
        <v>1455</v>
      </c>
      <c r="I48" s="13" t="s">
        <v>1305</v>
      </c>
      <c r="J48" s="13" t="s">
        <v>1409</v>
      </c>
      <c r="K48" s="50" t="s">
        <v>1410</v>
      </c>
      <c r="L48" s="14"/>
    </row>
    <row x14ac:dyDescent="0.25" r="49" customHeight="1" ht="18.75">
      <c r="A49" s="13" t="s">
        <v>1405</v>
      </c>
      <c r="B49" s="11">
        <v>4</v>
      </c>
      <c r="C49" s="12">
        <v>45093</v>
      </c>
      <c r="D49" s="13" t="s">
        <v>1406</v>
      </c>
      <c r="E49" s="50" t="s">
        <v>1379</v>
      </c>
      <c r="F49" s="13" t="s">
        <v>1456</v>
      </c>
      <c r="G49" s="49" t="s">
        <v>1457</v>
      </c>
      <c r="H49" s="49" t="s">
        <v>1458</v>
      </c>
      <c r="I49" s="13" t="s">
        <v>1305</v>
      </c>
      <c r="J49" s="13" t="s">
        <v>1459</v>
      </c>
      <c r="K49" s="13" t="s">
        <v>1460</v>
      </c>
      <c r="L49" s="14"/>
    </row>
    <row x14ac:dyDescent="0.25" r="50" customHeight="1" ht="18.75" customFormat="1" s="1">
      <c r="A50" s="13"/>
      <c r="B50" s="52"/>
      <c r="C50" s="39"/>
      <c r="D50" s="14"/>
      <c r="E50" s="14"/>
      <c r="F50" s="14"/>
      <c r="G50" s="14"/>
      <c r="H50" s="14"/>
      <c r="I50" s="14"/>
      <c r="J50" s="14"/>
      <c r="K50" s="14"/>
      <c r="L50" s="14"/>
    </row>
    <row x14ac:dyDescent="0.25" r="51" customHeight="1" ht="18.75" customFormat="1" s="1">
      <c r="A51" s="14"/>
      <c r="B51" s="52"/>
      <c r="C51" s="39"/>
      <c r="D51" s="14"/>
      <c r="E51" s="14"/>
      <c r="F51" s="14"/>
      <c r="G51" s="14"/>
      <c r="H51" s="13"/>
      <c r="I51" s="14"/>
      <c r="J51" s="14"/>
      <c r="K51" s="14"/>
      <c r="L51" s="14"/>
    </row>
    <row x14ac:dyDescent="0.25" r="52" customHeight="1" ht="18.75" customFormat="1" s="1">
      <c r="A52" s="14"/>
      <c r="B52" s="52"/>
      <c r="C52" s="39"/>
      <c r="D52" s="14"/>
      <c r="E52" s="14"/>
      <c r="F52" s="14"/>
      <c r="G52" s="14"/>
      <c r="H52" s="13"/>
      <c r="I52" s="14"/>
      <c r="J52" s="14"/>
      <c r="K52" s="14"/>
      <c r="L52" s="14"/>
    </row>
    <row x14ac:dyDescent="0.25" r="53" customHeight="1" ht="18.75" customFormat="1" s="1">
      <c r="A53" s="14"/>
      <c r="B53" s="52"/>
      <c r="C53" s="39"/>
      <c r="D53" s="14"/>
      <c r="E53" s="14"/>
      <c r="F53" s="14"/>
      <c r="G53" s="14"/>
      <c r="H53" s="13"/>
      <c r="I53" s="14"/>
      <c r="J53" s="14"/>
      <c r="K53" s="14"/>
      <c r="L53" s="14"/>
    </row>
    <row x14ac:dyDescent="0.25" r="54" customHeight="1" ht="18.75" customFormat="1" s="1">
      <c r="A54" s="14"/>
      <c r="B54" s="52"/>
      <c r="C54" s="39"/>
      <c r="D54" s="14"/>
      <c r="E54" s="14"/>
      <c r="F54" s="14"/>
      <c r="G54" s="14"/>
      <c r="H54" s="13"/>
      <c r="I54" s="14"/>
      <c r="J54" s="14"/>
      <c r="K54" s="14"/>
      <c r="L54" s="14"/>
    </row>
    <row x14ac:dyDescent="0.25" r="55" customHeight="1" ht="18.75" customFormat="1" s="1">
      <c r="A55" s="14"/>
      <c r="B55" s="52"/>
      <c r="C55" s="39"/>
      <c r="D55" s="14"/>
      <c r="E55" s="14"/>
      <c r="F55" s="14"/>
      <c r="G55" s="14"/>
      <c r="H55" s="13"/>
      <c r="I55" s="14"/>
      <c r="J55" s="14"/>
      <c r="K55" s="14"/>
      <c r="L55" s="14"/>
    </row>
    <row x14ac:dyDescent="0.25" r="56" customHeight="1" ht="18.75" customFormat="1" s="1">
      <c r="A56" s="14"/>
      <c r="B56" s="52"/>
      <c r="C56" s="39"/>
      <c r="D56" s="14"/>
      <c r="E56" s="14"/>
      <c r="F56" s="14"/>
      <c r="G56" s="14"/>
      <c r="H56" s="13"/>
      <c r="I56" s="14"/>
      <c r="J56" s="14"/>
      <c r="K56" s="14"/>
      <c r="L56" s="14"/>
    </row>
    <row x14ac:dyDescent="0.25" r="57" customHeight="1" ht="18.75" customFormat="1" s="1">
      <c r="A57" s="14"/>
      <c r="B57" s="52"/>
      <c r="C57" s="39"/>
      <c r="D57" s="14"/>
      <c r="E57" s="14"/>
      <c r="F57" s="14"/>
      <c r="G57" s="14"/>
      <c r="H57" s="13"/>
      <c r="I57" s="14"/>
      <c r="J57" s="14"/>
      <c r="K57" s="14"/>
      <c r="L57" s="14"/>
    </row>
    <row x14ac:dyDescent="0.25" r="58" customHeight="1" ht="18.75" customFormat="1" s="1">
      <c r="A58" s="14"/>
      <c r="B58" s="52"/>
      <c r="C58" s="39"/>
      <c r="D58" s="14"/>
      <c r="E58" s="14"/>
      <c r="F58" s="14"/>
      <c r="G58" s="14"/>
      <c r="H58" s="13"/>
      <c r="I58" s="14"/>
      <c r="J58" s="14"/>
      <c r="K58" s="14"/>
      <c r="L58" s="14"/>
    </row>
    <row x14ac:dyDescent="0.25" r="59" customHeight="1" ht="18.75" customFormat="1" s="1">
      <c r="A59" s="14"/>
      <c r="B59" s="52"/>
      <c r="C59" s="39"/>
      <c r="D59" s="14"/>
      <c r="E59" s="14"/>
      <c r="F59" s="14"/>
      <c r="G59" s="14"/>
      <c r="H59" s="13"/>
      <c r="I59" s="14"/>
      <c r="J59" s="14"/>
      <c r="K59" s="14"/>
      <c r="L59" s="14"/>
    </row>
    <row x14ac:dyDescent="0.25" r="60" customHeight="1" ht="18.75">
      <c r="A60" s="14"/>
      <c r="B60" s="40"/>
      <c r="C60" s="53"/>
      <c r="D60" s="14"/>
      <c r="E60" s="10"/>
      <c r="F60" s="14"/>
      <c r="G60" s="14"/>
      <c r="H60" s="14"/>
      <c r="I60" s="14"/>
      <c r="J60" s="14"/>
      <c r="K60" s="10"/>
      <c r="L60" s="14"/>
    </row>
    <row x14ac:dyDescent="0.25" r="61" customHeight="1" ht="18.75">
      <c r="A61" s="14"/>
      <c r="B61" s="40"/>
      <c r="C61" s="53"/>
      <c r="D61" s="14"/>
      <c r="E61" s="10"/>
      <c r="F61" s="14"/>
      <c r="G61" s="14"/>
      <c r="H61" s="14"/>
      <c r="I61" s="14"/>
      <c r="J61" s="14"/>
      <c r="K61" s="10"/>
      <c r="L61" s="14"/>
    </row>
    <row x14ac:dyDescent="0.25" r="62" customHeight="1" ht="18.75">
      <c r="A62" s="14"/>
      <c r="B62" s="54"/>
      <c r="C62" s="12"/>
      <c r="D62" s="14"/>
      <c r="E62" s="10"/>
      <c r="F62" s="14"/>
      <c r="G62" s="14"/>
      <c r="H62" s="14"/>
      <c r="I62" s="14"/>
      <c r="J62" s="14"/>
      <c r="K62" s="10"/>
      <c r="L62" s="14"/>
    </row>
    <row x14ac:dyDescent="0.25" r="63" customHeight="1" ht="18.75">
      <c r="A63" s="14"/>
      <c r="B63" s="54"/>
      <c r="C63" s="12"/>
      <c r="D63" s="14"/>
      <c r="E63" s="10"/>
      <c r="F63" s="14"/>
      <c r="G63" s="14"/>
      <c r="H63" s="14"/>
      <c r="I63" s="14"/>
      <c r="J63" s="14"/>
      <c r="K63" s="10"/>
      <c r="L63" s="14"/>
    </row>
    <row x14ac:dyDescent="0.25" r="64" customHeight="1" ht="18.75">
      <c r="A64" s="14"/>
      <c r="B64" s="54"/>
      <c r="C64" s="12"/>
      <c r="D64" s="14"/>
      <c r="E64" s="10"/>
      <c r="F64" s="14"/>
      <c r="G64" s="14"/>
      <c r="H64" s="14"/>
      <c r="I64" s="14"/>
      <c r="J64" s="14"/>
      <c r="K64" s="10"/>
      <c r="L64" s="14"/>
    </row>
    <row x14ac:dyDescent="0.25" r="65" customHeight="1" ht="18.75">
      <c r="A65" s="14"/>
      <c r="B65" s="54"/>
      <c r="C65" s="12"/>
      <c r="D65" s="14"/>
      <c r="E65" s="10"/>
      <c r="F65" s="14"/>
      <c r="G65" s="14"/>
      <c r="H65" s="14"/>
      <c r="I65" s="14"/>
      <c r="J65" s="14"/>
      <c r="K65" s="10"/>
      <c r="L65" s="14"/>
    </row>
    <row x14ac:dyDescent="0.25" r="66" customHeight="1" ht="18.75">
      <c r="A66" s="14"/>
      <c r="B66" s="54"/>
      <c r="C66" s="12"/>
      <c r="D66" s="14"/>
      <c r="E66" s="10"/>
      <c r="F66" s="14"/>
      <c r="G66" s="14"/>
      <c r="H66" s="14"/>
      <c r="I66" s="14"/>
      <c r="J66" s="14"/>
      <c r="K66" s="10"/>
      <c r="L66" s="14"/>
    </row>
    <row x14ac:dyDescent="0.25" r="67" customHeight="1" ht="18.75">
      <c r="A67" s="14"/>
      <c r="B67" s="40"/>
      <c r="C67" s="53"/>
      <c r="D67" s="14"/>
      <c r="E67" s="10"/>
      <c r="F67" s="14"/>
      <c r="G67" s="14"/>
      <c r="H67" s="14"/>
      <c r="I67" s="14"/>
      <c r="J67" s="14"/>
      <c r="K67" s="10"/>
      <c r="L67" s="14"/>
    </row>
    <row x14ac:dyDescent="0.25" r="68" customHeight="1" ht="18.75">
      <c r="A68" s="14"/>
      <c r="B68" s="40"/>
      <c r="C68" s="53"/>
      <c r="D68" s="14"/>
      <c r="E68" s="10"/>
      <c r="F68" s="14"/>
      <c r="G68" s="14"/>
      <c r="H68" s="14"/>
      <c r="I68" s="14"/>
      <c r="J68" s="14"/>
      <c r="K68" s="10"/>
      <c r="L68" s="14"/>
    </row>
    <row x14ac:dyDescent="0.25" r="69" customHeight="1" ht="18.75">
      <c r="A69" s="14"/>
      <c r="B69" s="40"/>
      <c r="C69" s="53"/>
      <c r="D69" s="14"/>
      <c r="E69" s="10"/>
      <c r="F69" s="14"/>
      <c r="G69" s="14"/>
      <c r="H69" s="14"/>
      <c r="I69" s="14"/>
      <c r="J69" s="14"/>
      <c r="K69" s="10"/>
      <c r="L69" s="14"/>
    </row>
    <row x14ac:dyDescent="0.25" r="70" customHeight="1" ht="18.75">
      <c r="A70" s="14"/>
      <c r="B70" s="40"/>
      <c r="C70" s="53"/>
      <c r="D70" s="14"/>
      <c r="E70" s="10"/>
      <c r="F70" s="14"/>
      <c r="G70" s="14"/>
      <c r="H70" s="14"/>
      <c r="I70" s="14"/>
      <c r="J70" s="14"/>
      <c r="K70" s="10"/>
      <c r="L70" s="14"/>
    </row>
    <row x14ac:dyDescent="0.25" r="71" customHeight="1" ht="18.75">
      <c r="A71" s="14"/>
      <c r="B71" s="40"/>
      <c r="C71" s="53"/>
      <c r="D71" s="14"/>
      <c r="E71" s="10"/>
      <c r="F71" s="14"/>
      <c r="G71" s="14"/>
      <c r="H71" s="14"/>
      <c r="I71" s="14"/>
      <c r="J71" s="14"/>
      <c r="K71" s="10"/>
      <c r="L71" s="14"/>
    </row>
    <row x14ac:dyDescent="0.25" r="72" customHeight="1" ht="18.75">
      <c r="A72" s="14"/>
      <c r="B72" s="40"/>
      <c r="C72" s="53"/>
      <c r="D72" s="14"/>
      <c r="E72" s="10"/>
      <c r="F72" s="14"/>
      <c r="G72" s="14"/>
      <c r="H72" s="14"/>
      <c r="I72" s="14"/>
      <c r="J72" s="14"/>
      <c r="K72" s="10"/>
      <c r="L72" s="14"/>
    </row>
    <row x14ac:dyDescent="0.25" r="73" customHeight="1" ht="18.75">
      <c r="A73" s="14"/>
      <c r="B73" s="40"/>
      <c r="C73" s="53"/>
      <c r="D73" s="14"/>
      <c r="E73" s="10"/>
      <c r="F73" s="14"/>
      <c r="G73" s="14"/>
      <c r="H73" s="14"/>
      <c r="I73" s="14"/>
      <c r="J73" s="14"/>
      <c r="K73" s="10"/>
      <c r="L73" s="14"/>
    </row>
    <row x14ac:dyDescent="0.25" r="74" customHeight="1" ht="18.75" customFormat="1" s="1">
      <c r="A74" s="14"/>
      <c r="B74" s="52"/>
      <c r="C74" s="39"/>
      <c r="D74" s="14"/>
      <c r="E74" s="14"/>
      <c r="F74" s="14"/>
      <c r="G74" s="14"/>
      <c r="H74" s="13"/>
      <c r="I74" s="14"/>
      <c r="J74" s="14"/>
      <c r="K74" s="14"/>
      <c r="L74" s="14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14</vt:i4>
      </vt:variant>
    </vt:vector>
  </HeadingPairs>
  <TitlesOfParts>
    <vt:vector baseType="lpstr" size="14">
      <vt:lpstr>Estructura de Vistas</vt:lpstr>
      <vt:lpstr>Vs_Organizacion</vt:lpstr>
      <vt:lpstr>Vs_CertificacionPersona</vt:lpstr>
      <vt:lpstr>Vs_Producto</vt:lpstr>
      <vt:lpstr>Vs_SistemaGestion</vt:lpstr>
      <vt:lpstr>Comprobar</vt:lpstr>
      <vt:lpstr>Vs_Clinico</vt:lpstr>
      <vt:lpstr>Vs_OrganismoInspeccion</vt:lpstr>
      <vt:lpstr>Vs_LaboratorioCalibracion</vt:lpstr>
      <vt:lpstr>Vs_Ensayo</vt:lpstr>
      <vt:lpstr>Vs_EnsayoAptitud</vt:lpstr>
      <vt:lpstr>Vs_Muestreo</vt:lpstr>
      <vt:lpstr>Vs_MaterialReferencia</vt:lpstr>
      <vt:lpstr>Vs_VerificacionValidacion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2024-12-08T04:22:12.632Z</dcterms:created>
  <dcterms:modified xsi:type="dcterms:W3CDTF">2024-12-08T04:22:12.632Z</dcterms:modified>
</cp:coreProperties>
</file>