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a.bertinelli_st\Desktop\"/>
    </mc:Choice>
  </mc:AlternateContent>
  <xr:revisionPtr revIDLastSave="0" documentId="8_{54A2FEBE-97D5-49BC-B5EB-7EA740111BA9}" xr6:coauthVersionLast="47" xr6:coauthVersionMax="47" xr10:uidLastSave="{00000000-0000-0000-0000-000000000000}"/>
  <bookViews>
    <workbookView xWindow="-120" yWindow="-120" windowWidth="21840" windowHeight="13140" activeTab="4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definedNames>
    <definedName name="_xlchart.v1.0" hidden="1">'esercizio 1'!$F$6:$F$11</definedName>
    <definedName name="_xlchart.v1.1" hidden="1">'esercizio 1'!$K$13</definedName>
    <definedName name="_xlchart.v1.2" hidden="1">'esercizio 1'!$K$13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6" l="1"/>
  <c r="K19" i="2"/>
  <c r="I15" i="2"/>
  <c r="E9" i="6"/>
  <c r="E10" i="6"/>
  <c r="E11" i="6"/>
  <c r="E12" i="6"/>
  <c r="E13" i="6"/>
  <c r="E14" i="6"/>
  <c r="E15" i="6"/>
  <c r="E14" i="4"/>
  <c r="F14" i="4"/>
  <c r="G14" i="4"/>
  <c r="H14" i="4"/>
  <c r="I14" i="4"/>
  <c r="J14" i="4"/>
  <c r="K14" i="4"/>
  <c r="D14" i="4"/>
  <c r="E16" i="4"/>
  <c r="F16" i="4"/>
  <c r="G16" i="4"/>
  <c r="H16" i="4"/>
  <c r="I16" i="4"/>
  <c r="J16" i="4"/>
  <c r="K16" i="4"/>
  <c r="D16" i="4"/>
  <c r="J18" i="2"/>
  <c r="I17" i="2"/>
  <c r="I16" i="2"/>
  <c r="J7" i="2"/>
  <c r="J8" i="2"/>
  <c r="J9" i="2"/>
  <c r="J10" i="2"/>
  <c r="J11" i="2"/>
  <c r="J6" i="2"/>
  <c r="E15" i="4"/>
  <c r="F15" i="4"/>
  <c r="G15" i="4"/>
  <c r="H15" i="4"/>
  <c r="I15" i="4"/>
  <c r="J15" i="4"/>
  <c r="K15" i="4"/>
  <c r="D15" i="4"/>
  <c r="L13" i="4"/>
  <c r="E13" i="4"/>
  <c r="F13" i="4"/>
  <c r="G13" i="4"/>
  <c r="H13" i="4"/>
  <c r="I13" i="4"/>
  <c r="J13" i="4"/>
  <c r="K13" i="4"/>
  <c r="D13" i="4"/>
  <c r="D6" i="5"/>
  <c r="E6" i="5"/>
  <c r="F6" i="5"/>
  <c r="G6" i="5"/>
  <c r="H6" i="5"/>
  <c r="I6" i="5"/>
  <c r="J6" i="5"/>
  <c r="C6" i="5"/>
  <c r="E14" i="5" l="1"/>
  <c r="J14" i="5" s="1"/>
</calcChain>
</file>

<file path=xl/sharedStrings.xml><?xml version="1.0" encoding="utf-8"?>
<sst xmlns="http://schemas.openxmlformats.org/spreadsheetml/2006/main" count="112" uniqueCount="94">
  <si>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</si>
  <si>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</si>
  <si>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</si>
  <si>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</si>
  <si>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</si>
  <si>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</si>
  <si>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</si>
  <si>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</si>
  <si>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</si>
  <si>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</si>
  <si>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</si>
  <si>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</si>
  <si>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</si>
  <si>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</si>
  <si>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</si>
  <si>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</si>
  <si>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</si>
  <si>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</si>
  <si>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</si>
  <si>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</si>
  <si>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</si>
  <si>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</si>
  <si>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</si>
  <si>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</si>
  <si>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</si>
  <si>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</si>
  <si>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</si>
  <si>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</si>
  <si>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</si>
  <si>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</si>
  <si>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</si>
  <si>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</si>
  <si>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</si>
  <si>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</si>
  <si>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</si>
  <si>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</si>
  <si>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</si>
  <si>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</si>
  <si>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</si>
  <si>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</si>
  <si>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</si>
  <si>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</si>
  <si>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</si>
  <si>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</si>
  <si>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</si>
  <si>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</si>
  <si>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</si>
  <si>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</si>
  <si>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</si>
  <si>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</si>
  <si>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</si>
  <si>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</si>
  <si>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</si>
  <si>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</si>
  <si>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</si>
  <si>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</si>
  <si>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</si>
  <si>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</si>
  <si>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</si>
  <si>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</si>
  <si>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</si>
  <si>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</si>
  <si>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</si>
  <si>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</si>
  <si>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</si>
  <si>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</si>
  <si>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</si>
  <si>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</si>
  <si>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</si>
  <si>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</si>
  <si>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</si>
  <si>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</si>
  <si>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</si>
  <si>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</si>
  <si>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</si>
  <si>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</si>
  <si>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</si>
  <si>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</si>
  <si>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</si>
  <si>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</si>
  <si>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</si>
  <si>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</si>
  <si>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</si>
  <si>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</si>
  <si>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</si>
  <si>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</si>
  <si>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</si>
  <si>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</si>
  <si>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</si>
  <si>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</si>
  <si>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</si>
  <si>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</si>
  <si>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Mattia</t>
  </si>
  <si>
    <t>Bertinelli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</si>
</sst>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16</xdr:row>
      <xdr:rowOff>76200</xdr:rowOff>
    </xdr:from>
    <xdr:to>
      <xdr:col>15</xdr:col>
      <xdr:colOff>72027</xdr:colOff>
      <xdr:row>21</xdr:row>
      <xdr:rowOff>152799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4248150"/>
          <a:ext cx="1996077" cy="1219599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workbookViewId="0">
      <selection activeCell="K19" sqref="K19"/>
    </sheetView>
  </sheetViews>
  <sheetFormatPr defaultColWidth="10.140625" defaultRowHeight="18" customHeight="1" x14ac:dyDescent="0.25"/>
  <cols>
    <col min="1" max="8" width="10.140625" style="3"/>
    <col min="9" max="9" width="14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5" t="s">
        <v>18</v>
      </c>
      <c r="K4" s="25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/>
      <c r="J6" s="4">
        <f>G6/60</f>
        <v>161.66666666666666</v>
      </c>
      <c r="K6" s="4"/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/>
      <c r="J7" s="4">
        <f t="shared" ref="J7:J11" si="0">G7/60</f>
        <v>141.66666666666666</v>
      </c>
      <c r="K7" s="4"/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/>
      <c r="J8" s="4">
        <f t="shared" si="0"/>
        <v>166.66666666666666</v>
      </c>
      <c r="K8" s="4"/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/>
      <c r="J9" s="4">
        <f t="shared" si="0"/>
        <v>14.75</v>
      </c>
      <c r="K9" s="4"/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/>
      <c r="J10" s="4">
        <f t="shared" si="0"/>
        <v>183.33333333333334</v>
      </c>
      <c r="K10" s="4"/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/>
      <c r="J11" s="4">
        <f t="shared" si="0"/>
        <v>83.333333333333329</v>
      </c>
      <c r="K11" s="4"/>
    </row>
    <row r="15" spans="1:11" ht="18" customHeight="1" x14ac:dyDescent="0.25">
      <c r="D15" s="5" t="s">
        <v>12</v>
      </c>
      <c r="I15" s="4">
        <f>COUNTIF(E6:E11,"vendite")</f>
        <v>3</v>
      </c>
    </row>
    <row r="16" spans="1:11" ht="18" customHeight="1" x14ac:dyDescent="0.25">
      <c r="D16" s="5" t="s">
        <v>21</v>
      </c>
      <c r="I16" s="4">
        <f>COUNTA(D6:D11)</f>
        <v>6</v>
      </c>
    </row>
    <row r="17" spans="4:11" ht="18" customHeight="1" x14ac:dyDescent="0.25">
      <c r="D17" s="5" t="s">
        <v>13</v>
      </c>
      <c r="I17" s="4">
        <f>COUNT(F6:F11)</f>
        <v>4</v>
      </c>
    </row>
    <row r="18" spans="4:11" ht="18" customHeight="1" x14ac:dyDescent="0.25">
      <c r="D18" s="5" t="s">
        <v>91</v>
      </c>
      <c r="J18" s="4">
        <f>COUNTBLANK(H6:H11)</f>
        <v>1</v>
      </c>
    </row>
    <row r="19" spans="4:11" ht="18" customHeight="1" x14ac:dyDescent="0.25">
      <c r="D19" s="5" t="s">
        <v>19</v>
      </c>
      <c r="K19" s="4">
        <f>COUNTIF(E6:E11,"IT")</f>
        <v>2</v>
      </c>
    </row>
    <row r="20" spans="4:11" ht="18" customHeight="1" x14ac:dyDescent="0.25">
      <c r="D20" s="5" t="s">
        <v>23</v>
      </c>
      <c r="J20" s="4"/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M8" sqref="M8"/>
    </sheetView>
  </sheetViews>
  <sheetFormatPr defaultRowHeight="15" x14ac:dyDescent="0.25"/>
  <sheetData>
    <row r="1" spans="1:10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ca="1">RANDBETWEEN(0,1)</f>
        <v>1</v>
      </c>
      <c r="D6" s="4">
        <f t="shared" ref="D6:J6" ca="1" si="0">RANDBETWEEN(0,1)</f>
        <v>0</v>
      </c>
      <c r="E6" s="4">
        <f t="shared" ca="1" si="0"/>
        <v>0</v>
      </c>
      <c r="F6" s="4">
        <f t="shared" ca="1" si="0"/>
        <v>1</v>
      </c>
      <c r="G6" s="4">
        <f t="shared" ca="1" si="0"/>
        <v>1</v>
      </c>
      <c r="H6" s="4">
        <f t="shared" ca="1" si="0"/>
        <v>0</v>
      </c>
      <c r="I6" s="4">
        <f t="shared" ca="1" si="0"/>
        <v>0</v>
      </c>
      <c r="J6" s="4">
        <f t="shared" ca="1" si="0"/>
        <v>0</v>
      </c>
    </row>
    <row r="14" spans="1:10" x14ac:dyDescent="0.25">
      <c r="D14" s="15" t="s">
        <v>83</v>
      </c>
      <c r="E14" s="16" t="str">
        <f ca="1">C6&amp;D6&amp;E6&amp;F6&amp;G6&amp;H6&amp;I6&amp;J6</f>
        <v>10011000</v>
      </c>
      <c r="I14" s="15" t="s">
        <v>84</v>
      </c>
      <c r="J14" s="18">
        <f ca="1">BIN2DEC(E14)</f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workbookViewId="0">
      <selection activeCell="D11" sqref="D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/>
      <c r="C1" s="3" t="s">
        <v>25</v>
      </c>
      <c r="D1" s="4"/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/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workbookViewId="0">
      <selection activeCell="D16" sqref="D16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2" x14ac:dyDescent="0.2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SUM(D13:K13)</f>
        <v>577</v>
      </c>
    </row>
    <row r="14" spans="1:12" x14ac:dyDescent="0.25">
      <c r="C14" s="15" t="s">
        <v>71</v>
      </c>
      <c r="D14" s="16">
        <f>D13*100</f>
        <v>5609.9999999999991</v>
      </c>
      <c r="E14" s="16">
        <f t="shared" ref="E14:K14" si="1">E13*100</f>
        <v>7919.9999999999991</v>
      </c>
      <c r="F14" s="16">
        <f t="shared" si="1"/>
        <v>8920</v>
      </c>
      <c r="G14" s="16">
        <f t="shared" si="1"/>
        <v>10719.999999999998</v>
      </c>
      <c r="H14" s="16">
        <f t="shared" si="1"/>
        <v>5760.0000000000009</v>
      </c>
      <c r="I14" s="16">
        <f t="shared" si="1"/>
        <v>6150</v>
      </c>
      <c r="J14" s="16">
        <f t="shared" si="1"/>
        <v>8070</v>
      </c>
      <c r="K14" s="16">
        <f t="shared" si="1"/>
        <v>4550</v>
      </c>
    </row>
    <row r="15" spans="1:12" x14ac:dyDescent="0.25">
      <c r="C15" s="15" t="s">
        <v>72</v>
      </c>
      <c r="D15" s="16">
        <f>AVERAGE(D6:D12)</f>
        <v>8.0142857142857142</v>
      </c>
      <c r="E15" s="16">
        <f t="shared" ref="E15:K15" si="2">AVERAGE(E6:E12)</f>
        <v>11.314285714285713</v>
      </c>
      <c r="F15" s="16">
        <f t="shared" si="2"/>
        <v>12.742857142857144</v>
      </c>
      <c r="G15" s="16">
        <f t="shared" si="2"/>
        <v>15.314285714285713</v>
      </c>
      <c r="H15" s="16">
        <f t="shared" si="2"/>
        <v>8.2285714285714295</v>
      </c>
      <c r="I15" s="16">
        <f t="shared" si="2"/>
        <v>8.7857142857142865</v>
      </c>
      <c r="J15" s="16">
        <f t="shared" si="2"/>
        <v>11.528571428571428</v>
      </c>
      <c r="K15" s="16">
        <f t="shared" si="2"/>
        <v>6.5</v>
      </c>
    </row>
    <row r="16" spans="1:12" x14ac:dyDescent="0.25">
      <c r="C16" s="15" t="s">
        <v>73</v>
      </c>
      <c r="D16" s="16">
        <f>COUNTIFS($D$6:$D$12,"&gt;"&amp;D15)</f>
        <v>2</v>
      </c>
      <c r="E16" s="16">
        <f t="shared" ref="E16:K16" si="3">COUNTIFS($D$6:$D$12,"&gt;"&amp;E15)</f>
        <v>1</v>
      </c>
      <c r="F16" s="16">
        <f t="shared" si="3"/>
        <v>1</v>
      </c>
      <c r="G16" s="16">
        <f t="shared" si="3"/>
        <v>1</v>
      </c>
      <c r="H16" s="16">
        <f t="shared" si="3"/>
        <v>2</v>
      </c>
      <c r="I16" s="16">
        <f t="shared" si="3"/>
        <v>2</v>
      </c>
      <c r="J16" s="16">
        <f t="shared" si="3"/>
        <v>1</v>
      </c>
      <c r="K16" s="16">
        <f t="shared" si="3"/>
        <v>4</v>
      </c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>
        <v>0</v>
      </c>
      <c r="C8" s="16">
        <v>0</v>
      </c>
      <c r="D8" s="16">
        <v>0</v>
      </c>
      <c r="E8" s="16" t="b">
        <f>AND(AND(B8:C8),OR(D8))</f>
        <v>0</v>
      </c>
    </row>
    <row r="9" spans="1:5" x14ac:dyDescent="0.25">
      <c r="B9" s="16">
        <v>0</v>
      </c>
      <c r="C9" s="16">
        <v>1</v>
      </c>
      <c r="D9" s="16">
        <v>0</v>
      </c>
      <c r="E9" s="16" t="b">
        <f t="shared" ref="E9:E15" si="0">AND(AND(B9:C9),OR(D9))</f>
        <v>0</v>
      </c>
    </row>
    <row r="10" spans="1:5" x14ac:dyDescent="0.25">
      <c r="B10" s="16">
        <v>0</v>
      </c>
      <c r="C10" s="16">
        <v>0</v>
      </c>
      <c r="D10" s="16">
        <v>1</v>
      </c>
      <c r="E10" s="16" t="b">
        <f t="shared" si="0"/>
        <v>0</v>
      </c>
    </row>
    <row r="11" spans="1:5" x14ac:dyDescent="0.25">
      <c r="B11" s="16">
        <v>0</v>
      </c>
      <c r="C11" s="16">
        <v>1</v>
      </c>
      <c r="D11" s="16">
        <v>1</v>
      </c>
      <c r="E11" s="16" t="b">
        <f t="shared" si="0"/>
        <v>0</v>
      </c>
    </row>
    <row r="12" spans="1:5" x14ac:dyDescent="0.25">
      <c r="B12" s="16">
        <v>1</v>
      </c>
      <c r="C12" s="16">
        <v>0</v>
      </c>
      <c r="D12" s="16">
        <v>0</v>
      </c>
      <c r="E12" s="16" t="b">
        <f t="shared" si="0"/>
        <v>0</v>
      </c>
    </row>
    <row r="13" spans="1:5" x14ac:dyDescent="0.25">
      <c r="B13" s="16">
        <v>1</v>
      </c>
      <c r="C13" s="16">
        <v>1</v>
      </c>
      <c r="D13" s="16">
        <v>0</v>
      </c>
      <c r="E13" s="16" t="b">
        <f t="shared" si="0"/>
        <v>0</v>
      </c>
    </row>
    <row r="14" spans="1:5" x14ac:dyDescent="0.25">
      <c r="B14" s="16">
        <v>1</v>
      </c>
      <c r="C14" s="16">
        <v>0</v>
      </c>
      <c r="D14" s="16">
        <v>1</v>
      </c>
      <c r="E14" s="16" t="b">
        <f t="shared" si="0"/>
        <v>0</v>
      </c>
    </row>
    <row r="15" spans="1:5" x14ac:dyDescent="0.25">
      <c r="B15" s="16">
        <v>1</v>
      </c>
      <c r="C15" s="16">
        <v>1</v>
      </c>
      <c r="D15" s="16">
        <v>1</v>
      </c>
      <c r="E15" s="16" t="b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Mattia Bertinelli</cp:lastModifiedBy>
  <dcterms:created xsi:type="dcterms:W3CDTF">2024-12-10T15:41:47Z</dcterms:created>
  <dcterms:modified xsi:type="dcterms:W3CDTF">2025-01-14T08:56:50Z</dcterms:modified>
</cp:coreProperties>
</file>