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codeName="ThisWorkbook"/>
  <mc:AlternateContent xmlns:mc="http://schemas.openxmlformats.org/markup-compatibility/2006">
    <mc:Choice Requires="x15">
      <x15ac:absPath xmlns:x15ac="http://schemas.microsoft.com/office/spreadsheetml/2010/11/ac" url="/Users/buseyarentekin/Documents/github/BilgisayarAglari-BIL205/"/>
    </mc:Choice>
  </mc:AlternateContent>
  <xr:revisionPtr revIDLastSave="0" documentId="13_ncr:1_{BCAF69EC-F356-A043-91CE-DFDFA13F9A28}" xr6:coauthVersionLast="47" xr6:coauthVersionMax="47" xr10:uidLastSave="{00000000-0000-0000-0000-000000000000}"/>
  <bookViews>
    <workbookView xWindow="0" yWindow="500" windowWidth="33600" windowHeight="20500" tabRatio="504" xr2:uid="{00000000-000D-0000-FFFF-FFFF00000000}"/>
  </bookViews>
  <sheets>
    <sheet name="Sınıf Listesi" sheetId="1" r:id="rId1"/>
  </sheets>
  <definedNames>
    <definedName name="Başlık1">#REF!</definedName>
    <definedName name="Başlık2">Öğrenci_Listesi[[#Headers],[ÖĞRENCİ ADI]]</definedName>
    <definedName name="ÖğrenciAdı">#REF!</definedName>
    <definedName name="ÖğrenciListesi">#REF!</definedName>
    <definedName name="SatırBaşlığıBölgesi1..D13">#REF!</definedName>
    <definedName name="SatırBaşlığıBölgesi1..D6">'Sınıf Listesi'!$C$4</definedName>
    <definedName name="SatırBaşlığıBölgesi2..F5">'Sınıf Listesi'!$E$4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F20" i="1"/>
  <c r="E19" i="1"/>
  <c r="F19" i="1"/>
  <c r="E15" i="1"/>
  <c r="F15" i="1"/>
  <c r="E16" i="1"/>
  <c r="F16" i="1"/>
  <c r="E17" i="1"/>
  <c r="F17" i="1"/>
  <c r="E18" i="1"/>
  <c r="F18" i="1"/>
  <c r="E21" i="1"/>
  <c r="F21" i="1"/>
  <c r="E14" i="1"/>
  <c r="F14" i="1"/>
  <c r="E12" i="1"/>
  <c r="F12" i="1"/>
  <c r="E9" i="1"/>
  <c r="E10" i="1"/>
  <c r="E13" i="1"/>
  <c r="D6" i="1"/>
  <c r="F13" i="1"/>
</calcChain>
</file>

<file path=xl/sharedStrings.xml><?xml version="1.0" encoding="utf-8"?>
<sst xmlns="http://schemas.openxmlformats.org/spreadsheetml/2006/main" count="43" uniqueCount="41">
  <si>
    <t>ÖĞRENCİ ADI</t>
  </si>
  <si>
    <t>ÖĞRENCİ AYRINTILARINA GİT</t>
  </si>
  <si>
    <t xml:space="preserve">  </t>
  </si>
  <si>
    <t>Sınıf Listesi</t>
  </si>
  <si>
    <t>DERS</t>
  </si>
  <si>
    <t>EĞİTMENİ</t>
  </si>
  <si>
    <t>KAYITLI ÖĞRENCİLER</t>
  </si>
  <si>
    <t>ÖĞRENCİ LİSTESİNE GİT</t>
  </si>
  <si>
    <t>BAŞLANGIÇ TARİHİ</t>
  </si>
  <si>
    <t>BİTİŞ TARİHİ</t>
  </si>
  <si>
    <t>Bilgisayar Teknolojileri</t>
  </si>
  <si>
    <t>Ders adı: Bilgisayar Ağları-BIL205</t>
  </si>
  <si>
    <t>Öğr. Gör. Buse Yaren Tekin</t>
  </si>
  <si>
    <t>KONU</t>
  </si>
  <si>
    <t xml:space="preserve"> </t>
  </si>
  <si>
    <t xml:space="preserve">   </t>
  </si>
  <si>
    <t>Ağ Mimarileri ve Türleri</t>
  </si>
  <si>
    <t>Ağ Kabloları</t>
  </si>
  <si>
    <t> OSI Modeli</t>
  </si>
  <si>
    <t>TCP/IP ve İnternet </t>
  </si>
  <si>
    <t> Veri İletimi</t>
  </si>
  <si>
    <t>Ağ Topolojileri ve Türleri</t>
  </si>
  <si>
    <t>Ethernet Protokolü ve Gelişimi </t>
  </si>
  <si>
    <t> Ağ Kabloları ve Türleri </t>
  </si>
  <si>
    <t>Uygulama Katmanı</t>
  </si>
  <si>
    <t>Mert Mavi</t>
  </si>
  <si>
    <t>Asiye Akça, Damla Nur Umur</t>
  </si>
  <si>
    <t>Furkan Mehrekula, Emirhan Akın</t>
  </si>
  <si>
    <t>Enes Yılmaz, Batuhan Aktaş</t>
  </si>
  <si>
    <t>Hüseyin Eren Yücel, Fatma Dırka</t>
  </si>
  <si>
    <t>İpek Çarkcı</t>
  </si>
  <si>
    <t>İsrafil Aydoğan</t>
  </si>
  <si>
    <t>Sadık Can Kaz, Emre Yelken</t>
  </si>
  <si>
    <t>Şeyma Bulut, İrem Özdemir</t>
  </si>
  <si>
    <t>DNS</t>
  </si>
  <si>
    <t>Temel Ağ Güvenliği</t>
  </si>
  <si>
    <t>Gürkan Kıran</t>
  </si>
  <si>
    <t>Yönlendirme (Routing) Algoritmaları </t>
  </si>
  <si>
    <t>Hanifi Özcan, Berkay Karakütük</t>
  </si>
  <si>
    <t>Mert Erdal, Melih Can Aydın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</si>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</sst>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1F]d\ mmmm\ yy;@"/>
  </numFmts>
  <fonts count="29"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u/>
      <sz val="11"/>
      <color theme="0"/>
      <name val="Century Gothic"/>
      <family val="2"/>
      <scheme val="minor"/>
    </font>
    <font>
      <b/>
      <sz val="28"/>
      <color theme="0"/>
      <name val="Bookman Old Style"/>
      <family val="1"/>
      <scheme val="major"/>
    </font>
    <font>
      <sz val="18"/>
      <color theme="3"/>
      <name val="Bookman Old Style"/>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b/>
      <sz val="11"/>
      <color rgb="FF3F3F3F"/>
      <name val="Century Gothic"/>
      <family val="2"/>
      <scheme val="minor"/>
    </font>
    <font>
      <b/>
      <sz val="11"/>
      <color theme="0"/>
      <name val="Century Gothic"/>
      <family val="2"/>
      <scheme val="minor"/>
    </font>
    <font>
      <sz val="11"/>
      <color rgb="FFFF0000"/>
      <name val="Century Gothic"/>
      <family val="2"/>
      <scheme val="minor"/>
    </font>
    <font>
      <sz val="11"/>
      <color theme="0"/>
      <name val="Century Gothic"/>
      <family val="2"/>
      <scheme val="minor"/>
    </font>
    <font>
      <sz val="11"/>
      <color theme="1"/>
      <name val="Century Gothic"/>
      <family val="1"/>
      <scheme val="minor"/>
    </font>
    <font>
      <sz val="8"/>
      <name val="Century Gothic"/>
      <family val="2"/>
      <scheme val="minor"/>
    </font>
    <font>
      <sz val="16"/>
      <color theme="3"/>
      <name val="Times New Roman"/>
      <family val="1"/>
    </font>
    <font>
      <sz val="11"/>
      <color theme="1"/>
      <name val="Century Gothic"/>
      <scheme val="minor"/>
    </font>
  </fonts>
  <fills count="3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5" borderId="2" applyNumberFormat="0" applyAlignment="0" applyProtection="0"/>
    <xf numFmtId="0" fontId="7" fillId="0" borderId="6" applyNumberFormat="0" applyFill="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2" borderId="13" applyNumberFormat="0" applyAlignment="0" applyProtection="0"/>
    <xf numFmtId="0" fontId="2" fillId="0" borderId="14" applyNumberFormat="0" applyFill="0" applyAlignment="0" applyProtection="0"/>
    <xf numFmtId="0" fontId="22" fillId="9" borderId="15" applyNumberFormat="0" applyAlignment="0" applyProtection="0"/>
    <xf numFmtId="0" fontId="23" fillId="0" borderId="0" applyNumberFormat="0" applyFill="0" applyBorder="0" applyAlignment="0" applyProtection="0"/>
    <xf numFmtId="0" fontId="24"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24"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24"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24"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24"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24"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cellStyleXfs>
  <cellXfs count="37">
    <xf numFmtId="0" fontId="0" fillId="0" borderId="0" xfId="0">
      <alignment vertical="center" wrapText="1"/>
    </xf>
    <xf numFmtId="0" fontId="0" fillId="0" borderId="0" xfId="0" applyAlignment="1">
      <alignment horizontal="left" vertical="center" indent="1"/>
    </xf>
    <xf numFmtId="169" fontId="0" fillId="0" borderId="0" xfId="0" applyNumberFormat="1" applyAlignment="1">
      <alignment horizontal="left" vertical="center"/>
    </xf>
    <xf numFmtId="0" fontId="0" fillId="0" borderId="7" xfId="0" applyBorder="1">
      <alignment vertical="center" wrapText="1"/>
    </xf>
    <xf numFmtId="0" fontId="0" fillId="0" borderId="11" xfId="0" applyBorder="1">
      <alignment vertical="center" wrapText="1"/>
    </xf>
    <xf numFmtId="0" fontId="13" fillId="0" borderId="0" xfId="0" applyFont="1" applyAlignment="1">
      <alignment horizontal="left" vertical="center" indent="1"/>
    </xf>
    <xf numFmtId="0" fontId="13" fillId="0" borderId="0" xfId="0" applyFont="1" applyAlignment="1">
      <alignment vertical="center"/>
    </xf>
    <xf numFmtId="0" fontId="0" fillId="0" borderId="10" xfId="0" applyBorder="1" applyAlignment="1">
      <alignment vertical="center"/>
    </xf>
    <xf numFmtId="0" fontId="0" fillId="0" borderId="10" xfId="0" applyBorder="1">
      <alignment vertical="center" wrapText="1"/>
    </xf>
    <xf numFmtId="0" fontId="0" fillId="0" borderId="11" xfId="0" applyBorder="1" applyAlignment="1">
      <alignment vertical="center"/>
    </xf>
    <xf numFmtId="0" fontId="3" fillId="4" borderId="0" xfId="0" applyFont="1" applyFill="1" applyAlignment="1">
      <alignment horizontal="left" vertical="center" wrapText="1" indent="1"/>
    </xf>
    <xf numFmtId="0" fontId="8" fillId="4" borderId="0" xfId="0" applyFont="1" applyFill="1" applyAlignment="1">
      <alignment horizontal="left" vertical="center" wrapText="1"/>
    </xf>
    <xf numFmtId="0" fontId="3" fillId="4" borderId="0" xfId="0" applyFont="1" applyFill="1">
      <alignment vertical="center" wrapText="1"/>
    </xf>
    <xf numFmtId="0" fontId="0" fillId="4" borderId="0" xfId="0" applyFill="1" applyAlignment="1">
      <alignment vertical="center"/>
    </xf>
    <xf numFmtId="0" fontId="0" fillId="0" borderId="12" xfId="0" applyBorder="1">
      <alignment vertical="center" wrapText="1"/>
    </xf>
    <xf numFmtId="170" fontId="8" fillId="4" borderId="0" xfId="0" applyNumberFormat="1" applyFont="1" applyFill="1" applyAlignment="1">
      <alignment horizontal="left" vertical="center" wrapText="1"/>
    </xf>
    <xf numFmtId="0" fontId="25" fillId="0" borderId="0" xfId="0" applyFont="1" applyAlignment="1">
      <alignment horizontal="left" vertical="center" indent="1"/>
    </xf>
    <xf numFmtId="169" fontId="25" fillId="0" borderId="0" xfId="0" applyNumberFormat="1" applyFont="1" applyAlignment="1">
      <alignment horizontal="left" vertical="center"/>
    </xf>
    <xf numFmtId="0" fontId="25" fillId="0" borderId="11" xfId="0" applyFont="1" applyBorder="1" applyAlignment="1">
      <alignment vertical="center"/>
    </xf>
    <xf numFmtId="0" fontId="27" fillId="0" borderId="0" xfId="0" applyFont="1" applyAlignment="1">
      <alignment vertical="center"/>
    </xf>
    <xf numFmtId="169" fontId="28" fillId="0" borderId="0" xfId="0" applyNumberFormat="1" applyFont="1" applyAlignment="1">
      <alignment horizontal="left" vertical="center"/>
    </xf>
    <xf numFmtId="0" fontId="28" fillId="0" borderId="11" xfId="0" applyFont="1" applyBorder="1" applyAlignment="1">
      <alignment vertical="center"/>
    </xf>
    <xf numFmtId="0" fontId="27" fillId="0" borderId="0" xfId="0" applyFont="1">
      <alignment vertical="center" wrapText="1"/>
    </xf>
    <xf numFmtId="15" fontId="0" fillId="0" borderId="0" xfId="0" applyNumberFormat="1">
      <alignment vertical="center" wrapText="1"/>
    </xf>
    <xf numFmtId="16" fontId="0" fillId="0" borderId="0" xfId="0" applyNumberFormat="1">
      <alignment vertical="center" wrapText="1"/>
    </xf>
    <xf numFmtId="0" fontId="0" fillId="34" borderId="0" xfId="0" applyFill="1" applyAlignment="1">
      <alignment horizontal="left" vertical="center" indent="1"/>
    </xf>
    <xf numFmtId="0" fontId="27" fillId="34" borderId="0" xfId="0" applyFont="1" applyFill="1">
      <alignment vertical="center" wrapText="1"/>
    </xf>
    <xf numFmtId="0" fontId="25" fillId="34" borderId="0" xfId="0" applyFont="1" applyFill="1" applyAlignment="1">
      <alignment horizontal="left" vertical="center" indent="1"/>
    </xf>
    <xf numFmtId="0" fontId="16" fillId="0" borderId="8" xfId="0" applyFont="1" applyBorder="1" applyAlignment="1">
      <alignment horizontal="center" vertical="center" wrapText="1"/>
    </xf>
    <xf numFmtId="0" fontId="16" fillId="0" borderId="0" xfId="0" applyFont="1" applyAlignment="1">
      <alignment horizontal="center" vertical="center" wrapText="1"/>
    </xf>
    <xf numFmtId="0" fontId="15" fillId="0" borderId="0" xfId="4" applyFont="1" applyBorder="1" applyAlignment="1">
      <alignment horizontal="center" vertical="center" wrapText="1"/>
    </xf>
    <xf numFmtId="0" fontId="15" fillId="0" borderId="11" xfId="4" applyFont="1" applyBorder="1" applyAlignment="1">
      <alignment horizontal="center" vertical="center" wrapText="1"/>
    </xf>
    <xf numFmtId="0" fontId="15" fillId="0" borderId="8" xfId="4" applyFont="1" applyBorder="1" applyAlignment="1">
      <alignment horizontal="center" vertical="center" wrapText="1"/>
    </xf>
    <xf numFmtId="0" fontId="15" fillId="0" borderId="9" xfId="4" applyFont="1" applyBorder="1" applyAlignment="1">
      <alignment horizontal="center" vertical="center" wrapText="1"/>
    </xf>
    <xf numFmtId="0" fontId="14" fillId="0" borderId="8" xfId="0" applyFont="1" applyBorder="1" applyAlignment="1">
      <alignment horizontal="center" vertical="top" wrapText="1"/>
    </xf>
    <xf numFmtId="0" fontId="14" fillId="0" borderId="0" xfId="0" applyFont="1" applyAlignment="1">
      <alignment horizontal="center" vertical="top" wrapText="1"/>
    </xf>
    <xf numFmtId="0" fontId="27" fillId="34" borderId="0" xfId="0" applyFont="1" applyFill="1" applyAlignment="1">
      <alignment vertical="center"/>
    </xf>
  </cellXfs>
  <cellStyles count="49">
    <cellStyle name="%20 - Vurgu1" xfId="26" builtinId="30" customBuiltin="1"/>
    <cellStyle name="%20 - Vurgu2" xfId="30" builtinId="34" customBuiltin="1"/>
    <cellStyle name="%20 - Vurgu3" xfId="34" builtinId="38" customBuiltin="1"/>
    <cellStyle name="%20 - Vurgu4" xfId="38" builtinId="42" customBuiltin="1"/>
    <cellStyle name="%20 - Vurgu5" xfId="42" builtinId="46" customBuiltin="1"/>
    <cellStyle name="%20 - Vurgu6" xfId="46" builtinId="50" customBuiltin="1"/>
    <cellStyle name="%40 - Vurgu1" xfId="27" builtinId="31" customBuiltin="1"/>
    <cellStyle name="%40 - Vurgu2" xfId="31" builtinId="35" customBuiltin="1"/>
    <cellStyle name="%40 - Vurgu3" xfId="35" builtinId="39" customBuiltin="1"/>
    <cellStyle name="%40 - Vurgu4" xfId="39" builtinId="43" customBuiltin="1"/>
    <cellStyle name="%40 - Vurgu5" xfId="43" builtinId="47" customBuiltin="1"/>
    <cellStyle name="%40 - Vurgu6" xfId="47" builtinId="51" customBuiltin="1"/>
    <cellStyle name="%60 - Vurgu1" xfId="28" builtinId="32" customBuiltin="1"/>
    <cellStyle name="%60 - Vurgu2" xfId="32" builtinId="36" customBuiltin="1"/>
    <cellStyle name="%60 - Vurgu3" xfId="36" builtinId="40" customBuiltin="1"/>
    <cellStyle name="%60 - Vurgu4" xfId="40" builtinId="44" customBuiltin="1"/>
    <cellStyle name="%60 - Vurgu5" xfId="44" builtinId="48" customBuiltin="1"/>
    <cellStyle name="%60 - Vurgu6" xfId="48" builtinId="52" customBuiltin="1"/>
    <cellStyle name="Açıklama Metni" xfId="3" builtinId="53" customBuiltin="1"/>
    <cellStyle name="Ana Başlık" xfId="16" builtinId="15" customBuiltin="1"/>
    <cellStyle name="Bağlı Hücre" xfId="22" builtinId="24" customBuiltin="1"/>
    <cellStyle name="Başlık 1" xfId="11" builtinId="16" customBuiltin="1"/>
    <cellStyle name="Başlık 2" xfId="12" builtinId="17" customBuiltin="1"/>
    <cellStyle name="Başlık 3" xfId="13" builtinId="18" customBuiltin="1"/>
    <cellStyle name="Başlık 4" xfId="17" builtinId="19" customBuiltin="1"/>
    <cellStyle name="Binlik Ayracı [0]" xfId="7" builtinId="6" customBuiltin="1"/>
    <cellStyle name="Çıkış" xfId="21" builtinId="21" customBuiltin="1"/>
    <cellStyle name="Giriş" xfId="1" builtinId="20" customBuiltin="1"/>
    <cellStyle name="Hesaplama" xfId="2" builtinId="22" customBuiltin="1"/>
    <cellStyle name="İşaretli Hücre" xfId="23" builtinId="23" customBuiltin="1"/>
    <cellStyle name="İyi" xfId="18" builtinId="26" customBuiltin="1"/>
    <cellStyle name="İzlenen Köprü" xfId="5" builtinId="9" customBuiltin="1"/>
    <cellStyle name="Köprü" xfId="4" builtinId="8" customBuiltin="1"/>
    <cellStyle name="Kötü" xfId="19" builtinId="27" customBuiltin="1"/>
    <cellStyle name="Normal" xfId="0" builtinId="0" customBuiltin="1"/>
    <cellStyle name="Not" xfId="14" builtinId="10" customBuiltin="1"/>
    <cellStyle name="Nötr" xfId="20" builtinId="28" customBuiltin="1"/>
    <cellStyle name="ParaBirimi" xfId="8" builtinId="4" customBuiltin="1"/>
    <cellStyle name="ParaBirimi [0]" xfId="9" builtinId="7" customBuiltin="1"/>
    <cellStyle name="Toplam" xfId="15" builtinId="25" customBuiltin="1"/>
    <cellStyle name="Uyarı Metni" xfId="24" builtinId="11" customBuiltin="1"/>
    <cellStyle name="Virgül" xfId="6" builtinId="3" customBuiltin="1"/>
    <cellStyle name="Vurgu1" xfId="25" builtinId="29" customBuiltin="1"/>
    <cellStyle name="Vurgu2" xfId="29" builtinId="33" customBuiltin="1"/>
    <cellStyle name="Vurgu3" xfId="33" builtinId="37" customBuiltin="1"/>
    <cellStyle name="Vurgu4" xfId="37" builtinId="41" customBuiltin="1"/>
    <cellStyle name="Vurgu5" xfId="41" builtinId="45" customBuiltin="1"/>
    <cellStyle name="Vurgu6" xfId="45" builtinId="49" customBuiltin="1"/>
    <cellStyle name="Yüzde" xfId="10" builtinId="5" customBuiltin="1"/>
  </cellStyles>
  <dxfs count="13">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6"/>
        <color theme="3"/>
        <name val="Times New Roman"/>
        <family val="1"/>
        <scheme val="none"/>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214;&#287;renci Listesi'!A1"/><Relationship Id="rId1" Type="http://schemas.openxmlformats.org/officeDocument/2006/relationships/hyperlink" Target="#'&#214;&#287;renci Ayr&#305;nt&#305;lar&#305;'!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2</xdr:col>
      <xdr:colOff>3600000</xdr:colOff>
      <xdr:row>2</xdr:row>
      <xdr:rowOff>280140</xdr:rowOff>
    </xdr:to>
    <xdr:sp macro="" textlink="C2">
      <xdr:nvSpPr>
        <xdr:cNvPr id="4" name="Sınıf Listesi" descr="Class Roster">
          <a:extLst>
            <a:ext uri="{FF2B5EF4-FFF2-40B4-BE49-F238E27FC236}">
              <a16:creationId xmlns:a16="http://schemas.microsoft.com/office/drawing/2014/main" id="{00000000-0008-0000-0100-000004000000}"/>
            </a:ext>
          </a:extLst>
        </xdr:cNvPr>
        <xdr:cNvSpPr txBox="1"/>
      </xdr:nvSpPr>
      <xdr:spPr>
        <a:xfrm>
          <a:off x="247650" y="224790"/>
          <a:ext cx="3600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rtl="0"/>
          <a:fld id="{A216D4F5-83C8-4E87-A21B-328C609D29F1}" type="TxLink">
            <a:rPr lang="en-US" sz="2800" b="1" i="0" u="none" strike="noStrike">
              <a:solidFill>
                <a:srgbClr val="FFFFFF"/>
              </a:solidFill>
              <a:latin typeface="Bookman Old Style" panose="02050604050505020204" pitchFamily="18" charset="0"/>
            </a:rPr>
            <a:pPr algn="ctr" rtl="0"/>
            <a:t>Sınıf Listesi</a:t>
          </a:fld>
          <a:endParaRPr lang="en-US" sz="2800" b="1">
            <a:solidFill>
              <a:schemeClr val="bg1"/>
            </a:solidFill>
            <a:latin typeface="Bookman Old Style" panose="02050604050505020204" pitchFamily="18" charset="0"/>
          </a:endParaRP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Öğrenci Ayrıntılarına git" descr="Student Details navigation button">
          <a:hlinkClick xmlns:r="http://schemas.openxmlformats.org/officeDocument/2006/relationships" r:id="rId1" tooltip="Öğrenci Ayrıntıları çalışma sayfasına gitmek için seçin"/>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rtl="0"/>
          <a:r>
            <a:rPr lang="tr" sz="1100" b="1">
              <a:solidFill>
                <a:schemeClr val="bg1"/>
              </a:solidFill>
              <a:latin typeface="Bookman Old Style" panose="02050604050505020204" pitchFamily="18" charset="0"/>
            </a:rPr>
            <a:t>ÖĞRENCİ AYRINTILARINA GİT</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Öğrenci Listesine git" descr="Student List navigation button">
          <a:hlinkClick xmlns:r="http://schemas.openxmlformats.org/officeDocument/2006/relationships" r:id="rId2" tooltip="Öğrenci Listesi çalışma sayfasına gitmek için seçin"/>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rtl="0"/>
          <a:r>
            <a:rPr lang="tr" sz="1100" b="1">
              <a:solidFill>
                <a:schemeClr val="bg1"/>
              </a:solidFill>
              <a:latin typeface="Bookman Old Style" panose="02050604050505020204" pitchFamily="18" charset="0"/>
            </a:rPr>
            <a:t>ÖĞRENCİ LİSTESİNE GİT</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Öğrenci_Listesi" displayName="Öğrenci_Listesi" ref="C8:G21" totalsRowShown="0" headerRowDxfId="6" dataDxfId="5">
  <tableColumns count="5">
    <tableColumn id="1" xr3:uid="{00000000-0010-0000-0100-000001000000}" name="ÖĞRENCİ ADI" dataDxfId="4"/>
    <tableColumn id="2" xr3:uid="{00000000-0010-0000-0100-000002000000}" name="KONU" dataDxfId="3">
      <calculatedColumnFormula>IFERROR(VLOOKUP(Öğrenci_Listesi[[#This Row],[ÖĞRENCİ ADI]],#REF!,2),"")</calculatedColumnFormula>
    </tableColumn>
    <tableColumn id="3" xr3:uid="{00000000-0010-0000-0100-000003000000}" name=" " dataDxfId="2">
      <calculatedColumnFormula>IFERROR(VLOOKUP(Öğrenci_Listesi[[#This Row],[ÖĞRENCİ ADI]],#REF!,3),"")</calculatedColumnFormula>
    </tableColumn>
    <tableColumn id="4" xr3:uid="{00000000-0010-0000-0100-000004000000}" name="   " dataDxfId="1">
      <calculatedColumnFormula>IFERROR(VLOOKUP(Öğrenci_Listesi[[#This Row],[ÖĞRENCİ ADI]],#REF!,4),"")</calculatedColumnFormula>
    </tableColumn>
    <tableColumn id="6" xr3:uid="{00000000-0010-0000-0100-000006000000}" name="  " dataDxfId="0"/>
  </tableColumns>
  <tableStyleInfo name="ClassRoster_table1" showFirstColumn="0" showLastColumn="1" showRowStripes="1" showColumnStripes="0"/>
  <extLst>
    <ext xmlns:x14="http://schemas.microsoft.com/office/spreadsheetml/2009/9/main" uri="{504A1905-F514-4f6f-8877-14C23A59335A}">
      <x14:table altTextSummary="Öğrenci Adını seçtiğinizde diğer ayrıntılar bu tabloda otomatik olarak güncelleştirilir"/>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B1:I22"/>
  <sheetViews>
    <sheetView showGridLines="0" tabSelected="1" topLeftCell="A4" zoomScale="116" zoomScaleNormal="100" workbookViewId="0">
      <selection activeCell="D21" sqref="D21"/>
    </sheetView>
  </sheetViews>
  <sheetFormatPr baseColWidth="10" defaultColWidth="8.83203125" defaultRowHeight="30" customHeight="1" x14ac:dyDescent="0.15"/>
  <cols>
    <col min="1" max="2" width="1.6640625" customWidth="1"/>
    <col min="3" max="3" width="64.1640625" customWidth="1"/>
    <col min="4" max="4" width="63.83203125" customWidth="1"/>
    <col min="5" max="5" width="18.5" customWidth="1"/>
    <col min="6" max="6" width="19.33203125" customWidth="1"/>
    <col min="7" max="7" width="1.6640625" customWidth="1"/>
    <col min="8" max="8" width="0.6640625" customWidth="1"/>
    <col min="9" max="9" width="12" customWidth="1"/>
  </cols>
  <sheetData>
    <row r="1" spans="2:9" ht="15" thickBot="1" x14ac:dyDescent="0.2"/>
    <row r="2" spans="2:9" ht="32.25" customHeight="1" thickTop="1" x14ac:dyDescent="0.15">
      <c r="B2" s="3"/>
      <c r="C2" s="28" t="s">
        <v>3</v>
      </c>
      <c r="D2" s="34" t="s">
        <v>10</v>
      </c>
      <c r="E2" s="32" t="s">
        <v>7</v>
      </c>
      <c r="F2" s="32"/>
      <c r="G2" s="33"/>
    </row>
    <row r="3" spans="2:9" ht="30" customHeight="1" x14ac:dyDescent="0.15">
      <c r="B3" s="8"/>
      <c r="C3" s="29"/>
      <c r="D3" s="35"/>
      <c r="E3" s="30" t="s">
        <v>1</v>
      </c>
      <c r="F3" s="30"/>
      <c r="G3" s="31"/>
    </row>
    <row r="4" spans="2:9" ht="30" customHeight="1" x14ac:dyDescent="0.15">
      <c r="B4" s="7"/>
      <c r="C4" s="10" t="s">
        <v>4</v>
      </c>
      <c r="D4" s="11" t="s">
        <v>11</v>
      </c>
      <c r="E4" s="12" t="s">
        <v>8</v>
      </c>
      <c r="F4" s="15">
        <v>44854</v>
      </c>
      <c r="G4" s="9"/>
    </row>
    <row r="5" spans="2:9" ht="30" customHeight="1" x14ac:dyDescent="0.15">
      <c r="B5" s="7"/>
      <c r="C5" s="10" t="s">
        <v>5</v>
      </c>
      <c r="D5" s="11" t="s">
        <v>12</v>
      </c>
      <c r="E5" s="12" t="s">
        <v>9</v>
      </c>
      <c r="F5" s="15">
        <v>44926</v>
      </c>
      <c r="G5" s="9"/>
    </row>
    <row r="6" spans="2:9" ht="30" customHeight="1" x14ac:dyDescent="0.15">
      <c r="B6" s="7"/>
      <c r="C6" s="10" t="s">
        <v>6</v>
      </c>
      <c r="D6" s="11">
        <f>COUNTA(Öğrenci_Listesi[ÖĞRENCİ ADI])</f>
        <v>12</v>
      </c>
      <c r="E6" s="13"/>
      <c r="F6" s="13"/>
      <c r="G6" s="9"/>
    </row>
    <row r="7" spans="2:9" ht="4.5" customHeight="1" x14ac:dyDescent="0.15">
      <c r="B7" s="8"/>
      <c r="G7" s="4"/>
    </row>
    <row r="8" spans="2:9" ht="27.75" customHeight="1" x14ac:dyDescent="0.15">
      <c r="B8" s="8"/>
      <c r="C8" s="5" t="s">
        <v>0</v>
      </c>
      <c r="D8" s="6" t="s">
        <v>13</v>
      </c>
      <c r="E8" s="6" t="s">
        <v>14</v>
      </c>
      <c r="F8" s="6" t="s">
        <v>15</v>
      </c>
      <c r="G8" s="4" t="s">
        <v>2</v>
      </c>
    </row>
    <row r="9" spans="2:9" ht="30" customHeight="1" x14ac:dyDescent="0.15">
      <c r="B9" s="8"/>
      <c r="C9" s="25" t="s">
        <v>27</v>
      </c>
      <c r="D9" s="26" t="s">
        <v>16</v>
      </c>
      <c r="E9" s="2" t="str">
        <f>IFERROR(VLOOKUP(Öğrenci_Listesi[[#This Row],[ÖĞRENCİ ADI]],#REF!,3),"")</f>
        <v/>
      </c>
      <c r="F9" s="2" t="s">
        <v>40</v>
      </c>
      <c r="G9" s="9"/>
    </row>
    <row r="10" spans="2:9" ht="30" customHeight="1" x14ac:dyDescent="0.15">
      <c r="B10" s="8"/>
      <c r="C10" s="25" t="s">
        <v>25</v>
      </c>
      <c r="D10" s="26" t="s">
        <v>17</v>
      </c>
      <c r="E10" s="2" t="str">
        <f>IFERROR(VLOOKUP(Öğrenci_Listesi[[#This Row],[ÖĞRENCİ ADI]],#REF!,3),"")</f>
        <v/>
      </c>
      <c r="F10" s="2" t="s">
        <v>40</v>
      </c>
      <c r="G10" s="9"/>
    </row>
    <row r="11" spans="2:9" ht="30" customHeight="1" x14ac:dyDescent="0.15">
      <c r="B11" s="8"/>
      <c r="C11" s="27" t="s">
        <v>31</v>
      </c>
      <c r="D11" s="26" t="s">
        <v>18</v>
      </c>
      <c r="E11" s="2"/>
      <c r="F11" s="2" t="s">
        <v>40</v>
      </c>
      <c r="G11" s="9"/>
      <c r="I11" s="23">
        <v>44882</v>
      </c>
    </row>
    <row r="12" spans="2:9" ht="30" customHeight="1" x14ac:dyDescent="0.15">
      <c r="B12" s="8"/>
      <c r="C12" s="25" t="s">
        <v>29</v>
      </c>
      <c r="D12" s="26" t="s">
        <v>20</v>
      </c>
      <c r="E12" s="17" t="str">
        <f>IFERROR(VLOOKUP(Öğrenci_Listesi[[#This Row],[ÖĞRENCİ ADI]],#REF!,3),"")</f>
        <v/>
      </c>
      <c r="F12" s="17" t="str">
        <f>IFERROR(VLOOKUP(Öğrenci_Listesi[[#This Row],[ÖĞRENCİ ADI]],#REF!,4),"")</f>
        <v/>
      </c>
      <c r="G12" s="18"/>
      <c r="I12" s="24">
        <v>44889</v>
      </c>
    </row>
    <row r="13" spans="2:9" ht="30" customHeight="1" x14ac:dyDescent="0.15">
      <c r="B13" s="8"/>
      <c r="C13" s="25" t="s">
        <v>38</v>
      </c>
      <c r="D13" s="26" t="s">
        <v>19</v>
      </c>
      <c r="E13" s="2" t="str">
        <f>IFERROR(VLOOKUP(Öğrenci_Listesi[[#This Row],[ÖĞRENCİ ADI]],#REF!,3),"")</f>
        <v/>
      </c>
      <c r="F13" s="2" t="str">
        <f>IFERROR(VLOOKUP(Öğrenci_Listesi[[#This Row],[ÖĞRENCİ ADI]],#REF!,4),"")</f>
        <v/>
      </c>
      <c r="G13" s="9"/>
      <c r="I13" s="24">
        <v>44896</v>
      </c>
    </row>
    <row r="14" spans="2:9" ht="30" customHeight="1" x14ac:dyDescent="0.15">
      <c r="B14" s="8"/>
      <c r="C14" s="27" t="s">
        <v>26</v>
      </c>
      <c r="D14" s="36" t="s">
        <v>21</v>
      </c>
      <c r="E14" s="17" t="str">
        <f>IFERROR(VLOOKUP(Öğrenci_Listesi[[#This Row],[ÖĞRENCİ ADI]],#REF!,3),"")</f>
        <v/>
      </c>
      <c r="F14" s="17" t="str">
        <f>IFERROR(VLOOKUP(Öğrenci_Listesi[[#This Row],[ÖĞRENCİ ADI]],#REF!,4),"")</f>
        <v/>
      </c>
      <c r="G14" s="18"/>
      <c r="I14" s="23">
        <v>44903</v>
      </c>
    </row>
    <row r="15" spans="2:9" ht="30" customHeight="1" x14ac:dyDescent="0.15">
      <c r="B15" s="8"/>
      <c r="C15" s="27" t="s">
        <v>32</v>
      </c>
      <c r="D15" s="26" t="s">
        <v>22</v>
      </c>
      <c r="E15" s="17" t="str">
        <f>IFERROR(VLOOKUP(Öğrenci_Listesi[[#This Row],[ÖĞRENCİ ADI]],#REF!,3),"")</f>
        <v/>
      </c>
      <c r="F15" s="17" t="str">
        <f>IFERROR(VLOOKUP(Öğrenci_Listesi[[#This Row],[ÖĞRENCİ ADI]],#REF!,4),"")</f>
        <v/>
      </c>
      <c r="G15" s="18"/>
      <c r="I15" s="23">
        <v>44910</v>
      </c>
    </row>
    <row r="16" spans="2:9" ht="30" customHeight="1" x14ac:dyDescent="0.15">
      <c r="B16" s="8"/>
      <c r="C16" s="27" t="s">
        <v>30</v>
      </c>
      <c r="D16" s="26" t="s">
        <v>23</v>
      </c>
      <c r="E16" s="17" t="str">
        <f>IFERROR(VLOOKUP(Öğrenci_Listesi[[#This Row],[ÖĞRENCİ ADI]],#REF!,3),"")</f>
        <v/>
      </c>
      <c r="F16" s="17" t="str">
        <f>IFERROR(VLOOKUP(Öğrenci_Listesi[[#This Row],[ÖĞRENCİ ADI]],#REF!,4),"")</f>
        <v/>
      </c>
      <c r="G16" s="18"/>
      <c r="I16" s="23">
        <v>44917</v>
      </c>
    </row>
    <row r="17" spans="2:9" ht="30" customHeight="1" x14ac:dyDescent="0.15">
      <c r="B17" s="8"/>
      <c r="C17" s="27" t="s">
        <v>33</v>
      </c>
      <c r="D17" s="26" t="s">
        <v>37</v>
      </c>
      <c r="E17" s="17" t="str">
        <f>IFERROR(VLOOKUP(Öğrenci_Listesi[[#This Row],[ÖĞRENCİ ADI]],#REF!,3),"")</f>
        <v/>
      </c>
      <c r="F17" s="17" t="str">
        <f>IFERROR(VLOOKUP(Öğrenci_Listesi[[#This Row],[ÖĞRENCİ ADI]],#REF!,4),"")</f>
        <v/>
      </c>
      <c r="G17" s="18"/>
      <c r="I17" s="23">
        <v>44910</v>
      </c>
    </row>
    <row r="18" spans="2:9" ht="30" customHeight="1" x14ac:dyDescent="0.15">
      <c r="B18" s="8"/>
      <c r="C18" s="27" t="s">
        <v>39</v>
      </c>
      <c r="D18" s="26" t="s">
        <v>24</v>
      </c>
      <c r="E18" s="17" t="str">
        <f>IFERROR(VLOOKUP(Öğrenci_Listesi[[#This Row],[ÖĞRENCİ ADI]],#REF!,3),"")</f>
        <v/>
      </c>
      <c r="F18" s="17" t="str">
        <f>IFERROR(VLOOKUP(Öğrenci_Listesi[[#This Row],[ÖĞRENCİ ADI]],#REF!,4),"")</f>
        <v/>
      </c>
      <c r="G18" s="18"/>
      <c r="I18" s="23">
        <v>44917</v>
      </c>
    </row>
    <row r="19" spans="2:9" ht="30" customHeight="1" x14ac:dyDescent="0.15">
      <c r="B19" s="8"/>
      <c r="C19" s="1" t="s">
        <v>28</v>
      </c>
      <c r="D19" s="22" t="s">
        <v>34</v>
      </c>
      <c r="E19" s="17" t="str">
        <f>IFERROR(VLOOKUP(Öğrenci_Listesi[[#This Row],[ÖĞRENCİ ADI]],#REF!,3),"")</f>
        <v/>
      </c>
      <c r="F19" s="17" t="str">
        <f>IFERROR(VLOOKUP(Öğrenci_Listesi[[#This Row],[ÖĞRENCİ ADI]],#REF!,4),"")</f>
        <v/>
      </c>
      <c r="G19" s="18"/>
      <c r="I19" s="23">
        <v>44917</v>
      </c>
    </row>
    <row r="20" spans="2:9" ht="30" customHeight="1" x14ac:dyDescent="0.15">
      <c r="B20" s="8"/>
      <c r="C20" s="1" t="s">
        <v>36</v>
      </c>
      <c r="D20" s="19" t="s">
        <v>35</v>
      </c>
      <c r="E20" s="20" t="str">
        <f>IFERROR(VLOOKUP(Öğrenci_Listesi[[#This Row],[ÖĞRENCİ ADI]],#REF!,3),"")</f>
        <v/>
      </c>
      <c r="F20" s="20" t="str">
        <f>IFERROR(VLOOKUP(Öğrenci_Listesi[[#This Row],[ÖĞRENCİ ADI]],#REF!,4),"")</f>
        <v/>
      </c>
      <c r="G20" s="21"/>
      <c r="I20" s="23">
        <v>44924</v>
      </c>
    </row>
    <row r="21" spans="2:9" ht="30" customHeight="1" thickBot="1" x14ac:dyDescent="0.2">
      <c r="B21" s="14"/>
      <c r="C21" s="16"/>
      <c r="D21" s="19"/>
      <c r="E21" s="17" t="str">
        <f>IFERROR(VLOOKUP(Öğrenci_Listesi[[#This Row],[ÖĞRENCİ ADI]],#REF!,3),"")</f>
        <v/>
      </c>
      <c r="F21" s="17" t="str">
        <f>IFERROR(VLOOKUP(Öğrenci_Listesi[[#This Row],[ÖĞRENCİ ADI]],#REF!,4),"")</f>
        <v/>
      </c>
      <c r="G21" s="18"/>
      <c r="I21" s="23"/>
    </row>
    <row r="22" spans="2:9" ht="30" customHeight="1" thickTop="1" x14ac:dyDescent="0.15"/>
  </sheetData>
  <mergeCells count="4">
    <mergeCell ref="C2:C3"/>
    <mergeCell ref="E3:G3"/>
    <mergeCell ref="E2:G2"/>
    <mergeCell ref="D2:D3"/>
  </mergeCells>
  <phoneticPr fontId="26" type="noConversion"/>
  <dataValidations count="20">
    <dataValidation allowBlank="1" showInputMessage="1" showErrorMessage="1" prompt="Bu çalışma sayfasında bir Sınıf Listesi oluşturun. Ayrıntıları D2 hücresine, D4 ile D6 arasındaki hücrelere, F4 ve F5 hücrelerine ve Öğrenci Listesi tablosuna girin. Diğer çalışma sayfalarına gitmek için E2 ve E3 hücresini seçin" sqref="A1" xr:uid="{00000000-0002-0000-0100-000001000000}"/>
    <dataValidation allowBlank="1" showInputMessage="1" showErrorMessage="1" prompt="Bu çalışma sayfasının başlığı bu hücrededir. Sağdaki hücreye Kurum adını girin" sqref="C2:C3" xr:uid="{00000000-0002-0000-0100-000002000000}"/>
    <dataValidation allowBlank="1" showInputMessage="1" showErrorMessage="1" prompt="Kurum adını bu hücreye girin" sqref="D2" xr:uid="{00000000-0002-0000-0100-000003000000}"/>
    <dataValidation allowBlank="1" showInputMessage="1" showErrorMessage="1" prompt="Öğrenci Listesi çalışma sayfasına yönlendiren gezinti bağlantısı" sqref="E2:G2" xr:uid="{00000000-0002-0000-0100-000004000000}"/>
    <dataValidation allowBlank="1" showInputMessage="1" showErrorMessage="1" prompt="Öğrenci Ayrıntıları çalışma sayfasına yönlendiren gezinti bağlantısı" sqref="E3:G3" xr:uid="{00000000-0002-0000-0100-000005000000}"/>
    <dataValidation allowBlank="1" showInputMessage="1" showErrorMessage="1" prompt="Sağdaki hücreye Ders adını girin" sqref="C4" xr:uid="{00000000-0002-0000-0100-000006000000}"/>
    <dataValidation allowBlank="1" showInputMessage="1" showErrorMessage="1" prompt="Bu hücreye Ders adını girin" sqref="D4" xr:uid="{00000000-0002-0000-0100-000007000000}"/>
    <dataValidation allowBlank="1" showInputMessage="1" showErrorMessage="1" prompt="Eğitmen adını sağdaki hücreye girin" sqref="C5" xr:uid="{00000000-0002-0000-0100-000008000000}"/>
    <dataValidation allowBlank="1" showInputMessage="1" showErrorMessage="1" prompt="Kaydolan Öğrencilerin sayısını sağdaki hücreye girin" sqref="C6" xr:uid="{00000000-0002-0000-0100-000009000000}"/>
    <dataValidation allowBlank="1" showInputMessage="1" showErrorMessage="1" prompt="Kaydolan Öğrencilerin sayısını bu hücreye girin" sqref="D6" xr:uid="{00000000-0002-0000-0100-00000A000000}"/>
    <dataValidation allowBlank="1" showInputMessage="1" showErrorMessage="1" prompt="Sağdaki hücreye Başlangıç Tarihini girin" sqref="E4" xr:uid="{00000000-0002-0000-0100-00000B000000}"/>
    <dataValidation allowBlank="1" showInputMessage="1" showErrorMessage="1" prompt="Başlangıç Tarihini bu hücreye girin" sqref="F4" xr:uid="{00000000-0002-0000-0100-00000C000000}"/>
    <dataValidation allowBlank="1" showInputMessage="1" showErrorMessage="1" prompt="Sağdaki hücreye Bitiş Tarihini girin" sqref="E5" xr:uid="{00000000-0002-0000-0100-00000D000000}"/>
    <dataValidation allowBlank="1" showInputMessage="1" showErrorMessage="1" prompt="Bitiş Tarihini bu hücreye ve öğrenci ayrıntılarını C8 hücresinden başlayan tabloya girin" sqref="F5" xr:uid="{00000000-0002-0000-0100-00000E000000}"/>
    <dataValidation allowBlank="1" showInputMessage="1" showErrorMessage="1" prompt="Bu sütundaki bu başlığın altında Öğrenci Adını seçin. Açılan listeyi görüntülemek için ALT+AŞAĞI OK tuşlarına basın ve ardından ENTER’a basarak bir seçim yapın" sqref="C8" xr:uid="{00000000-0002-0000-0100-00000F000000}"/>
    <dataValidation allowBlank="1" showInputMessage="1" showErrorMessage="1" prompt="E-posta adresi, bu sütundaki bu başlığın altında otomatik olarak güncelleştirilir" sqref="D8" xr:uid="{00000000-0002-0000-0100-000010000000}"/>
    <dataValidation allowBlank="1" showInputMessage="1" showErrorMessage="1" prompt="Ev Telefonu numarası, bu sütundaki bu başlığın altında otomatik olarak güncelleştirilir" sqref="E8" xr:uid="{00000000-0002-0000-0100-000011000000}"/>
    <dataValidation allowBlank="1" showInputMessage="1" showErrorMessage="1" prompt="Cep Telefonu numarası, bu sütundaki bu başlığın altında otomatik olarak güncelleştirilir" sqref="F8" xr:uid="{00000000-0002-0000-0100-000012000000}"/>
    <dataValidation allowBlank="1" showInputMessage="1" showErrorMessage="1" prompt="Eğitmen Adını bu hücreye girin" sqref="D5" xr:uid="{00000000-0002-0000-0100-000013000000}"/>
    <dataValidation type="list" errorStyle="warning" allowBlank="1" showInputMessage="1" showErrorMessage="1" error="Listeden ad seçin. İPTAL’i seçin, seçenekler için ALT+AŞAĞI OK tuşlarına basın ve sonra AŞAĞI OK ve ENTER tuşlarına basarak seçim yapın" sqref="C9:C10 C12:C21" xr:uid="{00000000-0002-0000-0100-000000000000}">
      <formula1>ÖğrenciListesi</formula1>
    </dataValidation>
  </dataValidations>
  <hyperlinks>
    <hyperlink ref="F2:G2" location="'Öğrenci Listesi'!A1" tooltip="Öğrenci Listesi çalışma sayfasına gitmek için seçin" display="ÖĞRENCİ LİSTESİNE GİT" xr:uid="{00000000-0004-0000-0100-000000000000}"/>
    <hyperlink ref="F3:G3" location="'Öğrenci Ayrıntıları'!A1" tooltip="Öğrenci Ayrıntıları çalışma sayfasına gitmek için seçin" display="ÖĞRENCİ AYRINTILARINA GİT" xr:uid="{00000000-0004-0000-0100-000001000000}"/>
  </hyperlinks>
  <printOptions horizontalCentered="1"/>
  <pageMargins left="0.25" right="0.25"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emplate>TM02802099</Template>
  <Application>Microsoft Macintosh Excel</Application>
  <DocSecurity>0</DocSecurity>
  <ScaleCrop>false</ScaleCrop>
  <HeadingPairs>
    <vt:vector size="4" baseType="variant">
      <vt:variant>
        <vt:lpstr>Çalışma Sayfaları</vt:lpstr>
      </vt:variant>
      <vt:variant>
        <vt:i4>1</vt:i4>
      </vt:variant>
      <vt:variant>
        <vt:lpstr>Adlandırılmış Aralıklar</vt:lpstr>
      </vt:variant>
      <vt:variant>
        <vt:i4>3</vt:i4>
      </vt:variant>
    </vt:vector>
  </HeadingPairs>
  <TitlesOfParts>
    <vt:vector size="4" baseType="lpstr">
      <vt:lpstr>Sınıf Listesi</vt:lpstr>
      <vt:lpstr>Başlık2</vt:lpstr>
      <vt:lpstr>SatırBaşlığıBölgesi1..D6</vt:lpstr>
      <vt:lpstr>SatırBaşlığıBölgesi2..F5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;BUSEYARENTEK�N</dc:creator>
  <cp:lastModifiedBy>;BUSEYARENTEK�N</cp:lastModifiedBy>
  <dcterms:created xsi:type="dcterms:W3CDTF">2018-02-27T05:07:36Z</dcterms:created>
  <dcterms:modified xsi:type="dcterms:W3CDTF">2022-12-22T07:09:57Z</dcterms:modified>
</cp:coreProperties>
</file>