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xWindow="0" yWindow="0" windowWidth="15630" windowHeight="49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K3" i="1"/>
  <c r="E3" i="1"/>
  <c r="M9" i="1"/>
  <c r="K9" i="1"/>
</calcChain>
</file>

<file path=xl/sharedStrings.xml><?xml version="1.0" encoding="utf-8"?>
<sst xmlns="http://schemas.openxmlformats.org/spreadsheetml/2006/main" count="9" uniqueCount="9">
  <si>
    <t>Кол-во смертей от Covid-19</t>
  </si>
  <si>
    <t>Население</t>
  </si>
  <si>
    <t>Кол-во смертей в 2019 по аппроксимации</t>
  </si>
  <si>
    <t>по данным</t>
  </si>
  <si>
    <t>по аппроксимации</t>
  </si>
  <si>
    <t>Избыточных смертей</t>
  </si>
  <si>
    <t>Отношение избыточных смертей к населению в процентах</t>
  </si>
  <si>
    <t>Погрешность аппроксимации</t>
  </si>
  <si>
    <t>Отношение погрешности аппроксимации к населению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</si>
</sst>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Наглядное</a:t>
            </a:r>
            <a:r>
              <a:rPr lang="ru-RU" baseline="0"/>
              <a:t> сравнение полученных данных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Кол-во действительных смертей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Лист1!$B$1:$B$13</c:f>
              <c:numCache>
                <c:formatCode>General</c:formatCode>
                <c:ptCount val="13"/>
                <c:pt idx="0">
                  <c:v>581470</c:v>
                </c:pt>
                <c:pt idx="1">
                  <c:v>588438</c:v>
                </c:pt>
                <c:pt idx="2">
                  <c:v>584615</c:v>
                </c:pt>
                <c:pt idx="3">
                  <c:v>594153</c:v>
                </c:pt>
                <c:pt idx="4">
                  <c:v>613520</c:v>
                </c:pt>
                <c:pt idx="5">
                  <c:v>599698</c:v>
                </c:pt>
                <c:pt idx="6">
                  <c:v>598670</c:v>
                </c:pt>
                <c:pt idx="7">
                  <c:v>646048</c:v>
                </c:pt>
                <c:pt idx="8">
                  <c:v>618083</c:v>
                </c:pt>
                <c:pt idx="9">
                  <c:v>650614</c:v>
                </c:pt>
                <c:pt idx="10">
                  <c:v>633133</c:v>
                </c:pt>
                <c:pt idx="11">
                  <c:v>634417</c:v>
                </c:pt>
                <c:pt idx="12">
                  <c:v>746146</c:v>
                </c:pt>
              </c:numCache>
            </c:numRef>
          </c:val>
          <c:smooth val="0"/>
        </c:ser>
        <c:ser>
          <c:idx val="1"/>
          <c:order val="1"/>
          <c:tx>
            <c:v>Кол-во смертей по аппроксимации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Лист1!$D$1:$D$13</c:f>
              <c:numCache>
                <c:formatCode>General</c:formatCode>
                <c:ptCount val="13"/>
                <c:pt idx="0">
                  <c:v>581470</c:v>
                </c:pt>
                <c:pt idx="1">
                  <c:v>588438</c:v>
                </c:pt>
                <c:pt idx="2">
                  <c:v>584615</c:v>
                </c:pt>
                <c:pt idx="3">
                  <c:v>594153</c:v>
                </c:pt>
                <c:pt idx="4">
                  <c:v>613520</c:v>
                </c:pt>
                <c:pt idx="5">
                  <c:v>599698</c:v>
                </c:pt>
                <c:pt idx="6">
                  <c:v>598670</c:v>
                </c:pt>
                <c:pt idx="7">
                  <c:v>646048</c:v>
                </c:pt>
                <c:pt idx="8">
                  <c:v>618083</c:v>
                </c:pt>
                <c:pt idx="9">
                  <c:v>650614</c:v>
                </c:pt>
                <c:pt idx="10">
                  <c:v>633133</c:v>
                </c:pt>
                <c:pt idx="11">
                  <c:v>634417</c:v>
                </c:pt>
                <c:pt idx="12">
                  <c:v>629082</c:v>
                </c:pt>
              </c:numCache>
            </c:numRef>
          </c:val>
          <c:smooth val="0"/>
        </c:ser>
        <c:ser>
          <c:idx val="2"/>
          <c:order val="2"/>
          <c:tx>
            <c:v>Кол-во смертей без учета Covid-19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Лист1!$B$15:$B$27</c:f>
              <c:numCache>
                <c:formatCode>General</c:formatCode>
                <c:ptCount val="13"/>
                <c:pt idx="0">
                  <c:v>581470</c:v>
                </c:pt>
                <c:pt idx="1">
                  <c:v>588438</c:v>
                </c:pt>
                <c:pt idx="2">
                  <c:v>584615</c:v>
                </c:pt>
                <c:pt idx="3">
                  <c:v>594153</c:v>
                </c:pt>
                <c:pt idx="4">
                  <c:v>613520</c:v>
                </c:pt>
                <c:pt idx="5">
                  <c:v>599698</c:v>
                </c:pt>
                <c:pt idx="6">
                  <c:v>598670</c:v>
                </c:pt>
                <c:pt idx="7">
                  <c:v>646048</c:v>
                </c:pt>
                <c:pt idx="8">
                  <c:v>618083</c:v>
                </c:pt>
                <c:pt idx="9">
                  <c:v>650614</c:v>
                </c:pt>
                <c:pt idx="10">
                  <c:v>633133</c:v>
                </c:pt>
                <c:pt idx="11">
                  <c:v>634417</c:v>
                </c:pt>
                <c:pt idx="12">
                  <c:v>671525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87072"/>
        <c:axId val="410587464"/>
      </c:lineChart>
      <c:catAx>
        <c:axId val="410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87464"/>
        <c:crosses val="autoZero"/>
        <c:auto val="1"/>
        <c:lblAlgn val="ctr"/>
        <c:lblOffset val="100"/>
        <c:noMultiLvlLbl val="0"/>
      </c:catAx>
      <c:valAx>
        <c:axId val="4105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4762</xdr:rowOff>
    </xdr:from>
    <xdr:to>
      <xdr:col>12</xdr:col>
      <xdr:colOff>95250</xdr:colOff>
      <xdr:row>26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T16" sqref="T16"/>
    </sheetView>
  </sheetViews>
  <sheetFormatPr defaultRowHeight="15" x14ac:dyDescent="0.25"/>
  <cols>
    <col min="3" max="3" width="11" customWidth="1"/>
    <col min="7" max="7" width="13.140625" customWidth="1"/>
    <col min="9" max="9" width="11" customWidth="1"/>
    <col min="12" max="12" width="28.7109375" customWidth="1"/>
  </cols>
  <sheetData>
    <row r="1" spans="1:14" x14ac:dyDescent="0.25">
      <c r="A1">
        <v>2008</v>
      </c>
      <c r="B1">
        <v>581470</v>
      </c>
      <c r="D1">
        <v>581470</v>
      </c>
    </row>
    <row r="2" spans="1:14" x14ac:dyDescent="0.25">
      <c r="A2">
        <v>2009</v>
      </c>
      <c r="B2">
        <v>588438</v>
      </c>
      <c r="D2">
        <v>588438</v>
      </c>
    </row>
    <row r="3" spans="1:14" x14ac:dyDescent="0.25">
      <c r="A3">
        <v>2010</v>
      </c>
      <c r="B3">
        <v>584615</v>
      </c>
      <c r="D3">
        <v>584615</v>
      </c>
      <c r="E3">
        <f>B13-D13-H7</f>
        <v>42443</v>
      </c>
      <c r="F3" t="s">
        <v>5</v>
      </c>
      <c r="H3">
        <v>60461826</v>
      </c>
      <c r="I3" t="s">
        <v>1</v>
      </c>
      <c r="K3">
        <f>E3/H3*100</f>
        <v>7.0198012213524605E-2</v>
      </c>
      <c r="L3" t="s">
        <v>6</v>
      </c>
    </row>
    <row r="4" spans="1:14" x14ac:dyDescent="0.25">
      <c r="A4">
        <v>2011</v>
      </c>
      <c r="B4">
        <v>594153</v>
      </c>
      <c r="D4">
        <v>594153</v>
      </c>
    </row>
    <row r="5" spans="1:14" x14ac:dyDescent="0.25">
      <c r="A5">
        <v>2012</v>
      </c>
      <c r="B5">
        <v>613520</v>
      </c>
      <c r="D5">
        <v>613520</v>
      </c>
    </row>
    <row r="6" spans="1:14" x14ac:dyDescent="0.25">
      <c r="A6">
        <v>2013</v>
      </c>
      <c r="B6">
        <v>599698</v>
      </c>
      <c r="D6">
        <v>599698</v>
      </c>
    </row>
    <row r="7" spans="1:14" x14ac:dyDescent="0.25">
      <c r="A7">
        <v>2014</v>
      </c>
      <c r="B7">
        <v>598670</v>
      </c>
      <c r="D7">
        <v>598670</v>
      </c>
      <c r="H7">
        <v>74621</v>
      </c>
      <c r="I7" t="s">
        <v>0</v>
      </c>
    </row>
    <row r="8" spans="1:14" x14ac:dyDescent="0.25">
      <c r="A8">
        <v>2015</v>
      </c>
      <c r="B8">
        <v>646048</v>
      </c>
      <c r="D8">
        <v>646048</v>
      </c>
    </row>
    <row r="9" spans="1:14" x14ac:dyDescent="0.25">
      <c r="A9">
        <v>2016</v>
      </c>
      <c r="B9">
        <v>618083</v>
      </c>
      <c r="D9">
        <v>618083</v>
      </c>
      <c r="E9">
        <v>639392</v>
      </c>
      <c r="F9" t="s">
        <v>2</v>
      </c>
      <c r="K9">
        <f>E9-B12</f>
        <v>4975</v>
      </c>
      <c r="L9" t="s">
        <v>7</v>
      </c>
      <c r="M9">
        <f>K9/H3*100</f>
        <v>8.2283323695847357E-3</v>
      </c>
      <c r="N9" t="s">
        <v>8</v>
      </c>
    </row>
    <row r="10" spans="1:14" x14ac:dyDescent="0.25">
      <c r="A10">
        <v>2017</v>
      </c>
      <c r="B10">
        <v>650614</v>
      </c>
      <c r="D10">
        <v>650614</v>
      </c>
    </row>
    <row r="11" spans="1:14" x14ac:dyDescent="0.25">
      <c r="A11">
        <v>2018</v>
      </c>
      <c r="B11">
        <v>633133</v>
      </c>
      <c r="D11">
        <v>633133</v>
      </c>
    </row>
    <row r="12" spans="1:14" x14ac:dyDescent="0.25">
      <c r="A12">
        <v>2019</v>
      </c>
      <c r="B12">
        <v>634417</v>
      </c>
      <c r="D12">
        <v>634417</v>
      </c>
    </row>
    <row r="13" spans="1:14" x14ac:dyDescent="0.25">
      <c r="A13">
        <v>2020</v>
      </c>
      <c r="B13">
        <v>746146</v>
      </c>
      <c r="C13" t="s">
        <v>3</v>
      </c>
      <c r="D13">
        <v>629082</v>
      </c>
      <c r="E13" t="s">
        <v>4</v>
      </c>
    </row>
    <row r="15" spans="1:14" x14ac:dyDescent="0.25">
      <c r="A15">
        <v>2008</v>
      </c>
      <c r="B15">
        <v>581470</v>
      </c>
    </row>
    <row r="16" spans="1:14" x14ac:dyDescent="0.25">
      <c r="A16">
        <v>2009</v>
      </c>
      <c r="B16">
        <v>588438</v>
      </c>
    </row>
    <row r="17" spans="1:2" x14ac:dyDescent="0.25">
      <c r="A17">
        <v>2010</v>
      </c>
      <c r="B17">
        <v>584615</v>
      </c>
    </row>
    <row r="18" spans="1:2" x14ac:dyDescent="0.25">
      <c r="A18">
        <v>2011</v>
      </c>
      <c r="B18">
        <v>594153</v>
      </c>
    </row>
    <row r="19" spans="1:2" x14ac:dyDescent="0.25">
      <c r="A19">
        <v>2012</v>
      </c>
      <c r="B19">
        <v>613520</v>
      </c>
    </row>
    <row r="20" spans="1:2" x14ac:dyDescent="0.25">
      <c r="A20">
        <v>2013</v>
      </c>
      <c r="B20">
        <v>599698</v>
      </c>
    </row>
    <row r="21" spans="1:2" x14ac:dyDescent="0.25">
      <c r="A21">
        <v>2014</v>
      </c>
      <c r="B21">
        <v>598670</v>
      </c>
    </row>
    <row r="22" spans="1:2" x14ac:dyDescent="0.25">
      <c r="A22">
        <v>2015</v>
      </c>
      <c r="B22">
        <v>646048</v>
      </c>
    </row>
    <row r="23" spans="1:2" x14ac:dyDescent="0.25">
      <c r="A23">
        <v>2016</v>
      </c>
      <c r="B23">
        <v>618083</v>
      </c>
    </row>
    <row r="24" spans="1:2" x14ac:dyDescent="0.25">
      <c r="A24">
        <v>2017</v>
      </c>
      <c r="B24">
        <v>650614</v>
      </c>
    </row>
    <row r="25" spans="1:2" x14ac:dyDescent="0.25">
      <c r="A25">
        <v>2018</v>
      </c>
      <c r="B25">
        <v>633133</v>
      </c>
    </row>
    <row r="26" spans="1:2" x14ac:dyDescent="0.25">
      <c r="A26">
        <v>2019</v>
      </c>
      <c r="B26">
        <v>634417</v>
      </c>
    </row>
    <row r="27" spans="1:2" x14ac:dyDescent="0.25">
      <c r="A27">
        <v>2020</v>
      </c>
      <c r="B27">
        <f>746146-H7</f>
        <v>671525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2021-05-28T13:31:58Z</dcterms:created>
  <dcterms:modified xsi:type="dcterms:W3CDTF">2021-05-30T13:25:35Z</dcterms:modified>
</cp:coreProperties>
</file>