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chy\OneDrive\Documents\"/>
    </mc:Choice>
  </mc:AlternateContent>
  <bookViews>
    <workbookView xWindow="0" yWindow="0" windowWidth="23040" windowHeight="91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M16" i="1"/>
  <c r="I16" i="1"/>
  <c r="N12" i="1"/>
  <c r="J12" i="1"/>
</calcChain>
</file>

<file path=xl/sharedStrings.xml><?xml version="1.0" encoding="utf-8"?>
<sst xmlns="http://schemas.openxmlformats.org/spreadsheetml/2006/main" count="10" uniqueCount="10">
  <si>
    <t>по данным</t>
  </si>
  <si>
    <t>по аппрокс</t>
  </si>
  <si>
    <t>2019 по аппрокс</t>
  </si>
  <si>
    <t>смертей от Covid-19</t>
  </si>
  <si>
    <t>Население</t>
  </si>
  <si>
    <t>Погрешность аппрокс</t>
  </si>
  <si>
    <t>Отношение погрешности аппрокс к населению в процентах</t>
  </si>
  <si>
    <t>избыточность</t>
  </si>
  <si>
    <t xml:space="preserve">Отношение кол-ва избыточных смертей к населению в процентах </t>
  </si>
  <si>
    <t>Возможно это расхождение появляется только из-за аппоксимации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</si>
</sst>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7"/>
      <color rgb="FF000000"/>
      <name val="Verdana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Лист1!$A$17:$A$29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Лист1!$B$1:$B$13</c:f>
              <c:numCache>
                <c:formatCode>General</c:formatCode>
                <c:ptCount val="13"/>
                <c:pt idx="0">
                  <c:v>379399</c:v>
                </c:pt>
                <c:pt idx="1">
                  <c:v>384940</c:v>
                </c:pt>
                <c:pt idx="2">
                  <c:v>378478</c:v>
                </c:pt>
                <c:pt idx="3">
                  <c:v>375501</c:v>
                </c:pt>
                <c:pt idx="4">
                  <c:v>384788</c:v>
                </c:pt>
                <c:pt idx="5">
                  <c:v>387312</c:v>
                </c:pt>
                <c:pt idx="6">
                  <c:v>376467</c:v>
                </c:pt>
                <c:pt idx="7">
                  <c:v>394921</c:v>
                </c:pt>
                <c:pt idx="8">
                  <c:v>388009</c:v>
                </c:pt>
                <c:pt idx="9">
                  <c:v>402852</c:v>
                </c:pt>
                <c:pt idx="10">
                  <c:v>414200</c:v>
                </c:pt>
                <c:pt idx="11">
                  <c:v>409709</c:v>
                </c:pt>
                <c:pt idx="12">
                  <c:v>477400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Лист1!$A$17:$A$29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Лист1!$E$1:$E$13</c:f>
              <c:numCache>
                <c:formatCode>General</c:formatCode>
                <c:ptCount val="13"/>
                <c:pt idx="0">
                  <c:v>379399</c:v>
                </c:pt>
                <c:pt idx="1">
                  <c:v>384940</c:v>
                </c:pt>
                <c:pt idx="2">
                  <c:v>378478</c:v>
                </c:pt>
                <c:pt idx="3">
                  <c:v>375501</c:v>
                </c:pt>
                <c:pt idx="4">
                  <c:v>384788</c:v>
                </c:pt>
                <c:pt idx="5">
                  <c:v>387312</c:v>
                </c:pt>
                <c:pt idx="6">
                  <c:v>376467</c:v>
                </c:pt>
                <c:pt idx="7">
                  <c:v>394921</c:v>
                </c:pt>
                <c:pt idx="8">
                  <c:v>388009</c:v>
                </c:pt>
                <c:pt idx="9">
                  <c:v>402852</c:v>
                </c:pt>
                <c:pt idx="10">
                  <c:v>414200</c:v>
                </c:pt>
                <c:pt idx="11">
                  <c:v>409709</c:v>
                </c:pt>
                <c:pt idx="12">
                  <c:v>422431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Лист1!$A$17:$A$29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Лист1!$B$17:$B$29</c:f>
              <c:numCache>
                <c:formatCode>General</c:formatCode>
                <c:ptCount val="13"/>
                <c:pt idx="0">
                  <c:v>379399</c:v>
                </c:pt>
                <c:pt idx="1">
                  <c:v>384940</c:v>
                </c:pt>
                <c:pt idx="2">
                  <c:v>378478</c:v>
                </c:pt>
                <c:pt idx="3">
                  <c:v>375501</c:v>
                </c:pt>
                <c:pt idx="4">
                  <c:v>384788</c:v>
                </c:pt>
                <c:pt idx="5">
                  <c:v>387312</c:v>
                </c:pt>
                <c:pt idx="6">
                  <c:v>376467</c:v>
                </c:pt>
                <c:pt idx="7">
                  <c:v>394921</c:v>
                </c:pt>
                <c:pt idx="8">
                  <c:v>388009</c:v>
                </c:pt>
                <c:pt idx="9">
                  <c:v>402852</c:v>
                </c:pt>
                <c:pt idx="10">
                  <c:v>414200</c:v>
                </c:pt>
                <c:pt idx="11">
                  <c:v>409709</c:v>
                </c:pt>
                <c:pt idx="12">
                  <c:v>448846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54864"/>
        <c:axId val="403855648"/>
      </c:lineChart>
      <c:catAx>
        <c:axId val="4038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855648"/>
        <c:crosses val="autoZero"/>
        <c:auto val="1"/>
        <c:lblAlgn val="ctr"/>
        <c:lblOffset val="100"/>
        <c:noMultiLvlLbl val="0"/>
      </c:catAx>
      <c:valAx>
        <c:axId val="4038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8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18</xdr:row>
      <xdr:rowOff>42862</xdr:rowOff>
    </xdr:from>
    <xdr:to>
      <xdr:col>13</xdr:col>
      <xdr:colOff>409575</xdr:colOff>
      <xdr:row>32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H19" sqref="H19"/>
    </sheetView>
  </sheetViews>
  <sheetFormatPr defaultRowHeight="15" x14ac:dyDescent="0.25"/>
  <sheetData>
    <row r="1" spans="1:15" x14ac:dyDescent="0.25">
      <c r="A1" s="1">
        <v>2008</v>
      </c>
      <c r="B1" s="1">
        <v>379399</v>
      </c>
      <c r="E1" s="1">
        <v>379399</v>
      </c>
    </row>
    <row r="2" spans="1:15" x14ac:dyDescent="0.25">
      <c r="A2" s="1">
        <v>2009</v>
      </c>
      <c r="B2" s="1">
        <v>384940</v>
      </c>
      <c r="E2" s="1">
        <v>384940</v>
      </c>
      <c r="L2">
        <v>37958138</v>
      </c>
      <c r="M2" t="s">
        <v>4</v>
      </c>
    </row>
    <row r="3" spans="1:15" x14ac:dyDescent="0.25">
      <c r="A3" s="1">
        <v>2010</v>
      </c>
      <c r="B3" s="1">
        <v>378478</v>
      </c>
      <c r="E3" s="1">
        <v>378478</v>
      </c>
    </row>
    <row r="4" spans="1:15" x14ac:dyDescent="0.25">
      <c r="A4" s="1">
        <v>2011</v>
      </c>
      <c r="B4" s="1">
        <v>375501</v>
      </c>
      <c r="E4" s="1">
        <v>375501</v>
      </c>
    </row>
    <row r="5" spans="1:15" x14ac:dyDescent="0.25">
      <c r="A5" s="1">
        <v>2012</v>
      </c>
      <c r="B5" s="1">
        <v>384788</v>
      </c>
      <c r="E5" s="1">
        <v>384788</v>
      </c>
    </row>
    <row r="6" spans="1:15" x14ac:dyDescent="0.25">
      <c r="A6" s="1">
        <v>2013</v>
      </c>
      <c r="B6" s="1">
        <v>387312</v>
      </c>
      <c r="E6" s="1">
        <v>387312</v>
      </c>
      <c r="K6">
        <v>28554</v>
      </c>
      <c r="L6" t="s">
        <v>3</v>
      </c>
    </row>
    <row r="7" spans="1:15" x14ac:dyDescent="0.25">
      <c r="A7" s="1">
        <v>2014</v>
      </c>
      <c r="B7" s="1">
        <v>376467</v>
      </c>
      <c r="E7" s="1">
        <v>376467</v>
      </c>
    </row>
    <row r="8" spans="1:15" x14ac:dyDescent="0.25">
      <c r="A8" s="1">
        <v>2015</v>
      </c>
      <c r="B8" s="1">
        <v>394921</v>
      </c>
      <c r="E8" s="1">
        <v>394921</v>
      </c>
    </row>
    <row r="9" spans="1:15" x14ac:dyDescent="0.25">
      <c r="A9" s="1">
        <v>2016</v>
      </c>
      <c r="B9" s="1">
        <v>388009</v>
      </c>
      <c r="E9" s="1">
        <v>388009</v>
      </c>
    </row>
    <row r="10" spans="1:15" x14ac:dyDescent="0.25">
      <c r="A10" s="1">
        <v>2017</v>
      </c>
      <c r="B10" s="1">
        <v>402852</v>
      </c>
      <c r="E10" s="1">
        <v>402852</v>
      </c>
    </row>
    <row r="11" spans="1:15" x14ac:dyDescent="0.25">
      <c r="A11" s="1">
        <v>2018</v>
      </c>
      <c r="B11" s="1">
        <v>414200</v>
      </c>
      <c r="E11" s="1">
        <v>414200</v>
      </c>
    </row>
    <row r="12" spans="1:15" x14ac:dyDescent="0.25">
      <c r="A12" s="1">
        <v>2019</v>
      </c>
      <c r="B12" s="1">
        <v>409709</v>
      </c>
      <c r="E12" s="1">
        <v>409709</v>
      </c>
      <c r="G12">
        <v>447635</v>
      </c>
      <c r="H12" t="s">
        <v>2</v>
      </c>
      <c r="J12">
        <f>G12-E12</f>
        <v>37926</v>
      </c>
      <c r="K12" t="s">
        <v>5</v>
      </c>
      <c r="N12">
        <f>J12/L2*100</f>
        <v>9.9915333043997051E-2</v>
      </c>
      <c r="O12" t="s">
        <v>6</v>
      </c>
    </row>
    <row r="13" spans="1:15" x14ac:dyDescent="0.25">
      <c r="A13" s="1">
        <v>2020</v>
      </c>
      <c r="B13" s="1">
        <v>477400</v>
      </c>
      <c r="C13" t="s">
        <v>0</v>
      </c>
      <c r="E13">
        <v>422431</v>
      </c>
      <c r="F13" t="s">
        <v>1</v>
      </c>
    </row>
    <row r="16" spans="1:15" x14ac:dyDescent="0.25">
      <c r="I16">
        <f>B13-E13-K6</f>
        <v>26415</v>
      </c>
      <c r="J16" t="s">
        <v>7</v>
      </c>
      <c r="M16">
        <f>I16/L2*100</f>
        <v>6.9589820238284611E-2</v>
      </c>
      <c r="N16" t="s">
        <v>8</v>
      </c>
    </row>
    <row r="17" spans="1:14" x14ac:dyDescent="0.25">
      <c r="A17" s="1">
        <v>2008</v>
      </c>
      <c r="B17" s="1">
        <v>379399</v>
      </c>
      <c r="N17" t="s">
        <v>9</v>
      </c>
    </row>
    <row r="18" spans="1:14" x14ac:dyDescent="0.25">
      <c r="A18" s="1">
        <v>2009</v>
      </c>
      <c r="B18" s="1">
        <v>384940</v>
      </c>
    </row>
    <row r="19" spans="1:14" x14ac:dyDescent="0.25">
      <c r="A19" s="1">
        <v>2010</v>
      </c>
      <c r="B19" s="1">
        <v>378478</v>
      </c>
    </row>
    <row r="20" spans="1:14" x14ac:dyDescent="0.25">
      <c r="A20" s="1">
        <v>2011</v>
      </c>
      <c r="B20" s="1">
        <v>375501</v>
      </c>
    </row>
    <row r="21" spans="1:14" x14ac:dyDescent="0.25">
      <c r="A21" s="1">
        <v>2012</v>
      </c>
      <c r="B21" s="1">
        <v>384788</v>
      </c>
    </row>
    <row r="22" spans="1:14" x14ac:dyDescent="0.25">
      <c r="A22" s="1">
        <v>2013</v>
      </c>
      <c r="B22" s="1">
        <v>387312</v>
      </c>
    </row>
    <row r="23" spans="1:14" x14ac:dyDescent="0.25">
      <c r="A23" s="1">
        <v>2014</v>
      </c>
      <c r="B23" s="1">
        <v>376467</v>
      </c>
    </row>
    <row r="24" spans="1:14" x14ac:dyDescent="0.25">
      <c r="A24" s="1">
        <v>2015</v>
      </c>
      <c r="B24" s="1">
        <v>394921</v>
      </c>
    </row>
    <row r="25" spans="1:14" x14ac:dyDescent="0.25">
      <c r="A25" s="1">
        <v>2016</v>
      </c>
      <c r="B25" s="1">
        <v>388009</v>
      </c>
    </row>
    <row r="26" spans="1:14" x14ac:dyDescent="0.25">
      <c r="A26" s="1">
        <v>2017</v>
      </c>
      <c r="B26" s="1">
        <v>402852</v>
      </c>
    </row>
    <row r="27" spans="1:14" x14ac:dyDescent="0.25">
      <c r="A27" s="1">
        <v>2018</v>
      </c>
      <c r="B27" s="1">
        <v>414200</v>
      </c>
    </row>
    <row r="28" spans="1:14" x14ac:dyDescent="0.25">
      <c r="A28" s="1">
        <v>2019</v>
      </c>
      <c r="B28" s="1">
        <v>409709</v>
      </c>
    </row>
    <row r="29" spans="1:14" x14ac:dyDescent="0.25">
      <c r="A29" s="1">
        <v>2020</v>
      </c>
      <c r="B29" s="1">
        <f>477400-K6</f>
        <v>448846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Бушин</dc:creator>
  <cp:lastModifiedBy>Артем Бушин</cp:lastModifiedBy>
  <dcterms:created xsi:type="dcterms:W3CDTF">2021-06-02T11:32:46Z</dcterms:created>
  <dcterms:modified xsi:type="dcterms:W3CDTF">2021-06-02T11:48:45Z</dcterms:modified>
</cp:coreProperties>
</file>