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xWindow="0" yWindow="0" windowWidth="17250" windowHeight="59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27" i="1" l="1"/>
  <c r="G12" i="1"/>
  <c r="I12" i="1" l="1"/>
  <c r="L2" i="1" l="1"/>
</calcChain>
</file>

<file path=xl/sharedStrings.xml><?xml version="1.0" encoding="utf-8"?>
<sst xmlns="http://schemas.openxmlformats.org/spreadsheetml/2006/main" count="9" uniqueCount="9">
  <si>
    <t>по данным</t>
  </si>
  <si>
    <t>по аппроксимации</t>
  </si>
  <si>
    <t>смертей от Covid-19</t>
  </si>
  <si>
    <t>избыточность</t>
  </si>
  <si>
    <t>Население</t>
  </si>
  <si>
    <t>Отношение избыточных смертей к населению в процентах</t>
  </si>
  <si>
    <t>Погрешность аппроксимации</t>
  </si>
  <si>
    <t>Отношение погрешности к населению в процентах</t>
  </si>
  <si>
    <t>Кол-во смертей в 2019 году по аппроксимации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</si>
</sst>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indexed="60"/>
      <name val="Calibri"/>
      <family val="2"/>
      <charset val="204"/>
    </font>
    <font>
      <b/>
      <sz val="7.5"/>
      <name val="Arial"/>
      <family val="2"/>
      <charset val="204"/>
    </font>
    <font>
      <sz val="8"/>
      <color rgb="FF000000"/>
      <name val="Verdana"/>
      <family val="2"/>
      <charset val="204"/>
    </font>
    <font>
      <sz val="10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2" fillId="0" borderId="1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center" wrapText="1"/>
    </xf>
    <xf numFmtId="0" fontId="4" fillId="0" borderId="0" xfId="0" applyFont="1"/>
    <xf numFmtId="0" fontId="2" fillId="0" borderId="0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</cellXfs>
  <cellStyles count="2">
    <cellStyle name="Обычный" xfId="0" builtinId="0"/>
    <cellStyle name="Обычный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Наглядное</a:t>
            </a:r>
            <a:r>
              <a:rPr lang="ru-RU" baseline="0"/>
              <a:t> сравнение полученных данных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Кол-во действительных смертей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Лист1!$B$1:$B$13</c:f>
              <c:numCache>
                <c:formatCode>General</c:formatCode>
                <c:ptCount val="13"/>
                <c:pt idx="0">
                  <c:v>2471984</c:v>
                </c:pt>
                <c:pt idx="1">
                  <c:v>2437163</c:v>
                </c:pt>
                <c:pt idx="2">
                  <c:v>2468435</c:v>
                </c:pt>
                <c:pt idx="3">
                  <c:v>2515458</c:v>
                </c:pt>
                <c:pt idx="4">
                  <c:v>2543279</c:v>
                </c:pt>
                <c:pt idx="5">
                  <c:v>2596993</c:v>
                </c:pt>
                <c:pt idx="6">
                  <c:v>2626418</c:v>
                </c:pt>
                <c:pt idx="7">
                  <c:v>2712630</c:v>
                </c:pt>
                <c:pt idx="8">
                  <c:v>2744248</c:v>
                </c:pt>
                <c:pt idx="9">
                  <c:v>2813503</c:v>
                </c:pt>
                <c:pt idx="10">
                  <c:v>2839205</c:v>
                </c:pt>
                <c:pt idx="11">
                  <c:v>2854838</c:v>
                </c:pt>
                <c:pt idx="12">
                  <c:v>3358814</c:v>
                </c:pt>
              </c:numCache>
            </c:numRef>
          </c:val>
          <c:smooth val="0"/>
        </c:ser>
        <c:ser>
          <c:idx val="1"/>
          <c:order val="1"/>
          <c:tx>
            <c:v>Кол-во смертей по аппрксимации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Лист1!$E$1:$E$13</c:f>
              <c:numCache>
                <c:formatCode>General</c:formatCode>
                <c:ptCount val="13"/>
                <c:pt idx="0">
                  <c:v>2471984</c:v>
                </c:pt>
                <c:pt idx="1">
                  <c:v>2437163</c:v>
                </c:pt>
                <c:pt idx="2">
                  <c:v>2468435</c:v>
                </c:pt>
                <c:pt idx="3">
                  <c:v>2515458</c:v>
                </c:pt>
                <c:pt idx="4">
                  <c:v>2543279</c:v>
                </c:pt>
                <c:pt idx="5">
                  <c:v>2596993</c:v>
                </c:pt>
                <c:pt idx="6">
                  <c:v>2626418</c:v>
                </c:pt>
                <c:pt idx="7">
                  <c:v>2712630</c:v>
                </c:pt>
                <c:pt idx="8">
                  <c:v>2744248</c:v>
                </c:pt>
                <c:pt idx="9">
                  <c:v>2813503</c:v>
                </c:pt>
                <c:pt idx="10">
                  <c:v>2839205</c:v>
                </c:pt>
                <c:pt idx="11">
                  <c:v>2854838</c:v>
                </c:pt>
                <c:pt idx="12">
                  <c:v>2859751</c:v>
                </c:pt>
              </c:numCache>
            </c:numRef>
          </c:val>
          <c:smooth val="0"/>
        </c:ser>
        <c:ser>
          <c:idx val="2"/>
          <c:order val="2"/>
          <c:tx>
            <c:v>Кол-во смертей без учета Covid-19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Лист1!$B$15:$B$27</c:f>
              <c:numCache>
                <c:formatCode>General</c:formatCode>
                <c:ptCount val="13"/>
                <c:pt idx="0">
                  <c:v>2471984</c:v>
                </c:pt>
                <c:pt idx="1">
                  <c:v>2437163</c:v>
                </c:pt>
                <c:pt idx="2">
                  <c:v>2468435</c:v>
                </c:pt>
                <c:pt idx="3">
                  <c:v>2515458</c:v>
                </c:pt>
                <c:pt idx="4">
                  <c:v>2543279</c:v>
                </c:pt>
                <c:pt idx="5">
                  <c:v>2596993</c:v>
                </c:pt>
                <c:pt idx="6">
                  <c:v>2626418</c:v>
                </c:pt>
                <c:pt idx="7">
                  <c:v>2712630</c:v>
                </c:pt>
                <c:pt idx="8">
                  <c:v>2744248</c:v>
                </c:pt>
                <c:pt idx="9">
                  <c:v>2813503</c:v>
                </c:pt>
                <c:pt idx="10">
                  <c:v>2839205</c:v>
                </c:pt>
                <c:pt idx="11">
                  <c:v>2854838</c:v>
                </c:pt>
                <c:pt idx="12">
                  <c:v>3012764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90232"/>
        <c:axId val="375403296"/>
      </c:lineChart>
      <c:catAx>
        <c:axId val="40389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403296"/>
        <c:crosses val="autoZero"/>
        <c:auto val="1"/>
        <c:lblAlgn val="ctr"/>
        <c:lblOffset val="100"/>
        <c:noMultiLvlLbl val="0"/>
      </c:catAx>
      <c:valAx>
        <c:axId val="375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89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13</xdr:row>
      <xdr:rowOff>109537</xdr:rowOff>
    </xdr:from>
    <xdr:to>
      <xdr:col>10</xdr:col>
      <xdr:colOff>904875</xdr:colOff>
      <xdr:row>27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D15" sqref="D15:D27"/>
    </sheetView>
  </sheetViews>
  <sheetFormatPr defaultRowHeight="15" x14ac:dyDescent="0.25"/>
  <cols>
    <col min="6" max="6" width="9.42578125" customWidth="1"/>
    <col min="8" max="8" width="30.42578125" customWidth="1"/>
    <col min="9" max="9" width="19.5703125" customWidth="1"/>
    <col min="10" max="10" width="15.28515625" customWidth="1"/>
    <col min="11" max="11" width="17.5703125" customWidth="1"/>
  </cols>
  <sheetData>
    <row r="1" spans="1:13" x14ac:dyDescent="0.25">
      <c r="A1">
        <v>2008</v>
      </c>
      <c r="B1" s="2">
        <v>2471984</v>
      </c>
      <c r="E1" s="2">
        <v>2471984</v>
      </c>
    </row>
    <row r="2" spans="1:13" x14ac:dyDescent="0.25">
      <c r="A2">
        <v>2009</v>
      </c>
      <c r="B2" s="2">
        <v>2437163</v>
      </c>
      <c r="E2" s="2">
        <v>2437163</v>
      </c>
      <c r="G2">
        <f>B13-E13-L7</f>
        <v>153013</v>
      </c>
      <c r="H2" t="s">
        <v>3</v>
      </c>
      <c r="J2">
        <v>328200000</v>
      </c>
      <c r="K2" t="s">
        <v>4</v>
      </c>
      <c r="L2">
        <f>G2/J2*100</f>
        <v>4.6621876904326634E-2</v>
      </c>
      <c r="M2" t="s">
        <v>5</v>
      </c>
    </row>
    <row r="3" spans="1:13" x14ac:dyDescent="0.25">
      <c r="A3">
        <v>2010</v>
      </c>
      <c r="B3" s="2">
        <v>2468435</v>
      </c>
      <c r="E3" s="2">
        <v>2468435</v>
      </c>
    </row>
    <row r="4" spans="1:13" x14ac:dyDescent="0.25">
      <c r="A4">
        <v>2011</v>
      </c>
      <c r="B4" s="2">
        <v>2515458</v>
      </c>
      <c r="E4" s="2">
        <v>2515458</v>
      </c>
    </row>
    <row r="5" spans="1:13" x14ac:dyDescent="0.25">
      <c r="A5">
        <v>2012</v>
      </c>
      <c r="B5" s="2">
        <v>2543279</v>
      </c>
      <c r="E5" s="2">
        <v>2543279</v>
      </c>
    </row>
    <row r="6" spans="1:13" x14ac:dyDescent="0.25">
      <c r="A6">
        <v>2013</v>
      </c>
      <c r="B6" s="2">
        <v>2596993</v>
      </c>
      <c r="E6" s="2">
        <v>2596993</v>
      </c>
    </row>
    <row r="7" spans="1:13" x14ac:dyDescent="0.25">
      <c r="A7">
        <v>2014</v>
      </c>
      <c r="B7" s="2">
        <v>2626418</v>
      </c>
      <c r="E7" s="2">
        <v>2626418</v>
      </c>
      <c r="G7">
        <v>2868458</v>
      </c>
      <c r="H7" t="s">
        <v>8</v>
      </c>
      <c r="K7" s="6"/>
      <c r="L7" s="7">
        <v>346050</v>
      </c>
      <c r="M7" t="s">
        <v>2</v>
      </c>
    </row>
    <row r="8" spans="1:13" x14ac:dyDescent="0.25">
      <c r="A8">
        <v>2015</v>
      </c>
      <c r="B8" s="2">
        <v>2712630</v>
      </c>
      <c r="E8" s="2">
        <v>2712630</v>
      </c>
    </row>
    <row r="9" spans="1:13" x14ac:dyDescent="0.25">
      <c r="A9">
        <v>2016</v>
      </c>
      <c r="B9" s="2">
        <v>2744248</v>
      </c>
      <c r="E9" s="2">
        <v>2744248</v>
      </c>
    </row>
    <row r="10" spans="1:13" x14ac:dyDescent="0.25">
      <c r="A10">
        <v>2017</v>
      </c>
      <c r="B10" s="2">
        <v>2813503</v>
      </c>
      <c r="E10" s="2">
        <v>2813503</v>
      </c>
    </row>
    <row r="11" spans="1:13" x14ac:dyDescent="0.25">
      <c r="A11">
        <v>2018</v>
      </c>
      <c r="B11" s="2">
        <v>2839205</v>
      </c>
      <c r="E11" s="2">
        <v>2839205</v>
      </c>
    </row>
    <row r="12" spans="1:13" x14ac:dyDescent="0.25">
      <c r="A12">
        <v>2019</v>
      </c>
      <c r="B12" s="2">
        <v>2854838</v>
      </c>
      <c r="E12" s="2">
        <v>2854838</v>
      </c>
      <c r="G12">
        <f>G7-B12</f>
        <v>13620</v>
      </c>
      <c r="H12" t="s">
        <v>6</v>
      </c>
      <c r="I12">
        <f>G12/J2*100</f>
        <v>4.1499085923217549E-3</v>
      </c>
      <c r="J12" t="s">
        <v>7</v>
      </c>
    </row>
    <row r="13" spans="1:13" x14ac:dyDescent="0.25">
      <c r="A13">
        <v>2020</v>
      </c>
      <c r="B13" s="5">
        <v>3358814</v>
      </c>
      <c r="C13" t="s">
        <v>0</v>
      </c>
      <c r="E13">
        <v>2859751</v>
      </c>
      <c r="F13" t="s">
        <v>1</v>
      </c>
    </row>
    <row r="14" spans="1:13" x14ac:dyDescent="0.25">
      <c r="A14" s="6"/>
    </row>
    <row r="15" spans="1:13" x14ac:dyDescent="0.25">
      <c r="A15" s="1">
        <v>2008</v>
      </c>
      <c r="B15" s="2">
        <v>2471984</v>
      </c>
    </row>
    <row r="16" spans="1:13" x14ac:dyDescent="0.25">
      <c r="A16" s="1">
        <v>2009</v>
      </c>
      <c r="B16" s="2">
        <v>2437163</v>
      </c>
    </row>
    <row r="17" spans="1:2" x14ac:dyDescent="0.25">
      <c r="A17" s="3">
        <v>2010</v>
      </c>
      <c r="B17" s="2">
        <v>2468435</v>
      </c>
    </row>
    <row r="18" spans="1:2" x14ac:dyDescent="0.25">
      <c r="A18" s="1">
        <v>2011</v>
      </c>
      <c r="B18" s="2">
        <v>2515458</v>
      </c>
    </row>
    <row r="19" spans="1:2" x14ac:dyDescent="0.25">
      <c r="A19" s="1">
        <v>2012</v>
      </c>
      <c r="B19" s="2">
        <v>2543279</v>
      </c>
    </row>
    <row r="20" spans="1:2" x14ac:dyDescent="0.25">
      <c r="A20" s="1">
        <v>2013</v>
      </c>
      <c r="B20" s="2">
        <v>2596993</v>
      </c>
    </row>
    <row r="21" spans="1:2" x14ac:dyDescent="0.25">
      <c r="A21" s="1">
        <v>2014</v>
      </c>
      <c r="B21" s="2">
        <v>2626418</v>
      </c>
    </row>
    <row r="22" spans="1:2" x14ac:dyDescent="0.25">
      <c r="A22" s="1">
        <v>2015</v>
      </c>
      <c r="B22" s="2">
        <v>2712630</v>
      </c>
    </row>
    <row r="23" spans="1:2" x14ac:dyDescent="0.25">
      <c r="A23" s="1">
        <v>2016</v>
      </c>
      <c r="B23" s="2">
        <v>2744248</v>
      </c>
    </row>
    <row r="24" spans="1:2" x14ac:dyDescent="0.25">
      <c r="A24" s="1">
        <v>2017</v>
      </c>
      <c r="B24" s="2">
        <v>2813503</v>
      </c>
    </row>
    <row r="25" spans="1:2" x14ac:dyDescent="0.25">
      <c r="A25" s="1">
        <v>2018</v>
      </c>
      <c r="B25" s="2">
        <v>2839205</v>
      </c>
    </row>
    <row r="26" spans="1:2" x14ac:dyDescent="0.25">
      <c r="A26" s="1">
        <v>2019</v>
      </c>
      <c r="B26" s="2">
        <v>2854838</v>
      </c>
    </row>
    <row r="27" spans="1:2" x14ac:dyDescent="0.25">
      <c r="A27" s="4">
        <v>2020</v>
      </c>
      <c r="B27" s="5">
        <f>3358814-L7</f>
        <v>3012764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2021-04-29T10:51:51Z</dcterms:created>
  <dcterms:modified xsi:type="dcterms:W3CDTF">2021-06-01T19:57:44Z</dcterms:modified>
</cp:coreProperties>
</file>