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chy\OneDrive\Documents\"/>
    </mc:Choice>
  </mc:AlternateContent>
  <bookViews>
    <workbookView xWindow="0" yWindow="0" windowWidth="23040" windowHeight="91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G1" i="1"/>
  <c r="I1" i="1" s="1"/>
  <c r="I8" i="1"/>
  <c r="K8" i="1" s="1"/>
</calcChain>
</file>

<file path=xl/sharedStrings.xml><?xml version="1.0" encoding="utf-8"?>
<sst xmlns="http://schemas.openxmlformats.org/spreadsheetml/2006/main" count="9" uniqueCount="9">
  <si>
    <t>по данным</t>
  </si>
  <si>
    <t>по аппрокс.</t>
  </si>
  <si>
    <t>избыточная смертность</t>
  </si>
  <si>
    <t>отношение кол-ва избыточных смертей к населению в процентах</t>
  </si>
  <si>
    <t>2019 по аппрокс</t>
  </si>
  <si>
    <t>погрешность аппрокс</t>
  </si>
  <si>
    <t>отношение погрешности аппрокс к населению в процентах</t>
  </si>
  <si>
    <t>смертей от Covid-19</t>
  </si>
  <si>
    <t>Население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</si>
</sst>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name val="Arial"/>
      <charset val="238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">
    <xf numFmtId="0" fontId="0" fillId="0" borderId="0" xfId="0"/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Наглядное</a:t>
            </a:r>
            <a:r>
              <a:rPr lang="ru-RU" baseline="0"/>
              <a:t> представление полученных данных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По данным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Лист1!$A$13:$A$23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Лист1!$B$1:$B$11</c:f>
              <c:numCache>
                <c:formatCode>General</c:formatCode>
                <c:ptCount val="11"/>
                <c:pt idx="0">
                  <c:v>698235</c:v>
                </c:pt>
                <c:pt idx="1">
                  <c:v>664588</c:v>
                </c:pt>
                <c:pt idx="2">
                  <c:v>663139</c:v>
                </c:pt>
                <c:pt idx="3">
                  <c:v>662368</c:v>
                </c:pt>
                <c:pt idx="4">
                  <c:v>632296</c:v>
                </c:pt>
                <c:pt idx="5">
                  <c:v>594796</c:v>
                </c:pt>
                <c:pt idx="6">
                  <c:v>583631</c:v>
                </c:pt>
                <c:pt idx="7">
                  <c:v>574123</c:v>
                </c:pt>
                <c:pt idx="8">
                  <c:v>587665</c:v>
                </c:pt>
                <c:pt idx="9">
                  <c:v>581114</c:v>
                </c:pt>
                <c:pt idx="10">
                  <c:v>616835</c:v>
                </c:pt>
              </c:numCache>
            </c:numRef>
          </c:val>
          <c:smooth val="0"/>
        </c:ser>
        <c:ser>
          <c:idx val="1"/>
          <c:order val="1"/>
          <c:tx>
            <c:v>По данным без Covid-19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Лист1!$A$13:$A$23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Лист1!$D$1:$D$11</c:f>
              <c:numCache>
                <c:formatCode>General</c:formatCode>
                <c:ptCount val="11"/>
                <c:pt idx="0">
                  <c:v>698235</c:v>
                </c:pt>
                <c:pt idx="1">
                  <c:v>664588</c:v>
                </c:pt>
                <c:pt idx="2">
                  <c:v>663139</c:v>
                </c:pt>
                <c:pt idx="3">
                  <c:v>662368</c:v>
                </c:pt>
                <c:pt idx="4">
                  <c:v>632296</c:v>
                </c:pt>
                <c:pt idx="5">
                  <c:v>594796</c:v>
                </c:pt>
                <c:pt idx="6">
                  <c:v>583631</c:v>
                </c:pt>
                <c:pt idx="7">
                  <c:v>574123</c:v>
                </c:pt>
                <c:pt idx="8">
                  <c:v>587665</c:v>
                </c:pt>
                <c:pt idx="9">
                  <c:v>581114</c:v>
                </c:pt>
                <c:pt idx="10">
                  <c:v>562955</c:v>
                </c:pt>
              </c:numCache>
            </c:numRef>
          </c:val>
          <c:smooth val="0"/>
        </c:ser>
        <c:ser>
          <c:idx val="2"/>
          <c:order val="2"/>
          <c:tx>
            <c:v>По аппроксимации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Лист1!$A$13:$A$23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Лист1!$B$13:$B$23</c:f>
              <c:numCache>
                <c:formatCode>General</c:formatCode>
                <c:ptCount val="11"/>
                <c:pt idx="0">
                  <c:v>698235</c:v>
                </c:pt>
                <c:pt idx="1">
                  <c:v>664588</c:v>
                </c:pt>
                <c:pt idx="2">
                  <c:v>663139</c:v>
                </c:pt>
                <c:pt idx="3">
                  <c:v>662368</c:v>
                </c:pt>
                <c:pt idx="4">
                  <c:v>632296</c:v>
                </c:pt>
                <c:pt idx="5">
                  <c:v>594796</c:v>
                </c:pt>
                <c:pt idx="6">
                  <c:v>583631</c:v>
                </c:pt>
                <c:pt idx="7">
                  <c:v>574123</c:v>
                </c:pt>
                <c:pt idx="8">
                  <c:v>587665</c:v>
                </c:pt>
                <c:pt idx="9">
                  <c:v>581114</c:v>
                </c:pt>
                <c:pt idx="10">
                  <c:v>597554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886456"/>
        <c:axId val="375887240"/>
      </c:lineChart>
      <c:catAx>
        <c:axId val="3758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887240"/>
        <c:crosses val="autoZero"/>
        <c:auto val="1"/>
        <c:lblAlgn val="ctr"/>
        <c:lblOffset val="100"/>
        <c:noMultiLvlLbl val="0"/>
      </c:catAx>
      <c:valAx>
        <c:axId val="37588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8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12</xdr:row>
      <xdr:rowOff>71437</xdr:rowOff>
    </xdr:from>
    <xdr:to>
      <xdr:col>11</xdr:col>
      <xdr:colOff>523875</xdr:colOff>
      <xdr:row>26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L5" sqref="L5"/>
    </sheetView>
  </sheetViews>
  <sheetFormatPr defaultRowHeight="15" x14ac:dyDescent="0.25"/>
  <cols>
    <col min="7" max="7" width="11.42578125" customWidth="1"/>
    <col min="8" max="8" width="23" customWidth="1"/>
    <col min="10" max="10" width="12.42578125" customWidth="1"/>
  </cols>
  <sheetData>
    <row r="1" spans="1:12" x14ac:dyDescent="0.25">
      <c r="A1">
        <v>2010</v>
      </c>
      <c r="B1">
        <v>698235</v>
      </c>
      <c r="D1">
        <v>698235</v>
      </c>
      <c r="G1">
        <f>B11-D11-G4</f>
        <v>34599</v>
      </c>
      <c r="H1" t="s">
        <v>2</v>
      </c>
      <c r="I1">
        <f>G1/K5*100</f>
        <v>8.3193871367977609E-2</v>
      </c>
      <c r="J1" t="s">
        <v>3</v>
      </c>
    </row>
    <row r="2" spans="1:12" x14ac:dyDescent="0.25">
      <c r="A2">
        <v>2011</v>
      </c>
      <c r="B2">
        <v>664588</v>
      </c>
      <c r="D2">
        <v>664588</v>
      </c>
    </row>
    <row r="3" spans="1:12" x14ac:dyDescent="0.25">
      <c r="A3">
        <v>2012</v>
      </c>
      <c r="B3">
        <v>663139</v>
      </c>
      <c r="D3">
        <v>663139</v>
      </c>
    </row>
    <row r="4" spans="1:12" x14ac:dyDescent="0.25">
      <c r="A4">
        <v>2013</v>
      </c>
      <c r="B4">
        <v>662368</v>
      </c>
      <c r="D4">
        <v>662368</v>
      </c>
      <c r="G4">
        <v>19281</v>
      </c>
      <c r="H4" t="s">
        <v>7</v>
      </c>
    </row>
    <row r="5" spans="1:12" x14ac:dyDescent="0.25">
      <c r="A5">
        <v>2014</v>
      </c>
      <c r="B5">
        <v>632296</v>
      </c>
      <c r="D5">
        <v>632296</v>
      </c>
      <c r="K5">
        <v>41588400</v>
      </c>
      <c r="L5" t="s">
        <v>8</v>
      </c>
    </row>
    <row r="6" spans="1:12" x14ac:dyDescent="0.25">
      <c r="A6">
        <v>2015</v>
      </c>
      <c r="B6">
        <v>594796</v>
      </c>
      <c r="D6">
        <v>594796</v>
      </c>
    </row>
    <row r="7" spans="1:12" x14ac:dyDescent="0.25">
      <c r="A7">
        <v>2016</v>
      </c>
      <c r="B7">
        <v>583631</v>
      </c>
      <c r="D7">
        <v>583631</v>
      </c>
    </row>
    <row r="8" spans="1:12" x14ac:dyDescent="0.25">
      <c r="A8">
        <v>2017</v>
      </c>
      <c r="B8">
        <v>574123</v>
      </c>
      <c r="D8">
        <v>574123</v>
      </c>
      <c r="G8">
        <v>608212</v>
      </c>
      <c r="H8" t="s">
        <v>4</v>
      </c>
      <c r="I8">
        <f>G8-D10</f>
        <v>27098</v>
      </c>
      <c r="J8" t="s">
        <v>5</v>
      </c>
      <c r="K8">
        <f>I8/K5*100</f>
        <v>6.5157592020851973E-2</v>
      </c>
      <c r="L8" t="s">
        <v>6</v>
      </c>
    </row>
    <row r="9" spans="1:12" x14ac:dyDescent="0.25">
      <c r="A9">
        <v>2018</v>
      </c>
      <c r="B9">
        <v>587665</v>
      </c>
      <c r="D9">
        <v>587665</v>
      </c>
    </row>
    <row r="10" spans="1:12" x14ac:dyDescent="0.25">
      <c r="A10">
        <v>2019</v>
      </c>
      <c r="B10">
        <v>581114</v>
      </c>
      <c r="D10">
        <v>581114</v>
      </c>
    </row>
    <row r="11" spans="1:12" x14ac:dyDescent="0.25">
      <c r="A11">
        <v>2020</v>
      </c>
      <c r="B11">
        <v>616835</v>
      </c>
      <c r="C11" t="s">
        <v>0</v>
      </c>
      <c r="D11">
        <v>562955</v>
      </c>
      <c r="E11" t="s">
        <v>1</v>
      </c>
    </row>
    <row r="13" spans="1:12" x14ac:dyDescent="0.25">
      <c r="A13">
        <v>2010</v>
      </c>
      <c r="B13">
        <v>698235</v>
      </c>
    </row>
    <row r="14" spans="1:12" x14ac:dyDescent="0.25">
      <c r="A14">
        <v>2011</v>
      </c>
      <c r="B14">
        <v>664588</v>
      </c>
    </row>
    <row r="15" spans="1:12" x14ac:dyDescent="0.25">
      <c r="A15">
        <v>2012</v>
      </c>
      <c r="B15">
        <v>663139</v>
      </c>
    </row>
    <row r="16" spans="1:12" x14ac:dyDescent="0.25">
      <c r="A16">
        <v>2013</v>
      </c>
      <c r="B16">
        <v>662368</v>
      </c>
    </row>
    <row r="17" spans="1:2" x14ac:dyDescent="0.25">
      <c r="A17">
        <v>2014</v>
      </c>
      <c r="B17">
        <v>632296</v>
      </c>
    </row>
    <row r="18" spans="1:2" x14ac:dyDescent="0.25">
      <c r="A18">
        <v>2015</v>
      </c>
      <c r="B18">
        <v>594796</v>
      </c>
    </row>
    <row r="19" spans="1:2" x14ac:dyDescent="0.25">
      <c r="A19">
        <v>2016</v>
      </c>
      <c r="B19">
        <v>583631</v>
      </c>
    </row>
    <row r="20" spans="1:2" x14ac:dyDescent="0.25">
      <c r="A20">
        <v>2017</v>
      </c>
      <c r="B20">
        <v>574123</v>
      </c>
    </row>
    <row r="21" spans="1:2" x14ac:dyDescent="0.25">
      <c r="A21">
        <v>2018</v>
      </c>
      <c r="B21">
        <v>587665</v>
      </c>
    </row>
    <row r="22" spans="1:2" x14ac:dyDescent="0.25">
      <c r="A22">
        <v>2019</v>
      </c>
      <c r="B22">
        <v>581114</v>
      </c>
    </row>
    <row r="23" spans="1:2" x14ac:dyDescent="0.25">
      <c r="A23">
        <v>2020</v>
      </c>
      <c r="B23">
        <f>616835-G4</f>
        <v>597554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Бушин</dc:creator>
  <cp:lastModifiedBy>Артем Бушин</cp:lastModifiedBy>
  <dcterms:created xsi:type="dcterms:W3CDTF">2021-06-01T18:03:46Z</dcterms:created>
  <dcterms:modified xsi:type="dcterms:W3CDTF">2021-06-06T16:17:29Z</dcterms:modified>
</cp:coreProperties>
</file>