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cuments\00000_Essex\07_Research Methods and Professional Practice\07_Unit\Workbooks\8\"/>
    </mc:Choice>
  </mc:AlternateContent>
  <bookViews>
    <workbookView xWindow="0" yWindow="0" windowWidth="19200" windowHeight="7116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F3" i="1" l="1"/>
  <c r="G7" i="1"/>
  <c r="G6" i="1"/>
  <c r="G5" i="1"/>
  <c r="F7" i="1"/>
  <c r="F6" i="1"/>
  <c r="F5" i="1"/>
  <c r="G4" i="1"/>
  <c r="F4" i="1"/>
  <c r="G3" i="1"/>
  <c r="G2" i="1"/>
  <c r="F2" i="1"/>
</calcChain>
</file>

<file path=xl/sharedStrings.xml><?xml version="1.0" encoding="utf-8"?>
<sst xmlns="http://schemas.openxmlformats.org/spreadsheetml/2006/main" count="11" uniqueCount="9">
  <si>
    <t>Store</t>
  </si>
  <si>
    <t>Con1</t>
  </si>
  <si>
    <t>Con2</t>
  </si>
  <si>
    <t>Mean</t>
  </si>
  <si>
    <t>SD</t>
  </si>
  <si>
    <t>Median</t>
  </si>
  <si>
    <t>Min</t>
  </si>
  <si>
    <t>Max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</si>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</sst>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MS Sans Serif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NumberFormat="1" applyFont="1" applyAlignment="1">
      <alignment horizontal="center"/>
    </xf>
    <xf numFmtId="0" fontId="0" fillId="0" borderId="0" xfId="0" quotePrefix="1" applyNumberFormat="1" applyAlignment="1">
      <alignment horizontal="center"/>
    </xf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H9" sqref="H9"/>
    </sheetView>
  </sheetViews>
  <sheetFormatPr defaultRowHeight="12.3" x14ac:dyDescent="0.4"/>
  <sheetData>
    <row r="1" spans="1:7" ht="12.6" x14ac:dyDescent="0.45">
      <c r="A1" s="1" t="s">
        <v>0</v>
      </c>
      <c r="B1" s="1" t="s">
        <v>1</v>
      </c>
      <c r="C1" s="1" t="s">
        <v>2</v>
      </c>
      <c r="F1" s="1" t="s">
        <v>1</v>
      </c>
      <c r="G1" s="1" t="s">
        <v>2</v>
      </c>
    </row>
    <row r="2" spans="1:7" x14ac:dyDescent="0.4">
      <c r="A2" s="2">
        <v>1</v>
      </c>
      <c r="B2" s="2">
        <v>141</v>
      </c>
      <c r="C2" s="2">
        <v>118</v>
      </c>
      <c r="E2" s="3" t="s">
        <v>3</v>
      </c>
      <c r="F2">
        <f>AVERAGE(B2:B11)</f>
        <v>172.6</v>
      </c>
      <c r="G2">
        <f>AVERAGE(C2:C11)</f>
        <v>159.4</v>
      </c>
    </row>
    <row r="3" spans="1:7" x14ac:dyDescent="0.4">
      <c r="A3" s="2">
        <v>2</v>
      </c>
      <c r="B3" s="2">
        <v>184</v>
      </c>
      <c r="C3" s="2">
        <v>167</v>
      </c>
      <c r="E3" s="3" t="s">
        <v>4</v>
      </c>
      <c r="F3" s="4">
        <f>STDEV(B2:B11)</f>
        <v>27.390996087522435</v>
      </c>
      <c r="G3" s="4">
        <f>STDEV(C2:C11)</f>
        <v>28.095867628136652</v>
      </c>
    </row>
    <row r="4" spans="1:7" x14ac:dyDescent="0.4">
      <c r="A4" s="2">
        <v>3</v>
      </c>
      <c r="B4" s="2">
        <v>132</v>
      </c>
      <c r="C4" s="2">
        <v>137</v>
      </c>
      <c r="E4" s="3" t="s">
        <v>5</v>
      </c>
      <c r="F4">
        <f>MEDIAN(B2:B11)</f>
        <v>172.5</v>
      </c>
      <c r="G4">
        <f>MEDIAN(C2:C11)</f>
        <v>167.5</v>
      </c>
    </row>
    <row r="5" spans="1:7" x14ac:dyDescent="0.4">
      <c r="A5" s="2">
        <v>4</v>
      </c>
      <c r="B5" s="2">
        <v>161</v>
      </c>
      <c r="C5" s="2">
        <v>168</v>
      </c>
      <c r="E5" s="3" t="s">
        <v>6</v>
      </c>
      <c r="F5">
        <f>MIN(B2:B11)</f>
        <v>132</v>
      </c>
      <c r="G5">
        <f>MIN(C2:C11)</f>
        <v>118</v>
      </c>
    </row>
    <row r="6" spans="1:7" x14ac:dyDescent="0.4">
      <c r="A6" s="2">
        <v>5</v>
      </c>
      <c r="B6" s="2">
        <v>176</v>
      </c>
      <c r="C6" s="2">
        <v>175</v>
      </c>
      <c r="E6" s="3" t="s">
        <v>7</v>
      </c>
      <c r="F6">
        <f>MAX(B2:B11)</f>
        <v>218</v>
      </c>
      <c r="G6">
        <f>MAX(C2:C11)</f>
        <v>197</v>
      </c>
    </row>
    <row r="7" spans="1:7" x14ac:dyDescent="0.4">
      <c r="A7" s="2">
        <v>6</v>
      </c>
      <c r="B7" s="2">
        <v>196</v>
      </c>
      <c r="C7" s="2">
        <v>197</v>
      </c>
      <c r="E7" s="3" t="s">
        <v>8</v>
      </c>
      <c r="F7">
        <f>F6-F5</f>
        <v>86</v>
      </c>
      <c r="G7">
        <f>G6-G5</f>
        <v>79</v>
      </c>
    </row>
    <row r="8" spans="1:7" x14ac:dyDescent="0.4">
      <c r="A8" s="2">
        <v>7</v>
      </c>
      <c r="B8" s="2">
        <v>169</v>
      </c>
      <c r="C8" s="2">
        <v>143</v>
      </c>
    </row>
    <row r="9" spans="1:7" x14ac:dyDescent="0.4">
      <c r="A9" s="2">
        <v>8</v>
      </c>
      <c r="B9" s="2">
        <v>199</v>
      </c>
      <c r="C9" s="2">
        <v>169</v>
      </c>
    </row>
    <row r="10" spans="1:7" x14ac:dyDescent="0.4">
      <c r="A10" s="2">
        <v>9</v>
      </c>
      <c r="B10" s="2">
        <v>150</v>
      </c>
      <c r="C10" s="2">
        <v>123</v>
      </c>
    </row>
    <row r="11" spans="1:7" x14ac:dyDescent="0.4">
      <c r="A11" s="2">
        <v>10</v>
      </c>
      <c r="B11" s="2">
        <v>218</v>
      </c>
      <c r="C11" s="2">
        <v>197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3" x14ac:dyDescent="0.4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3" x14ac:dyDescent="0.4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pc</cp:lastModifiedBy>
  <dcterms:created xsi:type="dcterms:W3CDTF">2006-09-19T07:39:26Z</dcterms:created>
  <dcterms:modified xsi:type="dcterms:W3CDTF">2025-03-24T19:21:11Z</dcterms:modified>
</cp:coreProperties>
</file>