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/>
  <mc:AlternateContent xmlns:mc="http://schemas.openxmlformats.org/markup-compatibility/2006">
    <mc:Choice Requires="x15">
      <x15ac:absPath xmlns:x15ac="http://schemas.microsoft.com/office/spreadsheetml/2010/11/ac" url="/Users/rachel/Desktop/"/>
    </mc:Choice>
  </mc:AlternateContent>
  <xr:revisionPtr revIDLastSave="0" documentId="13_ncr:1_{72E569EE-B8D5-0645-B196-90C0F5033D56}" xr6:coauthVersionLast="45" xr6:coauthVersionMax="45" xr10:uidLastSave="{00000000-0000-0000-0000-000000000000}"/>
  <bookViews>
    <workbookView xWindow="2400" yWindow="460" windowWidth="15400" windowHeight="16840" xr2:uid="{00000000-000D-0000-FFFF-FFFF00000000}"/>
  </bookViews>
  <sheets>
    <sheet name="Overview" sheetId="1" r:id="rId1"/>
    <sheet name="Austria" sheetId="2" r:id="rId2"/>
    <sheet name="Belgium" sheetId="3" r:id="rId3"/>
    <sheet name="Bulgaria" sheetId="4" r:id="rId4"/>
    <sheet name="Czech" sheetId="5" r:id="rId5"/>
    <sheet name="Denmark" sheetId="6" r:id="rId6"/>
    <sheet name="Eng&amp;Wales" sheetId="7" r:id="rId7"/>
    <sheet name="Finland" sheetId="8" r:id="rId8"/>
    <sheet name="France" sheetId="9" r:id="rId9"/>
    <sheet name="Germany" sheetId="10" r:id="rId10"/>
    <sheet name="Hungary" sheetId="11" r:id="rId11"/>
    <sheet name="Italy" sheetId="12" r:id="rId12"/>
    <sheet name="Netherlands" sheetId="13" r:id="rId13"/>
    <sheet name="Spain" sheetId="14" r:id="rId14"/>
    <sheet name="Sweden" sheetId="15" r:id="rId15"/>
    <sheet name="Slovakia" sheetId="16" r:id="rId16"/>
    <sheet name="Portugal" sheetId="17" r:id="rId17"/>
    <sheet name="Norway" sheetId="18" r:id="rId18"/>
    <sheet name="USA" sheetId="19" r:id="rId19"/>
  </sheets>
  <definedNames>
    <definedName name="_xlnm._FilterDatabase" localSheetId="0" hidden="1">Overview!$K$1:$K$21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68" i="1" l="1"/>
  <c r="Q68" i="1"/>
  <c r="R67" i="1"/>
  <c r="Q67" i="1"/>
  <c r="R65" i="1"/>
  <c r="Q65" i="1"/>
  <c r="R63" i="1"/>
  <c r="Q63" i="1"/>
  <c r="R62" i="1"/>
  <c r="Q62" i="1"/>
  <c r="R61" i="1"/>
  <c r="Q61" i="1"/>
  <c r="R58" i="1"/>
  <c r="Q58" i="1"/>
  <c r="R57" i="1"/>
  <c r="Q57" i="1"/>
  <c r="R56" i="1"/>
  <c r="Q56" i="1"/>
  <c r="R55" i="1"/>
  <c r="Q55" i="1"/>
  <c r="R53" i="1"/>
  <c r="Q53" i="1"/>
  <c r="R52" i="1"/>
  <c r="Q52" i="1"/>
  <c r="R51" i="1"/>
  <c r="Q51" i="1"/>
  <c r="C41" i="1"/>
  <c r="C39" i="1"/>
  <c r="C37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4" i="1"/>
  <c r="F3" i="1"/>
</calcChain>
</file>

<file path=xl/sharedStrings.xml><?xml version="1.0" encoding="utf-8"?>
<sst xmlns="http://schemas.openxmlformats.org/spreadsheetml/2006/main" count="13910" uniqueCount="83">
  <si>
    <t>Updated method</t>
  </si>
  <si>
    <t xml:space="preserve">HMD figures </t>
  </si>
  <si>
    <t>Excess deaths</t>
  </si>
  <si>
    <t>Week 8 ending</t>
  </si>
  <si>
    <t>Week 18 ending</t>
  </si>
  <si>
    <t>Population (UN estimates for 2020)</t>
  </si>
  <si>
    <t>Excess Deaths Per million</t>
  </si>
  <si>
    <t>Austria</t>
  </si>
  <si>
    <t>Belgium</t>
  </si>
  <si>
    <t>Bulgaria</t>
  </si>
  <si>
    <t>Czech</t>
  </si>
  <si>
    <t>Denmark</t>
  </si>
  <si>
    <t>Finland</t>
  </si>
  <si>
    <t>France</t>
  </si>
  <si>
    <t>Germany</t>
  </si>
  <si>
    <t>Hungary</t>
  </si>
  <si>
    <t>Italy</t>
  </si>
  <si>
    <t>Ireland</t>
  </si>
  <si>
    <t>Netherlands</t>
  </si>
  <si>
    <t>Norway</t>
  </si>
  <si>
    <t>Portugal</t>
  </si>
  <si>
    <t>Slovakia</t>
  </si>
  <si>
    <t>Sweden</t>
  </si>
  <si>
    <t>England &amp; Wales</t>
  </si>
  <si>
    <t>Spain</t>
  </si>
  <si>
    <t>USA</t>
  </si>
  <si>
    <t>Excess Mortality Rate ranked</t>
  </si>
  <si>
    <t>HMD figures</t>
  </si>
  <si>
    <t>Compared to Ireland</t>
  </si>
  <si>
    <t>Czech Republic</t>
  </si>
  <si>
    <t>Excess deaths analysis compared:</t>
  </si>
  <si>
    <t>Country</t>
  </si>
  <si>
    <t>FT</t>
  </si>
  <si>
    <t>Start Date</t>
  </si>
  <si>
    <t>End Date</t>
  </si>
  <si>
    <t>FT (12 June)</t>
  </si>
  <si>
    <t>Economist</t>
  </si>
  <si>
    <t>New York Times</t>
  </si>
  <si>
    <t>Diff</t>
  </si>
  <si>
    <t>UK</t>
  </si>
  <si>
    <t>Britain</t>
  </si>
  <si>
    <t>Just England &amp; Wales</t>
  </si>
  <si>
    <t>Varying time frames</t>
  </si>
  <si>
    <t>Chile</t>
  </si>
  <si>
    <t>Iceland</t>
  </si>
  <si>
    <t>Israel</t>
  </si>
  <si>
    <t>17/055/2020</t>
  </si>
  <si>
    <t>Peru</t>
  </si>
  <si>
    <t>South Africa</t>
  </si>
  <si>
    <t>Switzerland</t>
  </si>
  <si>
    <t>US</t>
  </si>
  <si>
    <t>Year</t>
  </si>
  <si>
    <t>Week</t>
  </si>
  <si>
    <t>Sex</t>
  </si>
  <si>
    <t>Total</t>
  </si>
  <si>
    <t>Five year av</t>
  </si>
  <si>
    <t>Excess</t>
  </si>
  <si>
    <t>Ranked:</t>
  </si>
  <si>
    <t>b</t>
  </si>
  <si>
    <t>Total:</t>
  </si>
  <si>
    <t>Five year average</t>
  </si>
  <si>
    <t xml:space="preserve">Ranked: </t>
  </si>
  <si>
    <t>CZE</t>
  </si>
  <si>
    <t>DNK</t>
  </si>
  <si>
    <t>Av</t>
  </si>
  <si>
    <t>Ex</t>
  </si>
  <si>
    <t>GBRTENW</t>
  </si>
  <si>
    <t>DEUTNP</t>
  </si>
  <si>
    <t>HUN</t>
  </si>
  <si>
    <t>ITA</t>
  </si>
  <si>
    <t>NLD</t>
  </si>
  <si>
    <t>ESP</t>
  </si>
  <si>
    <t>SWE</t>
  </si>
  <si>
    <t>SVK</t>
  </si>
  <si>
    <t>PRT</t>
  </si>
  <si>
    <t>NOR</t>
  </si>
  <si>
    <t>Source:</t>
  </si>
  <si>
    <t>https://www.mortality.org/</t>
  </si>
  <si>
    <t>Human Mortality Database</t>
  </si>
  <si>
    <t>Downloaded 12/06/2020</t>
  </si>
  <si>
    <t>*Ireland estimate sourced from Seamus Coffey</t>
  </si>
  <si>
    <t>Deviation explained</t>
  </si>
  <si>
    <t>Closest to FT figure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</si>
</sst>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m\ d\,\ yyyy"/>
    <numFmt numFmtId="165" formatCode="mmm\-dd"/>
  </numFmts>
  <fonts count="16">
    <font>
      <sz val="10"/>
      <color rgb="FF000000"/>
      <name val="Arial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9"/>
      <color rgb="FFFF0000"/>
      <name val="Arial"/>
      <family val="2"/>
    </font>
    <font>
      <u/>
      <sz val="12"/>
      <color rgb="FF0563C1"/>
      <name val="Calibri"/>
      <family val="2"/>
    </font>
    <font>
      <u/>
      <sz val="12"/>
      <color rgb="FF0563C1"/>
      <name val="Calibri"/>
      <family val="2"/>
    </font>
    <font>
      <sz val="12"/>
      <color rgb="FF000000"/>
      <name val="Docs-Calibri"/>
    </font>
    <font>
      <b/>
      <sz val="12"/>
      <color rgb="FF000000"/>
      <name val="Arial"/>
      <family val="2"/>
    </font>
    <font>
      <b/>
      <sz val="10"/>
      <color theme="1"/>
      <name val="Arial"/>
      <family val="2"/>
    </font>
    <font>
      <sz val="12"/>
      <color rgb="FF000000"/>
      <name val="Arial"/>
      <family val="2"/>
    </font>
    <font>
      <sz val="14"/>
      <color rgb="FF000000"/>
      <name val="Arial"/>
      <family val="2"/>
    </font>
    <font>
      <sz val="11"/>
      <color rgb="FF000000"/>
      <name val="Calibri"/>
      <family val="2"/>
    </font>
    <font>
      <u/>
      <sz val="10"/>
      <color theme="10"/>
      <name val="Arial"/>
      <family val="2"/>
    </font>
    <font>
      <sz val="9"/>
      <color theme="1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FF8AD8"/>
        <bgColor rgb="FFFF8AD8"/>
      </patternFill>
    </fill>
    <fill>
      <patternFill patternType="solid">
        <fgColor rgb="FFDDEBF7"/>
        <bgColor rgb="FFDDEBF7"/>
      </patternFill>
    </fill>
    <fill>
      <patternFill patternType="solid">
        <fgColor rgb="FFCFE2F3"/>
        <bgColor rgb="FFCFE2F3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D9E1F2"/>
        <bgColor rgb="FFD9E1F2"/>
      </patternFill>
    </fill>
    <fill>
      <patternFill patternType="solid">
        <fgColor rgb="FFFFF2CC"/>
        <bgColor rgb="FFFFF2CC"/>
      </patternFill>
    </fill>
    <fill>
      <patternFill patternType="solid">
        <fgColor rgb="FF5B9BD5"/>
        <bgColor rgb="FF5B9BD5"/>
      </patternFill>
    </fill>
    <fill>
      <patternFill patternType="solid">
        <fgColor rgb="FFF4CCCC"/>
        <bgColor rgb="FFF4CCCC"/>
      </patternFill>
    </fill>
    <fill>
      <patternFill patternType="solid">
        <fgColor rgb="FFFFE699"/>
        <bgColor rgb="FFFFE699"/>
      </patternFill>
    </fill>
    <fill>
      <patternFill patternType="solid">
        <fgColor rgb="FFC9DAF8"/>
        <bgColor rgb="FFC9DAF8"/>
      </patternFill>
    </fill>
    <fill>
      <patternFill patternType="solid">
        <fgColor rgb="FFFFFF00"/>
        <bgColor rgb="FFCFE2F3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rgb="FFFF8AD8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4" fillId="0" borderId="0" applyNumberFormat="0" applyFill="0" applyBorder="0" applyAlignment="0" applyProtection="0"/>
  </cellStyleXfs>
  <cellXfs count="104">
    <xf numFmtId="0" fontId="0" fillId="0" borderId="0" xfId="0" applyFont="1" applyAlignment="1"/>
    <xf numFmtId="0" fontId="2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2" fillId="3" borderId="0" xfId="0" applyFont="1" applyFill="1" applyAlignment="1"/>
    <xf numFmtId="0" fontId="3" fillId="4" borderId="0" xfId="0" applyFont="1" applyFill="1" applyAlignment="1"/>
    <xf numFmtId="0" fontId="2" fillId="0" borderId="0" xfId="0" applyFont="1" applyAlignment="1">
      <alignment horizontal="right"/>
    </xf>
    <xf numFmtId="14" fontId="2" fillId="0" borderId="0" xfId="0" applyNumberFormat="1" applyFont="1" applyAlignment="1">
      <alignment horizontal="right"/>
    </xf>
    <xf numFmtId="3" fontId="2" fillId="0" borderId="0" xfId="0" applyNumberFormat="1" applyFont="1" applyAlignment="1">
      <alignment horizontal="right"/>
    </xf>
    <xf numFmtId="0" fontId="1" fillId="0" borderId="0" xfId="0" applyFont="1" applyAlignment="1"/>
    <xf numFmtId="0" fontId="2" fillId="0" borderId="0" xfId="0" applyFont="1" applyAlignment="1"/>
    <xf numFmtId="0" fontId="2" fillId="4" borderId="0" xfId="0" applyFont="1" applyFill="1" applyAlignment="1"/>
    <xf numFmtId="0" fontId="2" fillId="3" borderId="0" xfId="0" applyFont="1" applyFill="1" applyAlignment="1">
      <alignment horizontal="right"/>
    </xf>
    <xf numFmtId="3" fontId="2" fillId="5" borderId="0" xfId="0" applyNumberFormat="1" applyFont="1" applyFill="1" applyAlignment="1">
      <alignment horizontal="right"/>
    </xf>
    <xf numFmtId="0" fontId="1" fillId="0" borderId="0" xfId="0" applyFont="1" applyAlignment="1"/>
    <xf numFmtId="0" fontId="4" fillId="0" borderId="0" xfId="0" applyFont="1"/>
    <xf numFmtId="0" fontId="2" fillId="6" borderId="0" xfId="0" applyFont="1" applyFill="1" applyAlignment="1">
      <alignment horizontal="right"/>
    </xf>
    <xf numFmtId="0" fontId="1" fillId="0" borderId="0" xfId="0" applyFont="1" applyAlignment="1"/>
    <xf numFmtId="14" fontId="2" fillId="0" borderId="0" xfId="0" applyNumberFormat="1" applyFont="1" applyAlignment="1"/>
    <xf numFmtId="3" fontId="5" fillId="0" borderId="0" xfId="0" applyNumberFormat="1" applyFont="1" applyAlignment="1">
      <alignment horizontal="right"/>
    </xf>
    <xf numFmtId="0" fontId="2" fillId="6" borderId="0" xfId="0" applyFont="1" applyFill="1" applyAlignment="1"/>
    <xf numFmtId="0" fontId="2" fillId="0" borderId="0" xfId="0" applyFont="1" applyAlignment="1">
      <alignment horizontal="right"/>
    </xf>
    <xf numFmtId="0" fontId="2" fillId="0" borderId="0" xfId="0" applyFont="1" applyAlignment="1"/>
    <xf numFmtId="3" fontId="2" fillId="4" borderId="0" xfId="0" applyNumberFormat="1" applyFont="1" applyFill="1" applyAlignment="1"/>
    <xf numFmtId="3" fontId="2" fillId="0" borderId="0" xfId="0" applyNumberFormat="1" applyFont="1" applyAlignment="1"/>
    <xf numFmtId="0" fontId="6" fillId="0" borderId="0" xfId="0" applyFont="1" applyAlignment="1"/>
    <xf numFmtId="0" fontId="7" fillId="0" borderId="0" xfId="0" applyFont="1" applyAlignment="1"/>
    <xf numFmtId="3" fontId="2" fillId="6" borderId="0" xfId="0" applyNumberFormat="1" applyFont="1" applyFill="1" applyAlignment="1">
      <alignment horizontal="right"/>
    </xf>
    <xf numFmtId="0" fontId="8" fillId="0" borderId="0" xfId="0" applyFont="1" applyAlignment="1"/>
    <xf numFmtId="0" fontId="4" fillId="0" borderId="0" xfId="0" applyFont="1" applyAlignment="1"/>
    <xf numFmtId="0" fontId="2" fillId="4" borderId="0" xfId="0" applyFont="1" applyFill="1" applyAlignment="1">
      <alignment horizontal="right"/>
    </xf>
    <xf numFmtId="4" fontId="2" fillId="0" borderId="0" xfId="0" applyNumberFormat="1" applyFont="1" applyAlignment="1">
      <alignment horizontal="right"/>
    </xf>
    <xf numFmtId="0" fontId="2" fillId="5" borderId="0" xfId="0" applyFont="1" applyFill="1" applyAlignment="1">
      <alignment horizontal="right"/>
    </xf>
    <xf numFmtId="0" fontId="2" fillId="7" borderId="0" xfId="0" applyFont="1" applyFill="1" applyAlignment="1"/>
    <xf numFmtId="0" fontId="2" fillId="7" borderId="0" xfId="0" applyFont="1" applyFill="1" applyAlignment="1"/>
    <xf numFmtId="0" fontId="3" fillId="3" borderId="0" xfId="0" applyFont="1" applyFill="1" applyAlignment="1"/>
    <xf numFmtId="14" fontId="2" fillId="8" borderId="0" xfId="0" applyNumberFormat="1" applyFont="1" applyFill="1" applyAlignment="1">
      <alignment horizontal="right"/>
    </xf>
    <xf numFmtId="0" fontId="2" fillId="8" borderId="0" xfId="0" applyFont="1" applyFill="1" applyAlignment="1">
      <alignment horizontal="right"/>
    </xf>
    <xf numFmtId="3" fontId="2" fillId="2" borderId="0" xfId="0" applyNumberFormat="1" applyFont="1" applyFill="1" applyAlignment="1"/>
    <xf numFmtId="3" fontId="2" fillId="9" borderId="0" xfId="0" applyNumberFormat="1" applyFont="1" applyFill="1" applyAlignment="1">
      <alignment horizontal="right"/>
    </xf>
    <xf numFmtId="0" fontId="3" fillId="7" borderId="0" xfId="0" applyFont="1" applyFill="1"/>
    <xf numFmtId="0" fontId="3" fillId="3" borderId="0" xfId="0" applyFont="1" applyFill="1"/>
    <xf numFmtId="0" fontId="2" fillId="5" borderId="0" xfId="0" applyFont="1" applyFill="1" applyAlignment="1"/>
    <xf numFmtId="0" fontId="2" fillId="2" borderId="0" xfId="0" applyFont="1" applyFill="1" applyAlignment="1">
      <alignment horizontal="right"/>
    </xf>
    <xf numFmtId="0" fontId="2" fillId="9" borderId="0" xfId="0" applyFont="1" applyFill="1" applyAlignment="1"/>
    <xf numFmtId="0" fontId="2" fillId="2" borderId="0" xfId="0" applyFont="1" applyFill="1" applyAlignment="1"/>
    <xf numFmtId="0" fontId="2" fillId="9" borderId="0" xfId="0" applyFont="1" applyFill="1" applyAlignment="1"/>
    <xf numFmtId="3" fontId="2" fillId="7" borderId="0" xfId="0" applyNumberFormat="1" applyFont="1" applyFill="1" applyAlignment="1"/>
    <xf numFmtId="1" fontId="3" fillId="0" borderId="0" xfId="0" applyNumberFormat="1" applyFont="1"/>
    <xf numFmtId="0" fontId="2" fillId="9" borderId="0" xfId="0" applyFont="1" applyFill="1" applyAlignment="1">
      <alignment horizontal="right"/>
    </xf>
    <xf numFmtId="0" fontId="2" fillId="2" borderId="0" xfId="0" applyFont="1" applyFill="1" applyAlignment="1"/>
    <xf numFmtId="0" fontId="2" fillId="5" borderId="0" xfId="0" applyFont="1" applyFill="1" applyAlignment="1"/>
    <xf numFmtId="14" fontId="2" fillId="5" borderId="0" xfId="0" applyNumberFormat="1" applyFont="1" applyFill="1" applyAlignment="1">
      <alignment horizontal="right"/>
    </xf>
    <xf numFmtId="0" fontId="2" fillId="8" borderId="0" xfId="0" applyFont="1" applyFill="1" applyAlignment="1"/>
    <xf numFmtId="0" fontId="2" fillId="5" borderId="0" xfId="0" applyFont="1" applyFill="1" applyAlignment="1"/>
    <xf numFmtId="14" fontId="2" fillId="5" borderId="0" xfId="0" applyNumberFormat="1" applyFont="1" applyFill="1" applyAlignment="1"/>
    <xf numFmtId="0" fontId="1" fillId="7" borderId="0" xfId="0" applyFont="1" applyFill="1" applyAlignment="1"/>
    <xf numFmtId="0" fontId="2" fillId="10" borderId="0" xfId="0" applyFont="1" applyFill="1" applyAlignment="1"/>
    <xf numFmtId="0" fontId="2" fillId="3" borderId="0" xfId="0" applyFont="1" applyFill="1" applyAlignment="1"/>
    <xf numFmtId="0" fontId="2" fillId="3" borderId="0" xfId="0" applyFont="1" applyFill="1" applyAlignment="1"/>
    <xf numFmtId="0" fontId="2" fillId="4" borderId="0" xfId="0" applyFont="1" applyFill="1" applyAlignment="1"/>
    <xf numFmtId="0" fontId="2" fillId="4" borderId="0" xfId="0" applyFont="1" applyFill="1" applyAlignment="1"/>
    <xf numFmtId="164" fontId="11" fillId="0" borderId="0" xfId="0" applyNumberFormat="1" applyFont="1" applyAlignment="1"/>
    <xf numFmtId="0" fontId="2" fillId="0" borderId="0" xfId="0" applyFont="1" applyAlignment="1">
      <alignment horizontal="center"/>
    </xf>
    <xf numFmtId="0" fontId="12" fillId="0" borderId="0" xfId="0" applyFont="1" applyAlignment="1"/>
    <xf numFmtId="0" fontId="11" fillId="0" borderId="0" xfId="0" applyFont="1" applyAlignment="1"/>
    <xf numFmtId="164" fontId="2" fillId="0" borderId="0" xfId="0" applyNumberFormat="1" applyFont="1" applyAlignment="1"/>
    <xf numFmtId="0" fontId="2" fillId="11" borderId="0" xfId="0" applyFont="1" applyFill="1" applyAlignment="1"/>
    <xf numFmtId="0" fontId="11" fillId="3" borderId="0" xfId="0" applyFont="1" applyFill="1" applyAlignment="1"/>
    <xf numFmtId="0" fontId="11" fillId="8" borderId="0" xfId="0" applyFont="1" applyFill="1" applyAlignment="1"/>
    <xf numFmtId="0" fontId="11" fillId="5" borderId="0" xfId="0" applyFont="1" applyFill="1" applyAlignment="1"/>
    <xf numFmtId="164" fontId="11" fillId="0" borderId="0" xfId="0" applyNumberFormat="1" applyFont="1" applyAlignment="1"/>
    <xf numFmtId="0" fontId="11" fillId="0" borderId="0" xfId="0" applyFont="1" applyAlignment="1">
      <alignment horizontal="right"/>
    </xf>
    <xf numFmtId="0" fontId="11" fillId="3" borderId="0" xfId="0" applyFont="1" applyFill="1" applyAlignment="1">
      <alignment horizontal="right"/>
    </xf>
    <xf numFmtId="0" fontId="11" fillId="8" borderId="0" xfId="0" applyFont="1" applyFill="1" applyAlignment="1">
      <alignment horizontal="right"/>
    </xf>
    <xf numFmtId="0" fontId="2" fillId="8" borderId="0" xfId="0" applyFont="1" applyFill="1" applyAlignment="1"/>
    <xf numFmtId="165" fontId="11" fillId="0" borderId="0" xfId="0" applyNumberFormat="1" applyFont="1" applyAlignment="1">
      <alignment horizontal="right"/>
    </xf>
    <xf numFmtId="0" fontId="2" fillId="11" borderId="0" xfId="0" applyFont="1" applyFill="1" applyAlignment="1">
      <alignment horizontal="right"/>
    </xf>
    <xf numFmtId="0" fontId="11" fillId="11" borderId="0" xfId="0" applyFont="1" applyFill="1" applyAlignment="1"/>
    <xf numFmtId="0" fontId="12" fillId="0" borderId="0" xfId="0" applyFont="1" applyAlignment="1">
      <alignment horizontal="right"/>
    </xf>
    <xf numFmtId="0" fontId="2" fillId="12" borderId="0" xfId="0" applyFont="1" applyFill="1" applyAlignment="1"/>
    <xf numFmtId="1" fontId="2" fillId="0" borderId="0" xfId="0" applyNumberFormat="1" applyFont="1" applyAlignment="1"/>
    <xf numFmtId="0" fontId="3" fillId="5" borderId="0" xfId="0" applyFont="1" applyFill="1" applyAlignment="1"/>
    <xf numFmtId="0" fontId="13" fillId="10" borderId="0" xfId="0" applyFont="1" applyFill="1" applyAlignment="1"/>
    <xf numFmtId="0" fontId="13" fillId="0" borderId="0" xfId="0" applyFont="1" applyAlignment="1"/>
    <xf numFmtId="0" fontId="13" fillId="0" borderId="0" xfId="0" applyFont="1" applyAlignment="1">
      <alignment horizontal="right"/>
    </xf>
    <xf numFmtId="0" fontId="2" fillId="0" borderId="0" xfId="0" applyFont="1" applyAlignment="1"/>
    <xf numFmtId="0" fontId="14" fillId="0" borderId="0" xfId="1" applyAlignment="1"/>
    <xf numFmtId="0" fontId="1" fillId="0" borderId="0" xfId="0" applyFont="1" applyFill="1" applyAlignment="1"/>
    <xf numFmtId="0" fontId="2" fillId="0" borderId="0" xfId="0" applyFont="1" applyFill="1" applyAlignment="1">
      <alignment horizontal="right"/>
    </xf>
    <xf numFmtId="3" fontId="2" fillId="0" borderId="0" xfId="0" applyNumberFormat="1" applyFont="1" applyFill="1" applyAlignment="1">
      <alignment horizontal="right"/>
    </xf>
    <xf numFmtId="0" fontId="2" fillId="0" borderId="0" xfId="0" applyFont="1" applyFill="1" applyAlignment="1"/>
    <xf numFmtId="0" fontId="0" fillId="0" borderId="0" xfId="0" applyFont="1" applyFill="1" applyAlignment="1"/>
    <xf numFmtId="0" fontId="2" fillId="13" borderId="0" xfId="0" applyFont="1" applyFill="1" applyAlignment="1"/>
    <xf numFmtId="0" fontId="2" fillId="14" borderId="0" xfId="0" applyFont="1" applyFill="1" applyAlignment="1">
      <alignment horizontal="right"/>
    </xf>
    <xf numFmtId="14" fontId="2" fillId="14" borderId="0" xfId="0" applyNumberFormat="1" applyFont="1" applyFill="1" applyAlignment="1">
      <alignment horizontal="right"/>
    </xf>
    <xf numFmtId="0" fontId="2" fillId="14" borderId="0" xfId="0" applyFont="1" applyFill="1" applyAlignment="1"/>
    <xf numFmtId="0" fontId="1" fillId="15" borderId="0" xfId="0" applyFont="1" applyFill="1" applyAlignment="1"/>
    <xf numFmtId="0" fontId="9" fillId="15" borderId="0" xfId="0" applyFont="1" applyFill="1" applyAlignment="1"/>
    <xf numFmtId="0" fontId="10" fillId="15" borderId="0" xfId="0" applyFont="1" applyFill="1" applyAlignment="1"/>
    <xf numFmtId="0" fontId="2" fillId="0" borderId="0" xfId="0" applyFont="1" applyAlignment="1"/>
    <xf numFmtId="0" fontId="0" fillId="0" borderId="0" xfId="0" applyFont="1" applyAlignment="1"/>
    <xf numFmtId="0" fontId="2" fillId="7" borderId="0" xfId="0" applyFont="1" applyFill="1" applyAlignment="1"/>
    <xf numFmtId="3" fontId="15" fillId="0" borderId="0" xfId="0" applyNumberFormat="1" applyFon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mortality.or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87"/>
  <sheetViews>
    <sheetView tabSelected="1" workbookViewId="0">
      <pane xSplit="1" topLeftCell="B1" activePane="topRight" state="frozen"/>
      <selection pane="topRight" activeCell="E29" sqref="E29"/>
    </sheetView>
  </sheetViews>
  <sheetFormatPr baseColWidth="10" defaultColWidth="14.5" defaultRowHeight="15.75" customHeight="1"/>
  <cols>
    <col min="1" max="1" width="29.1640625" customWidth="1"/>
    <col min="2" max="2" width="18" customWidth="1"/>
    <col min="3" max="3" width="24.6640625" customWidth="1"/>
    <col min="4" max="4" width="18.5" customWidth="1"/>
    <col min="5" max="5" width="14.5" customWidth="1"/>
    <col min="7" max="7" width="15.1640625" customWidth="1"/>
    <col min="11" max="11" width="24.5" customWidth="1"/>
    <col min="12" max="12" width="35.33203125" customWidth="1"/>
    <col min="13" max="13" width="31.33203125" customWidth="1"/>
    <col min="14" max="14" width="28.83203125" customWidth="1"/>
    <col min="15" max="15" width="39.1640625" customWidth="1"/>
  </cols>
  <sheetData>
    <row r="1" spans="1:25" ht="16">
      <c r="A1" s="97" t="s">
        <v>0</v>
      </c>
      <c r="B1" s="1"/>
      <c r="C1" s="2"/>
      <c r="D1" s="2"/>
      <c r="E1" s="1"/>
      <c r="F1" s="1"/>
      <c r="G1" s="3"/>
      <c r="H1" s="2"/>
      <c r="I1" s="2"/>
      <c r="J1" s="2"/>
      <c r="K1" s="2"/>
      <c r="L1" s="2"/>
      <c r="M1" s="2"/>
      <c r="N1" s="2"/>
      <c r="O1" s="2"/>
    </row>
    <row r="2" spans="1:25" ht="16">
      <c r="A2" s="4" t="s">
        <v>1</v>
      </c>
      <c r="B2" s="5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6"/>
      <c r="H2" s="7"/>
      <c r="I2" s="7"/>
      <c r="J2" s="2"/>
      <c r="K2" s="8"/>
      <c r="L2" s="9"/>
      <c r="M2" s="10"/>
      <c r="N2" s="2"/>
      <c r="O2" s="2"/>
    </row>
    <row r="3" spans="1:25" ht="16">
      <c r="A3" s="11" t="s">
        <v>7</v>
      </c>
      <c r="B3" s="89">
        <v>1146</v>
      </c>
      <c r="C3" s="7">
        <v>43913</v>
      </c>
      <c r="D3" s="7">
        <v>43954</v>
      </c>
      <c r="E3" s="6">
        <v>9006400</v>
      </c>
      <c r="F3" s="13">
        <f t="shared" ref="F3:F4" si="0">B3/E3*1000000</f>
        <v>127.24284952922368</v>
      </c>
      <c r="G3" s="6"/>
      <c r="H3" s="7"/>
      <c r="I3" s="7"/>
      <c r="J3" s="2"/>
      <c r="K3" s="8"/>
      <c r="L3" s="9"/>
      <c r="M3" s="2"/>
      <c r="O3" s="2"/>
    </row>
    <row r="4" spans="1:25" ht="16">
      <c r="A4" s="11" t="s">
        <v>8</v>
      </c>
      <c r="B4" s="6">
        <v>8256.4</v>
      </c>
      <c r="C4" s="7">
        <v>43913</v>
      </c>
      <c r="D4" s="7">
        <v>43954</v>
      </c>
      <c r="E4" s="6">
        <v>11589616</v>
      </c>
      <c r="F4" s="13">
        <f t="shared" si="0"/>
        <v>712.39633823933423</v>
      </c>
      <c r="G4" s="6"/>
      <c r="H4" s="7"/>
      <c r="I4" s="7"/>
      <c r="J4" s="14"/>
      <c r="K4" s="8"/>
      <c r="L4" s="14"/>
      <c r="M4" s="100"/>
      <c r="N4" s="101"/>
      <c r="O4" s="101"/>
      <c r="P4" s="15"/>
      <c r="Q4" s="15"/>
      <c r="R4" s="15"/>
      <c r="S4" s="15"/>
      <c r="T4" s="15"/>
      <c r="U4" s="15"/>
      <c r="V4" s="15"/>
      <c r="W4" s="15"/>
      <c r="X4" s="15"/>
      <c r="Y4" s="15"/>
    </row>
    <row r="5" spans="1:25" ht="16">
      <c r="A5" s="11" t="s">
        <v>9</v>
      </c>
      <c r="B5" s="16">
        <v>0</v>
      </c>
      <c r="C5" s="7">
        <v>43913</v>
      </c>
      <c r="D5" s="7">
        <v>43954</v>
      </c>
      <c r="E5" s="16">
        <v>6948445</v>
      </c>
      <c r="F5" s="13">
        <v>0</v>
      </c>
      <c r="G5" s="6"/>
      <c r="H5" s="7"/>
      <c r="I5" s="7"/>
      <c r="J5" s="14"/>
      <c r="K5" s="8"/>
      <c r="L5" s="14"/>
      <c r="M5" s="10"/>
      <c r="N5" s="10"/>
      <c r="O5" s="10"/>
    </row>
    <row r="6" spans="1:25" ht="16">
      <c r="A6" s="11" t="s">
        <v>10</v>
      </c>
      <c r="B6" s="6">
        <v>380</v>
      </c>
      <c r="C6" s="7">
        <v>43913</v>
      </c>
      <c r="D6" s="7">
        <v>43940</v>
      </c>
      <c r="E6" s="6">
        <v>10708982</v>
      </c>
      <c r="F6" s="13">
        <f t="shared" ref="F6:F18" si="1">B6/E6*1000000</f>
        <v>35.484231834547856</v>
      </c>
      <c r="G6" s="6"/>
      <c r="H6" s="7"/>
      <c r="I6" s="7"/>
      <c r="J6" s="2"/>
      <c r="K6" s="8"/>
      <c r="L6" s="9"/>
      <c r="M6" s="10"/>
      <c r="N6" s="10"/>
      <c r="O6" s="10"/>
    </row>
    <row r="7" spans="1:25" ht="16">
      <c r="A7" s="11" t="s">
        <v>11</v>
      </c>
      <c r="B7" s="6">
        <v>360</v>
      </c>
      <c r="C7" s="7">
        <v>43913</v>
      </c>
      <c r="D7" s="7">
        <v>43954</v>
      </c>
      <c r="E7" s="6">
        <v>5792203</v>
      </c>
      <c r="F7" s="13">
        <f t="shared" si="1"/>
        <v>62.152517789863381</v>
      </c>
      <c r="G7" s="17"/>
      <c r="H7" s="18"/>
      <c r="I7" s="18"/>
      <c r="J7" s="14"/>
      <c r="K7" s="8"/>
      <c r="L7" s="2"/>
      <c r="M7" s="1"/>
      <c r="N7" s="1"/>
      <c r="O7" s="1"/>
    </row>
    <row r="8" spans="1:25" ht="16">
      <c r="A8" s="11" t="s">
        <v>12</v>
      </c>
      <c r="B8" s="6">
        <v>439</v>
      </c>
      <c r="C8" s="7">
        <v>43913</v>
      </c>
      <c r="D8" s="7">
        <v>43954</v>
      </c>
      <c r="E8" s="6">
        <v>5540718</v>
      </c>
      <c r="F8" s="13">
        <f t="shared" si="1"/>
        <v>79.231608611013954</v>
      </c>
      <c r="G8" s="6"/>
      <c r="H8" s="7"/>
      <c r="I8" s="7"/>
      <c r="J8" s="2"/>
      <c r="K8" s="8"/>
      <c r="L8" s="9"/>
      <c r="M8" s="10"/>
      <c r="N8" s="10"/>
      <c r="O8" s="10"/>
    </row>
    <row r="9" spans="1:25" ht="16">
      <c r="A9" s="11" t="s">
        <v>13</v>
      </c>
      <c r="B9" s="6">
        <v>22330.6</v>
      </c>
      <c r="C9" s="7">
        <v>43913</v>
      </c>
      <c r="D9" s="7">
        <v>43954</v>
      </c>
      <c r="E9" s="6">
        <v>65273512</v>
      </c>
      <c r="F9" s="13">
        <f t="shared" si="1"/>
        <v>342.1081433461095</v>
      </c>
      <c r="G9" s="6"/>
      <c r="H9" s="7"/>
      <c r="I9" s="7"/>
      <c r="J9" s="2"/>
      <c r="K9" s="8"/>
      <c r="L9" s="9"/>
      <c r="M9" s="10"/>
      <c r="N9" s="10"/>
      <c r="O9" s="10"/>
    </row>
    <row r="10" spans="1:25" ht="16">
      <c r="A10" s="11" t="s">
        <v>14</v>
      </c>
      <c r="B10" s="6">
        <v>7865.25</v>
      </c>
      <c r="C10" s="7">
        <v>43913</v>
      </c>
      <c r="D10" s="7">
        <v>43954</v>
      </c>
      <c r="E10" s="6">
        <v>83783945</v>
      </c>
      <c r="F10" s="13">
        <f t="shared" si="1"/>
        <v>93.875383881721007</v>
      </c>
      <c r="G10" s="6"/>
      <c r="H10" s="7"/>
      <c r="I10" s="7"/>
      <c r="J10" s="2"/>
      <c r="K10" s="8"/>
      <c r="L10" s="9"/>
      <c r="M10" s="10"/>
      <c r="N10" s="10"/>
      <c r="O10" s="10"/>
    </row>
    <row r="11" spans="1:25" ht="16">
      <c r="A11" s="11" t="s">
        <v>15</v>
      </c>
      <c r="B11" s="6">
        <v>213</v>
      </c>
      <c r="C11" s="7">
        <v>43913</v>
      </c>
      <c r="D11" s="7">
        <v>43954</v>
      </c>
      <c r="E11" s="6">
        <v>9660350</v>
      </c>
      <c r="F11" s="13">
        <f t="shared" si="1"/>
        <v>22.048890568147115</v>
      </c>
      <c r="G11" s="6"/>
      <c r="H11" s="7"/>
      <c r="I11" s="7"/>
      <c r="J11" s="14"/>
      <c r="K11" s="8"/>
      <c r="L11" s="9"/>
      <c r="M11" s="1"/>
      <c r="N11" s="1"/>
      <c r="O11" s="1"/>
    </row>
    <row r="12" spans="1:25" ht="16">
      <c r="A12" s="11" t="s">
        <v>16</v>
      </c>
      <c r="B12" s="6">
        <v>42944.6</v>
      </c>
      <c r="C12" s="7">
        <v>43913</v>
      </c>
      <c r="D12" s="7">
        <v>43954</v>
      </c>
      <c r="E12" s="6">
        <v>60461828</v>
      </c>
      <c r="F12" s="13">
        <f t="shared" si="1"/>
        <v>710.27624239214197</v>
      </c>
      <c r="G12" s="6"/>
      <c r="H12" s="7"/>
      <c r="I12" s="7"/>
      <c r="J12" s="2"/>
      <c r="K12" s="8"/>
      <c r="L12" s="9"/>
      <c r="M12" s="1"/>
      <c r="N12" s="1"/>
      <c r="O12" s="1"/>
    </row>
    <row r="13" spans="1:25" ht="16">
      <c r="A13" s="93" t="s">
        <v>17</v>
      </c>
      <c r="B13" s="94">
        <v>1350</v>
      </c>
      <c r="C13" s="7">
        <v>43913</v>
      </c>
      <c r="D13" s="95">
        <v>43954</v>
      </c>
      <c r="E13" s="86">
        <v>4937796</v>
      </c>
      <c r="F13" s="13">
        <f t="shared" si="1"/>
        <v>273.40133128221578</v>
      </c>
      <c r="G13" s="1"/>
      <c r="H13" s="18"/>
      <c r="I13" s="18"/>
      <c r="J13" s="2"/>
      <c r="K13" s="8"/>
      <c r="L13" s="1"/>
      <c r="M13" s="1"/>
      <c r="N13" s="1"/>
      <c r="O13" s="1"/>
    </row>
    <row r="14" spans="1:25" ht="16">
      <c r="A14" s="11" t="s">
        <v>18</v>
      </c>
      <c r="B14" s="6">
        <v>9399.2000000000007</v>
      </c>
      <c r="C14" s="7">
        <v>43913</v>
      </c>
      <c r="D14" s="7">
        <v>43954</v>
      </c>
      <c r="E14" s="19">
        <v>17135000</v>
      </c>
      <c r="F14" s="13">
        <f t="shared" si="1"/>
        <v>548.53807995331204</v>
      </c>
      <c r="G14" s="6"/>
      <c r="H14" s="7"/>
      <c r="I14" s="7"/>
      <c r="J14" s="2"/>
      <c r="K14" s="8"/>
      <c r="L14" s="9"/>
      <c r="M14" s="10"/>
      <c r="N14" s="10"/>
      <c r="O14" s="10"/>
    </row>
    <row r="15" spans="1:25" ht="16">
      <c r="A15" s="11" t="s">
        <v>19</v>
      </c>
      <c r="B15" s="6">
        <v>152</v>
      </c>
      <c r="C15" s="7">
        <v>43913</v>
      </c>
      <c r="D15" s="7">
        <v>43954</v>
      </c>
      <c r="E15" s="6">
        <v>4937796</v>
      </c>
      <c r="F15" s="13">
        <f t="shared" si="1"/>
        <v>30.782964707330965</v>
      </c>
      <c r="G15" s="6"/>
      <c r="H15" s="7"/>
      <c r="I15" s="7"/>
      <c r="J15" s="14"/>
      <c r="K15" s="8"/>
      <c r="L15" s="1"/>
      <c r="M15" s="1"/>
      <c r="N15" s="1"/>
      <c r="O15" s="1"/>
    </row>
    <row r="16" spans="1:25" ht="16">
      <c r="A16" s="11" t="s">
        <v>20</v>
      </c>
      <c r="B16" s="6">
        <v>2425.4</v>
      </c>
      <c r="C16" s="7">
        <v>43913</v>
      </c>
      <c r="D16" s="7">
        <v>43954</v>
      </c>
      <c r="E16" s="6">
        <v>10196707</v>
      </c>
      <c r="F16" s="13">
        <f t="shared" si="1"/>
        <v>237.86110555103721</v>
      </c>
      <c r="G16" s="1"/>
      <c r="H16" s="18"/>
      <c r="I16" s="18"/>
      <c r="J16" s="2"/>
      <c r="K16" s="8"/>
      <c r="L16" s="1"/>
      <c r="M16" s="1"/>
      <c r="N16" s="1"/>
      <c r="O16" s="1"/>
    </row>
    <row r="17" spans="1:15" ht="16">
      <c r="A17" s="11" t="s">
        <v>21</v>
      </c>
      <c r="B17" s="20">
        <v>90.2</v>
      </c>
      <c r="C17" s="7">
        <v>43913</v>
      </c>
      <c r="D17" s="7">
        <v>43954</v>
      </c>
      <c r="E17" s="21">
        <v>5460000</v>
      </c>
      <c r="F17" s="13">
        <f t="shared" si="1"/>
        <v>16.520146520146522</v>
      </c>
      <c r="G17" s="6"/>
      <c r="H17" s="7"/>
      <c r="I17" s="7"/>
      <c r="J17" s="2"/>
      <c r="K17" s="8"/>
      <c r="L17" s="1"/>
      <c r="M17" s="1"/>
      <c r="N17" s="1"/>
      <c r="O17" s="1"/>
    </row>
    <row r="18" spans="1:15" ht="16">
      <c r="A18" s="11" t="s">
        <v>22</v>
      </c>
      <c r="B18" s="6">
        <v>3559</v>
      </c>
      <c r="C18" s="7">
        <v>43913</v>
      </c>
      <c r="D18" s="7">
        <v>43954</v>
      </c>
      <c r="E18" s="6">
        <v>10099270</v>
      </c>
      <c r="F18" s="13">
        <f t="shared" si="1"/>
        <v>352.40170824227891</v>
      </c>
      <c r="G18" s="22"/>
      <c r="H18" s="18"/>
      <c r="I18" s="18"/>
      <c r="J18" s="2"/>
      <c r="K18" s="8"/>
      <c r="L18" s="1"/>
      <c r="M18" s="1"/>
      <c r="N18" s="1"/>
      <c r="O18" s="1"/>
    </row>
    <row r="19" spans="1:15" ht="16">
      <c r="A19" s="23" t="s">
        <v>23</v>
      </c>
      <c r="B19" s="6">
        <v>46603</v>
      </c>
      <c r="C19" s="7">
        <v>43913</v>
      </c>
      <c r="D19" s="7">
        <v>43954</v>
      </c>
      <c r="E19" s="8">
        <v>59439840</v>
      </c>
      <c r="F19" s="13">
        <f>B20/E19*1000000</f>
        <v>789.42675484994572</v>
      </c>
      <c r="G19" s="6"/>
      <c r="H19" s="7"/>
      <c r="I19" s="7"/>
      <c r="J19" s="24"/>
      <c r="K19" s="8"/>
      <c r="L19" s="14"/>
      <c r="M19" s="25"/>
      <c r="N19" s="1"/>
      <c r="O19" s="1"/>
    </row>
    <row r="20" spans="1:15" ht="16">
      <c r="A20" s="11" t="s">
        <v>24</v>
      </c>
      <c r="B20" s="6">
        <v>46923.4</v>
      </c>
      <c r="C20" s="7">
        <v>43913</v>
      </c>
      <c r="D20" s="7">
        <v>43954</v>
      </c>
      <c r="E20" s="8">
        <v>46754783</v>
      </c>
      <c r="F20" s="13">
        <f>B20/E20*1000000</f>
        <v>1003.6064117760958</v>
      </c>
      <c r="G20" s="6"/>
      <c r="H20" s="7"/>
      <c r="I20" s="7"/>
      <c r="J20" s="2"/>
      <c r="K20" s="8"/>
      <c r="L20" s="9"/>
      <c r="M20" s="26"/>
      <c r="N20" s="10"/>
      <c r="O20" s="1"/>
    </row>
    <row r="21" spans="1:15" ht="16">
      <c r="A21" s="2"/>
      <c r="B21" s="1"/>
      <c r="C21" s="1"/>
      <c r="D21" s="1"/>
      <c r="E21" s="1"/>
      <c r="F21" s="27"/>
      <c r="G21" s="8"/>
      <c r="H21" s="7"/>
      <c r="I21" s="7"/>
      <c r="J21" s="2"/>
      <c r="K21" s="8"/>
      <c r="L21" s="6"/>
      <c r="M21" s="1"/>
      <c r="N21" s="1"/>
      <c r="O21" s="1"/>
    </row>
    <row r="22" spans="1:15" ht="16">
      <c r="A22" s="3" t="s">
        <v>76</v>
      </c>
      <c r="B22" s="29" t="s">
        <v>78</v>
      </c>
      <c r="C22" s="87" t="s">
        <v>77</v>
      </c>
      <c r="D22" s="29" t="s">
        <v>79</v>
      </c>
      <c r="F22" s="2"/>
      <c r="G22" s="1"/>
      <c r="H22" s="1"/>
      <c r="I22" s="1"/>
      <c r="J22" s="1"/>
      <c r="K22" s="1"/>
      <c r="L22" s="1"/>
      <c r="M22" s="1"/>
      <c r="N22" s="1"/>
      <c r="O22" s="1"/>
    </row>
    <row r="23" spans="1:15" ht="16">
      <c r="B23" s="28" t="s">
        <v>80</v>
      </c>
      <c r="C23" s="29"/>
      <c r="D23" s="7"/>
      <c r="F23" s="2"/>
      <c r="G23" s="3"/>
      <c r="H23" s="2"/>
      <c r="I23" s="2"/>
      <c r="J23" s="2"/>
      <c r="K23" s="2"/>
      <c r="L23" s="1"/>
      <c r="M23" s="1"/>
      <c r="N23" s="1"/>
      <c r="O23" s="1"/>
    </row>
    <row r="24" spans="1:15" ht="16">
      <c r="B24" s="28"/>
      <c r="C24" s="29"/>
      <c r="D24" s="7"/>
      <c r="E24" s="103"/>
      <c r="F24" s="22"/>
      <c r="G24" s="3"/>
      <c r="H24" s="22"/>
      <c r="I24" s="22"/>
      <c r="J24" s="22"/>
      <c r="K24" s="22"/>
      <c r="L24" s="22"/>
      <c r="M24" s="22"/>
      <c r="N24" s="22"/>
      <c r="O24" s="22"/>
    </row>
    <row r="25" spans="1:15" ht="16">
      <c r="A25" s="98" t="s">
        <v>26</v>
      </c>
      <c r="B25" s="6"/>
      <c r="C25" s="29"/>
      <c r="D25" s="7"/>
      <c r="F25" s="14"/>
      <c r="G25" s="6"/>
      <c r="H25" s="7"/>
      <c r="I25" s="7"/>
      <c r="J25" s="6"/>
      <c r="K25" s="8"/>
    </row>
    <row r="26" spans="1:15" ht="16">
      <c r="A26" s="11" t="s">
        <v>27</v>
      </c>
      <c r="B26" s="11" t="s">
        <v>6</v>
      </c>
      <c r="C26" s="30" t="s">
        <v>28</v>
      </c>
      <c r="E26" s="14"/>
      <c r="F26" s="6"/>
      <c r="G26" s="7"/>
      <c r="H26" s="7"/>
      <c r="I26" s="6"/>
      <c r="J26" s="8"/>
    </row>
    <row r="27" spans="1:15" ht="16">
      <c r="A27" s="2" t="s">
        <v>24</v>
      </c>
      <c r="B27" s="8">
        <v>1004</v>
      </c>
      <c r="C27" s="31"/>
      <c r="E27" s="2"/>
      <c r="F27" s="6"/>
      <c r="G27" s="7"/>
      <c r="H27" s="7"/>
      <c r="I27" s="6"/>
      <c r="J27" s="8"/>
    </row>
    <row r="28" spans="1:15" ht="16">
      <c r="A28" s="2" t="s">
        <v>23</v>
      </c>
      <c r="B28" s="6">
        <v>789</v>
      </c>
      <c r="C28" s="31"/>
      <c r="E28" s="14"/>
      <c r="F28" s="6"/>
      <c r="G28" s="7"/>
      <c r="H28" s="7"/>
      <c r="I28" s="6"/>
      <c r="J28" s="8"/>
    </row>
    <row r="29" spans="1:15" ht="16">
      <c r="A29" s="2" t="s">
        <v>8</v>
      </c>
      <c r="B29" s="6">
        <v>712</v>
      </c>
      <c r="C29" s="31"/>
      <c r="E29" s="2"/>
      <c r="F29" s="6"/>
      <c r="G29" s="7"/>
      <c r="H29" s="7"/>
      <c r="I29" s="6"/>
      <c r="J29" s="8"/>
    </row>
    <row r="30" spans="1:15" ht="16">
      <c r="A30" s="2" t="s">
        <v>16</v>
      </c>
      <c r="B30" s="6">
        <v>710</v>
      </c>
      <c r="C30" s="31"/>
      <c r="E30" s="2"/>
      <c r="F30" s="17"/>
      <c r="G30" s="7"/>
      <c r="H30" s="7"/>
      <c r="I30" s="1"/>
      <c r="J30" s="8"/>
    </row>
    <row r="31" spans="1:15" ht="16">
      <c r="A31" s="2" t="s">
        <v>18</v>
      </c>
      <c r="B31" s="6">
        <v>549</v>
      </c>
      <c r="C31" s="31"/>
      <c r="E31" s="2"/>
      <c r="F31" s="6"/>
      <c r="G31" s="7"/>
      <c r="H31" s="7"/>
      <c r="I31" s="6"/>
      <c r="J31" s="8"/>
    </row>
    <row r="32" spans="1:15" ht="16">
      <c r="A32" s="2" t="s">
        <v>22</v>
      </c>
      <c r="B32" s="6">
        <v>352</v>
      </c>
      <c r="C32" s="31"/>
      <c r="E32" s="14"/>
      <c r="F32" s="6"/>
      <c r="G32" s="7"/>
      <c r="H32" s="7"/>
      <c r="I32" s="6"/>
      <c r="J32" s="8"/>
    </row>
    <row r="33" spans="1:19" ht="16">
      <c r="A33" s="2" t="s">
        <v>13</v>
      </c>
      <c r="B33" s="6">
        <v>342</v>
      </c>
      <c r="C33" s="31"/>
      <c r="E33" s="2"/>
      <c r="F33" s="6"/>
      <c r="G33" s="7"/>
      <c r="H33" s="7"/>
      <c r="I33" s="6"/>
      <c r="J33" s="8"/>
    </row>
    <row r="34" spans="1:19" ht="16">
      <c r="A34" s="96" t="s">
        <v>17</v>
      </c>
      <c r="B34" s="32">
        <v>273</v>
      </c>
      <c r="C34" s="31"/>
      <c r="E34" s="2"/>
      <c r="F34" s="6"/>
      <c r="G34" s="7"/>
      <c r="H34" s="7"/>
      <c r="I34" s="6"/>
      <c r="J34" s="8"/>
    </row>
    <row r="35" spans="1:19" ht="16">
      <c r="A35" s="2" t="s">
        <v>20</v>
      </c>
      <c r="B35" s="6">
        <v>238</v>
      </c>
      <c r="C35" s="31"/>
      <c r="E35" s="2"/>
      <c r="F35" s="6"/>
      <c r="G35" s="7"/>
      <c r="H35" s="7"/>
      <c r="I35" s="6"/>
      <c r="J35" s="8"/>
    </row>
    <row r="36" spans="1:19" ht="16">
      <c r="A36" s="2" t="s">
        <v>7</v>
      </c>
      <c r="B36" s="6">
        <v>127</v>
      </c>
      <c r="C36" s="31"/>
      <c r="E36" s="2"/>
      <c r="F36" s="1"/>
      <c r="G36" s="7"/>
      <c r="H36" s="7"/>
      <c r="I36" s="6"/>
      <c r="J36" s="8"/>
    </row>
    <row r="37" spans="1:19" ht="16">
      <c r="A37" s="2" t="s">
        <v>14</v>
      </c>
      <c r="B37" s="6">
        <v>94</v>
      </c>
      <c r="C37" s="31">
        <f>SUM(B34/B37)</f>
        <v>2.9042553191489362</v>
      </c>
      <c r="E37" s="14"/>
      <c r="F37" s="6"/>
      <c r="G37" s="7"/>
      <c r="H37" s="7"/>
      <c r="I37" s="6"/>
      <c r="J37" s="8"/>
    </row>
    <row r="38" spans="1:19" ht="16">
      <c r="A38" s="2" t="s">
        <v>12</v>
      </c>
      <c r="B38" s="6">
        <v>79</v>
      </c>
      <c r="C38" s="31"/>
      <c r="E38" s="2"/>
      <c r="F38" s="6"/>
      <c r="G38" s="7"/>
      <c r="H38" s="7"/>
      <c r="I38" s="19"/>
      <c r="J38" s="8"/>
    </row>
    <row r="39" spans="1:19" ht="16">
      <c r="A39" s="2" t="s">
        <v>11</v>
      </c>
      <c r="B39" s="6">
        <v>62</v>
      </c>
      <c r="C39" s="31">
        <f>SUM(B34/B39)</f>
        <v>4.403225806451613</v>
      </c>
      <c r="E39" s="2"/>
      <c r="F39" s="6"/>
      <c r="G39" s="7"/>
      <c r="H39" s="7"/>
      <c r="I39" s="6"/>
      <c r="J39" s="8"/>
    </row>
    <row r="40" spans="1:19" ht="16">
      <c r="A40" s="14" t="s">
        <v>29</v>
      </c>
      <c r="B40" s="6">
        <v>35</v>
      </c>
      <c r="C40" s="31"/>
      <c r="E40" s="2"/>
      <c r="F40" s="6"/>
      <c r="G40" s="7"/>
      <c r="H40" s="7"/>
      <c r="I40" s="6"/>
      <c r="J40" s="8"/>
    </row>
    <row r="41" spans="1:19" ht="16">
      <c r="A41" s="14" t="s">
        <v>19</v>
      </c>
      <c r="B41" s="6">
        <v>31</v>
      </c>
      <c r="C41" s="31">
        <f>SUM(B34/B41)</f>
        <v>8.806451612903226</v>
      </c>
      <c r="E41" s="2"/>
      <c r="F41" s="2"/>
      <c r="G41" s="7"/>
      <c r="H41" s="7"/>
      <c r="I41" s="6"/>
      <c r="J41" s="8"/>
    </row>
    <row r="42" spans="1:19" ht="16">
      <c r="A42" s="14" t="s">
        <v>15</v>
      </c>
      <c r="B42" s="6">
        <v>22</v>
      </c>
      <c r="C42" s="7"/>
      <c r="E42" s="24"/>
      <c r="F42" s="6"/>
      <c r="G42" s="7"/>
      <c r="H42" s="7"/>
      <c r="I42" s="6"/>
      <c r="J42" s="8"/>
    </row>
    <row r="43" spans="1:19" ht="16">
      <c r="A43" s="91" t="s">
        <v>21</v>
      </c>
      <c r="B43" s="8">
        <v>17</v>
      </c>
      <c r="E43" s="2"/>
      <c r="F43" s="22"/>
      <c r="G43" s="7"/>
      <c r="H43" s="7"/>
      <c r="I43" s="6"/>
      <c r="J43" s="8"/>
    </row>
    <row r="44" spans="1:19" ht="16">
      <c r="A44" s="14" t="s">
        <v>9</v>
      </c>
      <c r="B44" s="6">
        <v>0</v>
      </c>
      <c r="F44" s="6"/>
      <c r="G44" s="7"/>
      <c r="H44" s="7"/>
      <c r="I44" s="8"/>
      <c r="J44" s="8"/>
    </row>
    <row r="45" spans="1:19" ht="16">
      <c r="A45" s="2"/>
      <c r="B45" s="1"/>
      <c r="G45" s="6"/>
      <c r="H45" s="7"/>
      <c r="I45" s="7"/>
      <c r="J45" s="8"/>
      <c r="K45" s="8"/>
    </row>
    <row r="46" spans="1:19" ht="16">
      <c r="A46" s="14"/>
      <c r="B46" s="1"/>
      <c r="H46" s="7"/>
      <c r="I46" s="7"/>
    </row>
    <row r="47" spans="1:19" ht="16">
      <c r="A47" s="99" t="s">
        <v>30</v>
      </c>
      <c r="D47" s="91"/>
      <c r="E47" s="91"/>
      <c r="F47" s="91"/>
    </row>
    <row r="48" spans="1:19" ht="16">
      <c r="A48" s="33" t="s">
        <v>31</v>
      </c>
      <c r="B48" s="33" t="s">
        <v>32</v>
      </c>
      <c r="C48" s="33" t="s">
        <v>33</v>
      </c>
      <c r="D48" s="33" t="s">
        <v>34</v>
      </c>
      <c r="E48" s="33" t="s">
        <v>35</v>
      </c>
      <c r="F48" s="34"/>
      <c r="G48" s="34"/>
      <c r="H48" s="33" t="s">
        <v>36</v>
      </c>
      <c r="I48" s="33" t="s">
        <v>33</v>
      </c>
      <c r="J48" s="33" t="s">
        <v>34</v>
      </c>
      <c r="K48" s="102" t="s">
        <v>37</v>
      </c>
      <c r="L48" s="101"/>
      <c r="M48" s="34"/>
      <c r="N48" s="33" t="s">
        <v>1</v>
      </c>
      <c r="O48" s="35" t="s">
        <v>2</v>
      </c>
      <c r="P48" s="33" t="s">
        <v>5</v>
      </c>
      <c r="Q48" s="33" t="s">
        <v>6</v>
      </c>
      <c r="R48" s="3" t="s">
        <v>38</v>
      </c>
      <c r="S48" s="3" t="s">
        <v>81</v>
      </c>
    </row>
    <row r="49" spans="1:19" ht="16">
      <c r="A49" s="2" t="s">
        <v>39</v>
      </c>
      <c r="B49" s="32">
        <v>61006</v>
      </c>
      <c r="C49" s="7">
        <v>43897</v>
      </c>
      <c r="D49" s="36">
        <v>43970</v>
      </c>
      <c r="E49" s="37">
        <v>64200</v>
      </c>
      <c r="F49" s="7">
        <v>43897</v>
      </c>
      <c r="G49" s="36">
        <v>44103</v>
      </c>
      <c r="H49" s="38"/>
      <c r="I49" s="18"/>
      <c r="J49" s="18"/>
      <c r="K49" s="39">
        <v>59200</v>
      </c>
      <c r="L49" s="7">
        <v>43904</v>
      </c>
      <c r="M49" s="7">
        <v>43966</v>
      </c>
      <c r="N49" s="40"/>
      <c r="O49" s="41"/>
    </row>
    <row r="50" spans="1:19" ht="16">
      <c r="A50" s="2" t="s">
        <v>40</v>
      </c>
      <c r="B50" s="42"/>
      <c r="C50" s="1"/>
      <c r="D50" s="1"/>
      <c r="E50" s="22"/>
      <c r="F50" s="18"/>
      <c r="G50" s="18"/>
      <c r="H50" s="43">
        <v>59100</v>
      </c>
      <c r="I50" s="7">
        <v>43904</v>
      </c>
      <c r="J50" s="7">
        <v>43966</v>
      </c>
      <c r="K50" s="44"/>
      <c r="L50" s="1"/>
      <c r="M50" s="1"/>
      <c r="N50" s="40"/>
      <c r="O50" s="41"/>
    </row>
    <row r="51" spans="1:19" ht="16">
      <c r="A51" s="2" t="s">
        <v>23</v>
      </c>
      <c r="B51" s="42"/>
      <c r="C51" s="1"/>
      <c r="D51" s="1"/>
      <c r="E51" s="1"/>
      <c r="F51" s="1"/>
      <c r="G51" s="1"/>
      <c r="H51" s="45"/>
      <c r="I51" s="1"/>
      <c r="J51" s="1"/>
      <c r="K51" s="46"/>
      <c r="L51" s="22"/>
      <c r="M51" s="18"/>
      <c r="N51" s="47" t="s">
        <v>23</v>
      </c>
      <c r="O51" s="12">
        <v>46603</v>
      </c>
      <c r="P51" s="8">
        <v>59439840</v>
      </c>
      <c r="Q51" s="13">
        <f>O67/P51*1000000</f>
        <v>789.42675484994572</v>
      </c>
      <c r="R51" s="48">
        <f>AVERAGE(B49,H50,K49)-O51</f>
        <v>13165.666666666664</v>
      </c>
      <c r="S51" s="3" t="s">
        <v>41</v>
      </c>
    </row>
    <row r="52" spans="1:19" ht="16">
      <c r="A52" s="2" t="s">
        <v>7</v>
      </c>
      <c r="B52" s="32">
        <v>1317</v>
      </c>
      <c r="C52" s="7">
        <v>43903</v>
      </c>
      <c r="D52" s="7">
        <v>43973</v>
      </c>
      <c r="E52" s="6">
        <v>1300</v>
      </c>
      <c r="F52" s="7">
        <v>43903</v>
      </c>
      <c r="G52" s="7">
        <v>43975</v>
      </c>
      <c r="H52" s="43">
        <v>330</v>
      </c>
      <c r="I52" s="7">
        <v>43913</v>
      </c>
      <c r="J52" s="7">
        <v>43926</v>
      </c>
      <c r="K52" s="49">
        <v>900</v>
      </c>
      <c r="L52" s="7">
        <v>43906</v>
      </c>
      <c r="M52" s="7">
        <v>43961</v>
      </c>
      <c r="N52" s="33" t="s">
        <v>7</v>
      </c>
      <c r="O52" s="12">
        <v>1146</v>
      </c>
      <c r="P52" s="6">
        <v>9006400</v>
      </c>
      <c r="Q52" s="13">
        <f t="shared" ref="Q52:Q53" si="2">O52/P52*1000000</f>
        <v>127.24284952922368</v>
      </c>
      <c r="R52" s="48">
        <f t="shared" ref="R52:R53" si="3">AVERAGE(B52,H52,K52)-O52</f>
        <v>-297</v>
      </c>
      <c r="S52" s="3" t="s">
        <v>42</v>
      </c>
    </row>
    <row r="53" spans="1:19" ht="16">
      <c r="A53" s="2" t="s">
        <v>8</v>
      </c>
      <c r="B53" s="32">
        <v>8731</v>
      </c>
      <c r="C53" s="7">
        <v>43902</v>
      </c>
      <c r="D53" s="36">
        <v>43951</v>
      </c>
      <c r="E53" s="37">
        <v>8900</v>
      </c>
      <c r="F53" s="7">
        <v>43902</v>
      </c>
      <c r="G53" s="7">
        <v>43975</v>
      </c>
      <c r="H53" s="43">
        <v>7814</v>
      </c>
      <c r="I53" s="7">
        <v>43913</v>
      </c>
      <c r="J53" s="7">
        <v>43961</v>
      </c>
      <c r="K53" s="49">
        <v>8500</v>
      </c>
      <c r="L53" s="7">
        <v>43906</v>
      </c>
      <c r="M53" s="7">
        <v>43961</v>
      </c>
      <c r="N53" s="33" t="s">
        <v>8</v>
      </c>
      <c r="O53" s="12">
        <v>8256.4</v>
      </c>
      <c r="P53" s="6">
        <v>11589616</v>
      </c>
      <c r="Q53" s="13">
        <f t="shared" si="2"/>
        <v>712.39633823933423</v>
      </c>
      <c r="R53" s="48">
        <f t="shared" si="3"/>
        <v>91.933333333334303</v>
      </c>
      <c r="S53" s="3" t="s">
        <v>42</v>
      </c>
    </row>
    <row r="54" spans="1:19" ht="16">
      <c r="A54" s="2" t="s">
        <v>43</v>
      </c>
      <c r="B54" s="32">
        <v>2552</v>
      </c>
      <c r="C54" s="7">
        <v>43913</v>
      </c>
      <c r="D54" s="7">
        <v>43971</v>
      </c>
      <c r="E54" s="1"/>
      <c r="F54" s="7">
        <v>43913</v>
      </c>
      <c r="G54" s="1"/>
      <c r="H54" s="45"/>
      <c r="I54" s="1"/>
      <c r="J54" s="1"/>
      <c r="K54" s="44"/>
      <c r="L54" s="1"/>
      <c r="M54" s="1"/>
      <c r="N54" s="40"/>
      <c r="O54" s="41"/>
      <c r="R54" s="48"/>
    </row>
    <row r="55" spans="1:19" ht="16">
      <c r="A55" s="2" t="s">
        <v>11</v>
      </c>
      <c r="B55" s="32">
        <v>332</v>
      </c>
      <c r="C55" s="7">
        <v>43906</v>
      </c>
      <c r="D55" s="7">
        <v>43964</v>
      </c>
      <c r="E55" s="1"/>
      <c r="F55" s="7">
        <v>43906</v>
      </c>
      <c r="G55" s="1"/>
      <c r="H55" s="50"/>
      <c r="I55" s="18"/>
      <c r="J55" s="18"/>
      <c r="K55" s="49">
        <v>100</v>
      </c>
      <c r="L55" s="7">
        <v>43919</v>
      </c>
      <c r="M55" s="7">
        <v>43954</v>
      </c>
      <c r="N55" s="33" t="s">
        <v>11</v>
      </c>
      <c r="O55" s="12">
        <v>360</v>
      </c>
      <c r="P55" s="6">
        <v>5792203</v>
      </c>
      <c r="Q55" s="13">
        <f t="shared" ref="Q55:Q58" si="4">O55/P55*1000000</f>
        <v>62.152517789863381</v>
      </c>
      <c r="R55" s="48">
        <f t="shared" ref="R55:R58" si="5">AVERAGE(B55,H55,K55)-O55</f>
        <v>-144</v>
      </c>
      <c r="S55" s="3" t="s">
        <v>42</v>
      </c>
    </row>
    <row r="56" spans="1:19" ht="16">
      <c r="A56" s="51" t="s">
        <v>13</v>
      </c>
      <c r="B56" s="32">
        <v>20575</v>
      </c>
      <c r="C56" s="52">
        <v>43876</v>
      </c>
      <c r="D56" s="52">
        <v>43970</v>
      </c>
      <c r="E56" s="32">
        <v>24700</v>
      </c>
      <c r="F56" s="52">
        <v>43876</v>
      </c>
      <c r="G56" s="52">
        <v>43975</v>
      </c>
      <c r="H56" s="13">
        <v>26735</v>
      </c>
      <c r="I56" s="52">
        <v>43901</v>
      </c>
      <c r="J56" s="52">
        <v>43956</v>
      </c>
      <c r="K56" s="13">
        <v>24300</v>
      </c>
      <c r="L56" s="52">
        <v>43906</v>
      </c>
      <c r="M56" s="52">
        <v>43947</v>
      </c>
      <c r="N56" s="33" t="s">
        <v>13</v>
      </c>
      <c r="O56" s="12">
        <v>22330.6</v>
      </c>
      <c r="P56" s="6">
        <v>65273512</v>
      </c>
      <c r="Q56" s="13">
        <f t="shared" si="4"/>
        <v>342.1081433461095</v>
      </c>
      <c r="R56" s="48">
        <f t="shared" si="5"/>
        <v>1539.4000000000015</v>
      </c>
      <c r="S56" s="3" t="s">
        <v>42</v>
      </c>
    </row>
    <row r="57" spans="1:19" ht="16">
      <c r="A57" s="2" t="s">
        <v>12</v>
      </c>
      <c r="B57" s="42"/>
      <c r="C57" s="1"/>
      <c r="D57" s="53"/>
      <c r="E57" s="53"/>
      <c r="F57" s="1"/>
      <c r="G57" s="53"/>
      <c r="H57" s="50"/>
      <c r="I57" s="18"/>
      <c r="J57" s="18"/>
      <c r="K57" s="49">
        <v>200</v>
      </c>
      <c r="L57" s="7">
        <v>43906</v>
      </c>
      <c r="M57" s="7">
        <v>43947</v>
      </c>
      <c r="N57" s="11" t="s">
        <v>12</v>
      </c>
      <c r="O57" s="6">
        <v>439</v>
      </c>
      <c r="P57" s="6">
        <v>5540718</v>
      </c>
      <c r="Q57" s="13">
        <f t="shared" si="4"/>
        <v>79.231608611013954</v>
      </c>
      <c r="R57" s="48">
        <f t="shared" si="5"/>
        <v>-239</v>
      </c>
      <c r="S57" s="3" t="s">
        <v>42</v>
      </c>
    </row>
    <row r="58" spans="1:19" ht="16">
      <c r="A58" s="2" t="s">
        <v>14</v>
      </c>
      <c r="B58" s="32">
        <v>7327</v>
      </c>
      <c r="C58" s="7">
        <v>43900</v>
      </c>
      <c r="D58" s="7">
        <v>43971</v>
      </c>
      <c r="E58" s="6">
        <v>8500</v>
      </c>
      <c r="F58" s="7">
        <v>43900</v>
      </c>
      <c r="G58" s="7">
        <v>43961</v>
      </c>
      <c r="H58" s="50"/>
      <c r="I58" s="18"/>
      <c r="J58" s="18"/>
      <c r="K58" s="49">
        <v>3000</v>
      </c>
      <c r="L58" s="7">
        <v>43906</v>
      </c>
      <c r="M58" s="7">
        <v>43947</v>
      </c>
      <c r="N58" s="33" t="s">
        <v>14</v>
      </c>
      <c r="O58" s="12">
        <v>7865.25</v>
      </c>
      <c r="P58" s="6">
        <v>83783945</v>
      </c>
      <c r="Q58" s="13">
        <f t="shared" si="4"/>
        <v>93.875383881721007</v>
      </c>
      <c r="R58" s="48">
        <f t="shared" si="5"/>
        <v>-2701.75</v>
      </c>
      <c r="S58" s="3" t="s">
        <v>42</v>
      </c>
    </row>
    <row r="59" spans="1:19" ht="16">
      <c r="A59" s="2" t="s">
        <v>44</v>
      </c>
      <c r="B59" s="32">
        <v>13</v>
      </c>
      <c r="C59" s="7">
        <v>43910</v>
      </c>
      <c r="D59" s="7">
        <v>43968</v>
      </c>
      <c r="E59" s="1"/>
      <c r="F59" s="7">
        <v>43910</v>
      </c>
      <c r="G59" s="1"/>
      <c r="H59" s="45"/>
      <c r="I59" s="1"/>
      <c r="J59" s="1"/>
      <c r="K59" s="44"/>
      <c r="L59" s="1"/>
      <c r="M59" s="1"/>
      <c r="R59" s="48"/>
    </row>
    <row r="60" spans="1:19" ht="16">
      <c r="A60" s="2" t="s">
        <v>45</v>
      </c>
      <c r="B60" s="32">
        <v>-635</v>
      </c>
      <c r="C60" s="7">
        <v>43911</v>
      </c>
      <c r="D60" s="7">
        <v>43954</v>
      </c>
      <c r="E60" s="1"/>
      <c r="F60" s="7">
        <v>43911</v>
      </c>
      <c r="G60" s="1"/>
      <c r="H60" s="50"/>
      <c r="I60" s="1"/>
      <c r="J60" s="1"/>
      <c r="K60" s="49">
        <v>0</v>
      </c>
      <c r="L60" s="1"/>
      <c r="M60" s="1"/>
      <c r="N60" s="40"/>
      <c r="O60" s="41"/>
      <c r="R60" s="48"/>
    </row>
    <row r="61" spans="1:19" ht="16">
      <c r="A61" s="51" t="s">
        <v>16</v>
      </c>
      <c r="B61" s="32">
        <v>46420</v>
      </c>
      <c r="C61" s="52">
        <v>43884</v>
      </c>
      <c r="D61" s="52">
        <v>43977</v>
      </c>
      <c r="E61" s="32">
        <v>46700</v>
      </c>
      <c r="F61" s="52">
        <v>43884</v>
      </c>
      <c r="G61" s="52">
        <v>43951</v>
      </c>
      <c r="H61" s="32">
        <v>24031</v>
      </c>
      <c r="I61" s="52">
        <v>43887</v>
      </c>
      <c r="J61" s="52">
        <v>43921</v>
      </c>
      <c r="K61" s="32">
        <v>24600</v>
      </c>
      <c r="L61" s="54"/>
      <c r="M61" s="55"/>
      <c r="N61" s="33" t="s">
        <v>16</v>
      </c>
      <c r="O61" s="12">
        <v>42944.6</v>
      </c>
      <c r="P61" s="6">
        <v>60461828</v>
      </c>
      <c r="Q61" s="13">
        <f t="shared" ref="Q61:Q63" si="6">O61/P61*1000000</f>
        <v>710.27624239214197</v>
      </c>
      <c r="R61" s="48">
        <f t="shared" ref="R61:R63" si="7">AVERAGE(B61,H61,K61)-O61</f>
        <v>-11260.933333333331</v>
      </c>
      <c r="S61" s="3" t="s">
        <v>82</v>
      </c>
    </row>
    <row r="62" spans="1:19" ht="16">
      <c r="A62" s="2" t="s">
        <v>18</v>
      </c>
      <c r="B62" s="32">
        <v>9762</v>
      </c>
      <c r="C62" s="7">
        <v>43897</v>
      </c>
      <c r="D62" s="36">
        <v>43971</v>
      </c>
      <c r="E62" s="37">
        <v>9800</v>
      </c>
      <c r="F62" s="7">
        <v>43897</v>
      </c>
      <c r="G62" s="36">
        <v>43978</v>
      </c>
      <c r="H62" s="43">
        <v>9405</v>
      </c>
      <c r="I62" s="7">
        <v>43906</v>
      </c>
      <c r="J62" s="7">
        <v>43968</v>
      </c>
      <c r="K62" s="49">
        <v>8800</v>
      </c>
      <c r="L62" s="7">
        <v>43906</v>
      </c>
      <c r="M62" s="7">
        <v>43961</v>
      </c>
      <c r="N62" s="33" t="s">
        <v>18</v>
      </c>
      <c r="O62" s="12">
        <v>9399.2000000000007</v>
      </c>
      <c r="P62" s="19">
        <v>17135000</v>
      </c>
      <c r="Q62" s="13">
        <f t="shared" si="6"/>
        <v>548.53807995331204</v>
      </c>
      <c r="R62" s="48">
        <f t="shared" si="7"/>
        <v>-76.866666666666788</v>
      </c>
      <c r="S62" s="3" t="s">
        <v>42</v>
      </c>
    </row>
    <row r="63" spans="1:19" ht="16">
      <c r="A63" s="2" t="s">
        <v>19</v>
      </c>
      <c r="B63" s="32">
        <v>29</v>
      </c>
      <c r="C63" s="7">
        <v>43903</v>
      </c>
      <c r="D63" s="7">
        <v>43968</v>
      </c>
      <c r="E63" s="6">
        <v>0</v>
      </c>
      <c r="F63" s="7">
        <v>43903</v>
      </c>
      <c r="G63" s="2" t="s">
        <v>46</v>
      </c>
      <c r="H63" s="50"/>
      <c r="I63" s="18"/>
      <c r="J63" s="18"/>
      <c r="K63" s="49">
        <v>100</v>
      </c>
      <c r="L63" s="7">
        <v>43913</v>
      </c>
      <c r="M63" s="7">
        <v>43940</v>
      </c>
      <c r="N63" s="56" t="s">
        <v>19</v>
      </c>
      <c r="O63" s="12">
        <v>152</v>
      </c>
      <c r="P63" s="6">
        <v>4937796</v>
      </c>
      <c r="Q63" s="13">
        <f t="shared" si="6"/>
        <v>30.782964707330965</v>
      </c>
      <c r="R63" s="48">
        <f t="shared" si="7"/>
        <v>-87.5</v>
      </c>
      <c r="S63" s="3" t="s">
        <v>42</v>
      </c>
    </row>
    <row r="64" spans="1:19" ht="16">
      <c r="A64" s="2" t="s">
        <v>47</v>
      </c>
      <c r="B64" s="32">
        <v>12144</v>
      </c>
      <c r="C64" s="7">
        <v>43910</v>
      </c>
      <c r="D64" s="7">
        <v>43978</v>
      </c>
      <c r="E64" s="1"/>
      <c r="F64" s="7">
        <v>43910</v>
      </c>
      <c r="G64" s="1"/>
      <c r="H64" s="45"/>
      <c r="I64" s="1"/>
      <c r="J64" s="1"/>
      <c r="K64" s="44"/>
      <c r="L64" s="1"/>
      <c r="M64" s="1"/>
      <c r="N64" s="40"/>
      <c r="O64" s="41"/>
      <c r="R64" s="48"/>
    </row>
    <row r="65" spans="1:19" ht="16">
      <c r="A65" s="2" t="s">
        <v>20</v>
      </c>
      <c r="B65" s="32">
        <v>2516</v>
      </c>
      <c r="C65" s="7">
        <v>43908</v>
      </c>
      <c r="D65" s="7">
        <v>43947</v>
      </c>
      <c r="E65" s="1"/>
      <c r="F65" s="7">
        <v>43908</v>
      </c>
      <c r="G65" s="1"/>
      <c r="H65" s="50"/>
      <c r="I65" s="18"/>
      <c r="J65" s="18"/>
      <c r="K65" s="49">
        <v>1800</v>
      </c>
      <c r="L65" s="7">
        <v>43906</v>
      </c>
      <c r="M65" s="7">
        <v>43961</v>
      </c>
      <c r="N65" s="33" t="s">
        <v>20</v>
      </c>
      <c r="O65" s="12">
        <v>2425.4</v>
      </c>
      <c r="P65" s="6">
        <v>10196707</v>
      </c>
      <c r="Q65" s="13">
        <f>O65/P65*1000000</f>
        <v>237.86110555103721</v>
      </c>
      <c r="R65" s="48">
        <f>AVERAGE(B65,H65,K65)-O65</f>
        <v>-267.40000000000009</v>
      </c>
      <c r="S65" s="3" t="s">
        <v>42</v>
      </c>
    </row>
    <row r="66" spans="1:19" ht="16">
      <c r="A66" s="2" t="s">
        <v>48</v>
      </c>
      <c r="B66" s="32">
        <v>0</v>
      </c>
      <c r="C66" s="7">
        <v>43917</v>
      </c>
      <c r="D66" s="7">
        <v>43950</v>
      </c>
      <c r="E66" s="1"/>
      <c r="F66" s="7">
        <v>43917</v>
      </c>
      <c r="G66" s="1"/>
      <c r="H66" s="50"/>
      <c r="I66" s="18"/>
      <c r="J66" s="18"/>
      <c r="K66" s="49">
        <v>100</v>
      </c>
      <c r="L66" s="7">
        <v>43908</v>
      </c>
      <c r="M66" s="7">
        <v>43970</v>
      </c>
      <c r="N66" s="40"/>
      <c r="O66" s="41"/>
      <c r="R66" s="48"/>
    </row>
    <row r="67" spans="1:19" ht="16">
      <c r="A67" s="2" t="s">
        <v>24</v>
      </c>
      <c r="B67" s="32">
        <v>42643</v>
      </c>
      <c r="C67" s="7">
        <v>43895</v>
      </c>
      <c r="D67" s="7">
        <v>43952</v>
      </c>
      <c r="E67" s="6">
        <v>44000</v>
      </c>
      <c r="F67" s="7">
        <v>43895</v>
      </c>
      <c r="G67" s="7">
        <v>43977</v>
      </c>
      <c r="H67" s="43">
        <v>30940</v>
      </c>
      <c r="I67" s="7">
        <v>43901</v>
      </c>
      <c r="J67" s="7">
        <v>43970</v>
      </c>
      <c r="K67" s="49">
        <v>43700</v>
      </c>
      <c r="L67" s="7">
        <v>43906</v>
      </c>
      <c r="M67" s="7">
        <v>43961</v>
      </c>
      <c r="N67" s="33" t="s">
        <v>24</v>
      </c>
      <c r="O67" s="12">
        <v>46923.4</v>
      </c>
      <c r="P67" s="8">
        <v>46754783</v>
      </c>
      <c r="Q67" s="13">
        <f t="shared" ref="Q67:Q68" si="8">O67/P67*1000000</f>
        <v>1003.6064117760958</v>
      </c>
      <c r="R67" s="48">
        <f t="shared" ref="R67:R68" si="9">AVERAGE(B67,H67,K67)-O67</f>
        <v>-7829.0666666666657</v>
      </c>
      <c r="S67" s="3" t="s">
        <v>42</v>
      </c>
    </row>
    <row r="68" spans="1:19" ht="16">
      <c r="A68" s="2" t="s">
        <v>22</v>
      </c>
      <c r="B68" s="32">
        <v>4458</v>
      </c>
      <c r="C68" s="7">
        <v>43902</v>
      </c>
      <c r="D68" s="7">
        <v>43954</v>
      </c>
      <c r="E68" s="6">
        <v>4800</v>
      </c>
      <c r="F68" s="7">
        <v>43902</v>
      </c>
      <c r="G68" s="7">
        <v>43977</v>
      </c>
      <c r="H68" s="43">
        <v>4030</v>
      </c>
      <c r="I68" s="7">
        <v>43908</v>
      </c>
      <c r="J68" s="36">
        <v>43963</v>
      </c>
      <c r="K68" s="49">
        <v>4300</v>
      </c>
      <c r="L68" s="7">
        <v>43906</v>
      </c>
      <c r="M68" s="7">
        <v>43961</v>
      </c>
      <c r="N68" s="33" t="s">
        <v>22</v>
      </c>
      <c r="O68" s="12">
        <v>3559</v>
      </c>
      <c r="P68" s="6">
        <v>10099270</v>
      </c>
      <c r="Q68" s="13">
        <f t="shared" si="8"/>
        <v>352.40170824227891</v>
      </c>
      <c r="R68" s="48">
        <f t="shared" si="9"/>
        <v>703.66666666666697</v>
      </c>
      <c r="S68" s="3" t="s">
        <v>42</v>
      </c>
    </row>
    <row r="69" spans="1:19" ht="16">
      <c r="A69" s="2" t="s">
        <v>49</v>
      </c>
      <c r="B69" s="32">
        <v>1822</v>
      </c>
      <c r="C69" s="7">
        <v>43896</v>
      </c>
      <c r="D69" s="7">
        <v>43943</v>
      </c>
      <c r="E69" s="6">
        <v>1800</v>
      </c>
      <c r="F69" s="7">
        <v>43896</v>
      </c>
      <c r="G69" s="7">
        <v>43982</v>
      </c>
      <c r="H69" s="50"/>
      <c r="I69" s="18"/>
      <c r="J69" s="18"/>
      <c r="K69" s="49">
        <v>1600</v>
      </c>
      <c r="L69" s="7">
        <v>43906</v>
      </c>
      <c r="M69" s="7">
        <v>43954</v>
      </c>
      <c r="N69" s="33"/>
      <c r="O69" s="12"/>
      <c r="P69" s="8"/>
      <c r="Q69" s="13"/>
    </row>
    <row r="70" spans="1:19" ht="16">
      <c r="A70" s="2" t="s">
        <v>50</v>
      </c>
      <c r="B70" s="32">
        <v>82289</v>
      </c>
      <c r="C70" s="7">
        <v>43891</v>
      </c>
      <c r="D70" s="7">
        <v>43970</v>
      </c>
      <c r="E70" s="1"/>
      <c r="F70" s="7">
        <v>43891</v>
      </c>
      <c r="G70" s="1"/>
      <c r="H70" s="45"/>
      <c r="I70" s="1"/>
      <c r="J70" s="1"/>
      <c r="K70" s="44"/>
      <c r="L70" s="1"/>
      <c r="M70" s="1"/>
    </row>
    <row r="72" spans="1:19" ht="16">
      <c r="N72" s="88"/>
      <c r="O72" s="89"/>
      <c r="P72" s="89"/>
      <c r="Q72" s="90"/>
    </row>
    <row r="73" spans="1:19" ht="16">
      <c r="N73" s="88"/>
      <c r="O73" s="89"/>
      <c r="P73" s="89"/>
      <c r="Q73" s="90"/>
    </row>
    <row r="74" spans="1:19" ht="16">
      <c r="N74" s="88"/>
      <c r="O74" s="89"/>
      <c r="P74" s="89"/>
      <c r="Q74" s="90"/>
    </row>
    <row r="75" spans="1:19" ht="16">
      <c r="N75" s="88"/>
      <c r="O75" s="88"/>
      <c r="P75" s="91"/>
      <c r="Q75" s="90"/>
    </row>
    <row r="76" spans="1:19" ht="15.75" customHeight="1">
      <c r="N76" s="92"/>
      <c r="O76" s="92"/>
      <c r="P76" s="92"/>
      <c r="Q76" s="92"/>
    </row>
    <row r="77" spans="1:19" ht="16">
      <c r="N77" s="91"/>
      <c r="O77" s="91"/>
      <c r="P77" s="89"/>
      <c r="Q77" s="90"/>
    </row>
    <row r="78" spans="1:19" ht="16">
      <c r="N78" s="91"/>
      <c r="O78" s="89"/>
      <c r="P78" s="89"/>
      <c r="Q78" s="90"/>
    </row>
    <row r="87" spans="14:17" ht="16">
      <c r="N87" s="2"/>
      <c r="O87" s="22"/>
      <c r="P87" s="6"/>
      <c r="Q87" s="8"/>
    </row>
  </sheetData>
  <autoFilter ref="K1:K21" xr:uid="{00000000-0009-0000-0000-000000000000}"/>
  <mergeCells count="2">
    <mergeCell ref="M4:O4"/>
    <mergeCell ref="K48:L48"/>
  </mergeCells>
  <hyperlinks>
    <hyperlink ref="C22" r:id="rId1" xr:uid="{4D97313E-BF9C-544D-B312-B06E341D780C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O229"/>
  <sheetViews>
    <sheetView workbookViewId="0"/>
  </sheetViews>
  <sheetFormatPr baseColWidth="10" defaultColWidth="14.5" defaultRowHeight="15.75" customHeight="1"/>
  <cols>
    <col min="9" max="9" width="25.33203125" customWidth="1"/>
  </cols>
  <sheetData>
    <row r="1" spans="1:15">
      <c r="A1" s="57" t="s">
        <v>31</v>
      </c>
      <c r="B1" s="57" t="s">
        <v>51</v>
      </c>
      <c r="C1" s="57" t="s">
        <v>52</v>
      </c>
      <c r="D1" s="57" t="s">
        <v>53</v>
      </c>
      <c r="E1" s="57" t="s">
        <v>54</v>
      </c>
      <c r="F1" s="57" t="s">
        <v>64</v>
      </c>
      <c r="G1" s="57" t="s">
        <v>65</v>
      </c>
      <c r="H1" s="22"/>
      <c r="I1" s="22"/>
      <c r="J1" s="11" t="s">
        <v>51</v>
      </c>
      <c r="K1" s="11" t="s">
        <v>52</v>
      </c>
      <c r="L1" s="11" t="s">
        <v>53</v>
      </c>
      <c r="M1" s="11" t="s">
        <v>54</v>
      </c>
      <c r="N1" s="11" t="s">
        <v>64</v>
      </c>
      <c r="O1" s="11" t="s">
        <v>65</v>
      </c>
    </row>
    <row r="2" spans="1:15">
      <c r="A2" s="2" t="s">
        <v>67</v>
      </c>
      <c r="B2" s="6">
        <v>2016</v>
      </c>
      <c r="C2" s="6">
        <v>1</v>
      </c>
      <c r="D2" s="2" t="s">
        <v>58</v>
      </c>
      <c r="E2" s="6">
        <v>18467</v>
      </c>
      <c r="F2" s="1"/>
      <c r="G2" s="1"/>
      <c r="H2" s="66"/>
      <c r="I2" s="66"/>
      <c r="J2" s="6">
        <v>2016</v>
      </c>
      <c r="K2" s="6">
        <v>1</v>
      </c>
      <c r="L2" s="2" t="s">
        <v>58</v>
      </c>
      <c r="M2" s="6">
        <v>18467</v>
      </c>
      <c r="N2" s="1"/>
      <c r="O2" s="22"/>
    </row>
    <row r="3" spans="1:15">
      <c r="A3" s="2" t="s">
        <v>67</v>
      </c>
      <c r="B3" s="6">
        <v>2017</v>
      </c>
      <c r="C3" s="6">
        <v>1</v>
      </c>
      <c r="D3" s="2" t="s">
        <v>58</v>
      </c>
      <c r="E3" s="6">
        <v>20918</v>
      </c>
      <c r="F3" s="1"/>
      <c r="G3" s="1"/>
      <c r="H3" s="66"/>
      <c r="I3" s="66"/>
      <c r="J3" s="6">
        <v>2016</v>
      </c>
      <c r="K3" s="6">
        <v>2</v>
      </c>
      <c r="L3" s="2" t="s">
        <v>58</v>
      </c>
      <c r="M3" s="6">
        <v>18439</v>
      </c>
      <c r="N3" s="1"/>
      <c r="O3" s="22"/>
    </row>
    <row r="4" spans="1:15">
      <c r="A4" s="2" t="s">
        <v>67</v>
      </c>
      <c r="B4" s="6">
        <v>2018</v>
      </c>
      <c r="C4" s="6">
        <v>1</v>
      </c>
      <c r="D4" s="2" t="s">
        <v>58</v>
      </c>
      <c r="E4" s="6">
        <v>19342</v>
      </c>
      <c r="F4" s="1"/>
      <c r="G4" s="1"/>
      <c r="H4" s="66"/>
      <c r="I4" s="66"/>
      <c r="J4" s="6">
        <v>2016</v>
      </c>
      <c r="K4" s="6">
        <v>3</v>
      </c>
      <c r="L4" s="2" t="s">
        <v>58</v>
      </c>
      <c r="M4" s="6">
        <v>18627</v>
      </c>
      <c r="N4" s="1"/>
      <c r="O4" s="22"/>
    </row>
    <row r="5" spans="1:15">
      <c r="A5" s="2" t="s">
        <v>67</v>
      </c>
      <c r="B5" s="6">
        <v>2019</v>
      </c>
      <c r="C5" s="6">
        <v>1</v>
      </c>
      <c r="D5" s="2" t="s">
        <v>58</v>
      </c>
      <c r="E5" s="6">
        <v>18628</v>
      </c>
      <c r="F5" s="1"/>
      <c r="G5" s="1"/>
      <c r="H5" s="66"/>
      <c r="I5" s="66"/>
      <c r="J5" s="6">
        <v>2016</v>
      </c>
      <c r="K5" s="6">
        <v>4</v>
      </c>
      <c r="L5" s="2" t="s">
        <v>58</v>
      </c>
      <c r="M5" s="6">
        <v>18707</v>
      </c>
      <c r="N5" s="1"/>
      <c r="O5" s="22"/>
    </row>
    <row r="6" spans="1:15">
      <c r="A6" s="2" t="s">
        <v>67</v>
      </c>
      <c r="B6" s="6">
        <v>2020</v>
      </c>
      <c r="C6" s="6">
        <v>1</v>
      </c>
      <c r="D6" s="2" t="s">
        <v>58</v>
      </c>
      <c r="E6" s="6">
        <v>18850</v>
      </c>
      <c r="F6" s="6">
        <v>19338.75</v>
      </c>
      <c r="G6" s="6">
        <v>-488.75</v>
      </c>
      <c r="H6" s="66"/>
      <c r="I6" s="66"/>
      <c r="J6" s="6">
        <v>2016</v>
      </c>
      <c r="K6" s="6">
        <v>5</v>
      </c>
      <c r="L6" s="2" t="s">
        <v>58</v>
      </c>
      <c r="M6" s="6">
        <v>18493</v>
      </c>
      <c r="N6" s="1"/>
      <c r="O6" s="22"/>
    </row>
    <row r="7" spans="1:15">
      <c r="A7" s="2" t="s">
        <v>67</v>
      </c>
      <c r="B7" s="6">
        <v>2016</v>
      </c>
      <c r="C7" s="6">
        <v>2</v>
      </c>
      <c r="D7" s="2" t="s">
        <v>58</v>
      </c>
      <c r="E7" s="6">
        <v>18439</v>
      </c>
      <c r="F7" s="1"/>
      <c r="G7" s="1"/>
      <c r="H7" s="66"/>
      <c r="I7" s="66"/>
      <c r="J7" s="6">
        <v>2016</v>
      </c>
      <c r="K7" s="6">
        <v>6</v>
      </c>
      <c r="L7" s="2" t="s">
        <v>58</v>
      </c>
      <c r="M7" s="6">
        <v>18541</v>
      </c>
      <c r="N7" s="1"/>
      <c r="O7" s="22"/>
    </row>
    <row r="8" spans="1:15">
      <c r="A8" s="2" t="s">
        <v>67</v>
      </c>
      <c r="B8" s="6">
        <v>2017</v>
      </c>
      <c r="C8" s="6">
        <v>2</v>
      </c>
      <c r="D8" s="2" t="s">
        <v>58</v>
      </c>
      <c r="E8" s="6">
        <v>22070</v>
      </c>
      <c r="F8" s="1"/>
      <c r="G8" s="1"/>
      <c r="H8" s="66"/>
      <c r="I8" s="66"/>
      <c r="J8" s="6">
        <v>2016</v>
      </c>
      <c r="K8" s="6">
        <v>7</v>
      </c>
      <c r="L8" s="2" t="s">
        <v>58</v>
      </c>
      <c r="M8" s="6">
        <v>18483</v>
      </c>
      <c r="N8" s="1"/>
      <c r="O8" s="22"/>
    </row>
    <row r="9" spans="1:15">
      <c r="A9" s="2" t="s">
        <v>67</v>
      </c>
      <c r="B9" s="6">
        <v>2018</v>
      </c>
      <c r="C9" s="6">
        <v>2</v>
      </c>
      <c r="D9" s="2" t="s">
        <v>58</v>
      </c>
      <c r="E9" s="6">
        <v>18770</v>
      </c>
      <c r="F9" s="1"/>
      <c r="G9" s="1"/>
      <c r="H9" s="66"/>
      <c r="I9" s="66"/>
      <c r="J9" s="6">
        <v>2016</v>
      </c>
      <c r="K9" s="6">
        <v>8</v>
      </c>
      <c r="L9" s="2" t="s">
        <v>58</v>
      </c>
      <c r="M9" s="6">
        <v>18475</v>
      </c>
      <c r="N9" s="1"/>
      <c r="O9" s="22"/>
    </row>
    <row r="10" spans="1:15">
      <c r="A10" s="2" t="s">
        <v>67</v>
      </c>
      <c r="B10" s="6">
        <v>2019</v>
      </c>
      <c r="C10" s="6">
        <v>2</v>
      </c>
      <c r="D10" s="2" t="s">
        <v>58</v>
      </c>
      <c r="E10" s="6">
        <v>19092</v>
      </c>
      <c r="F10" s="1"/>
      <c r="G10" s="1"/>
      <c r="H10" s="66"/>
      <c r="I10" s="66"/>
      <c r="J10" s="6">
        <v>2016</v>
      </c>
      <c r="K10" s="6">
        <v>9</v>
      </c>
      <c r="L10" s="2" t="s">
        <v>58</v>
      </c>
      <c r="M10" s="6">
        <v>18927</v>
      </c>
      <c r="N10" s="1"/>
      <c r="O10" s="22"/>
    </row>
    <row r="11" spans="1:15">
      <c r="A11" s="2" t="s">
        <v>67</v>
      </c>
      <c r="B11" s="6">
        <v>2020</v>
      </c>
      <c r="C11" s="6">
        <v>2</v>
      </c>
      <c r="D11" s="2" t="s">
        <v>58</v>
      </c>
      <c r="E11" s="6">
        <v>19401</v>
      </c>
      <c r="F11" s="6">
        <v>19592.75</v>
      </c>
      <c r="G11" s="6">
        <v>-191.75</v>
      </c>
      <c r="H11" s="66"/>
      <c r="I11" s="66"/>
      <c r="J11" s="6">
        <v>2016</v>
      </c>
      <c r="K11" s="6">
        <v>10</v>
      </c>
      <c r="L11" s="2" t="s">
        <v>58</v>
      </c>
      <c r="M11" s="6">
        <v>18888</v>
      </c>
      <c r="N11" s="1"/>
      <c r="O11" s="22"/>
    </row>
    <row r="12" spans="1:15">
      <c r="A12" s="2" t="s">
        <v>67</v>
      </c>
      <c r="B12" s="6">
        <v>2016</v>
      </c>
      <c r="C12" s="6">
        <v>3</v>
      </c>
      <c r="D12" s="2" t="s">
        <v>58</v>
      </c>
      <c r="E12" s="6">
        <v>18627</v>
      </c>
      <c r="F12" s="1"/>
      <c r="G12" s="1"/>
      <c r="H12" s="66"/>
      <c r="I12" s="66"/>
      <c r="J12" s="6">
        <v>2016</v>
      </c>
      <c r="K12" s="6">
        <v>11</v>
      </c>
      <c r="L12" s="2" t="s">
        <v>58</v>
      </c>
      <c r="M12" s="6">
        <v>18971</v>
      </c>
      <c r="N12" s="1"/>
      <c r="O12" s="22"/>
    </row>
    <row r="13" spans="1:15">
      <c r="A13" s="2" t="s">
        <v>67</v>
      </c>
      <c r="B13" s="6">
        <v>2017</v>
      </c>
      <c r="C13" s="6">
        <v>3</v>
      </c>
      <c r="D13" s="2" t="s">
        <v>58</v>
      </c>
      <c r="E13" s="6">
        <v>21236</v>
      </c>
      <c r="F13" s="1"/>
      <c r="G13" s="1"/>
      <c r="H13" s="66"/>
      <c r="I13" s="66"/>
      <c r="J13" s="6">
        <v>2016</v>
      </c>
      <c r="K13" s="6">
        <v>12</v>
      </c>
      <c r="L13" s="2" t="s">
        <v>58</v>
      </c>
      <c r="M13" s="6">
        <v>18826</v>
      </c>
      <c r="N13" s="1"/>
      <c r="O13" s="22"/>
    </row>
    <row r="14" spans="1:15">
      <c r="A14" s="2" t="s">
        <v>67</v>
      </c>
      <c r="B14" s="6">
        <v>2018</v>
      </c>
      <c r="C14" s="6">
        <v>3</v>
      </c>
      <c r="D14" s="2" t="s">
        <v>58</v>
      </c>
      <c r="E14" s="6">
        <v>19187</v>
      </c>
      <c r="F14" s="1"/>
      <c r="G14" s="1"/>
      <c r="H14" s="66"/>
      <c r="I14" s="66"/>
      <c r="J14" s="6">
        <v>2016</v>
      </c>
      <c r="K14" s="6">
        <v>13</v>
      </c>
      <c r="L14" s="2" t="s">
        <v>58</v>
      </c>
      <c r="M14" s="6">
        <v>18617</v>
      </c>
      <c r="N14" s="1"/>
      <c r="O14" s="22"/>
    </row>
    <row r="15" spans="1:15">
      <c r="A15" s="2" t="s">
        <v>67</v>
      </c>
      <c r="B15" s="6">
        <v>2019</v>
      </c>
      <c r="C15" s="6">
        <v>3</v>
      </c>
      <c r="D15" s="2" t="s">
        <v>58</v>
      </c>
      <c r="E15" s="6">
        <v>19046</v>
      </c>
      <c r="F15" s="1"/>
      <c r="G15" s="1"/>
      <c r="H15" s="66"/>
      <c r="I15" s="66"/>
      <c r="J15" s="6">
        <v>2016</v>
      </c>
      <c r="K15" s="6">
        <v>14</v>
      </c>
      <c r="L15" s="2" t="s">
        <v>58</v>
      </c>
      <c r="M15" s="6">
        <v>18245</v>
      </c>
      <c r="N15" s="1"/>
      <c r="O15" s="22"/>
    </row>
    <row r="16" spans="1:15">
      <c r="A16" s="2" t="s">
        <v>67</v>
      </c>
      <c r="B16" s="6">
        <v>2020</v>
      </c>
      <c r="C16" s="6">
        <v>3</v>
      </c>
      <c r="D16" s="2" t="s">
        <v>58</v>
      </c>
      <c r="E16" s="6">
        <v>19132</v>
      </c>
      <c r="F16" s="6">
        <v>19524</v>
      </c>
      <c r="G16" s="6">
        <v>-392</v>
      </c>
      <c r="H16" s="66"/>
      <c r="I16" s="66"/>
      <c r="J16" s="6">
        <v>2016</v>
      </c>
      <c r="K16" s="6">
        <v>15</v>
      </c>
      <c r="L16" s="2" t="s">
        <v>58</v>
      </c>
      <c r="M16" s="6">
        <v>17712</v>
      </c>
      <c r="N16" s="1"/>
      <c r="O16" s="22"/>
    </row>
    <row r="17" spans="1:15">
      <c r="A17" s="2" t="s">
        <v>67</v>
      </c>
      <c r="B17" s="6">
        <v>2016</v>
      </c>
      <c r="C17" s="6">
        <v>4</v>
      </c>
      <c r="D17" s="2" t="s">
        <v>58</v>
      </c>
      <c r="E17" s="6">
        <v>18707</v>
      </c>
      <c r="F17" s="1"/>
      <c r="G17" s="1"/>
      <c r="H17" s="66"/>
      <c r="I17" s="66"/>
      <c r="J17" s="6">
        <v>2016</v>
      </c>
      <c r="K17" s="6">
        <v>16</v>
      </c>
      <c r="L17" s="2" t="s">
        <v>58</v>
      </c>
      <c r="M17" s="6">
        <v>17536</v>
      </c>
      <c r="N17" s="1"/>
      <c r="O17" s="22"/>
    </row>
    <row r="18" spans="1:15">
      <c r="A18" s="2" t="s">
        <v>67</v>
      </c>
      <c r="B18" s="6">
        <v>2017</v>
      </c>
      <c r="C18" s="6">
        <v>4</v>
      </c>
      <c r="D18" s="2" t="s">
        <v>58</v>
      </c>
      <c r="E18" s="6">
        <v>22083</v>
      </c>
      <c r="F18" s="1"/>
      <c r="G18" s="1"/>
      <c r="H18" s="66"/>
      <c r="I18" s="66"/>
      <c r="J18" s="6">
        <v>2016</v>
      </c>
      <c r="K18" s="6">
        <v>17</v>
      </c>
      <c r="L18" s="2" t="s">
        <v>58</v>
      </c>
      <c r="M18" s="6">
        <v>17053</v>
      </c>
      <c r="N18" s="1"/>
      <c r="O18" s="22"/>
    </row>
    <row r="19" spans="1:15">
      <c r="A19" s="2" t="s">
        <v>67</v>
      </c>
      <c r="B19" s="6">
        <v>2018</v>
      </c>
      <c r="C19" s="6">
        <v>4</v>
      </c>
      <c r="D19" s="2" t="s">
        <v>58</v>
      </c>
      <c r="E19" s="6">
        <v>19171</v>
      </c>
      <c r="F19" s="1"/>
      <c r="G19" s="1"/>
      <c r="H19" s="66"/>
      <c r="I19" s="66"/>
      <c r="J19" s="6">
        <v>2016</v>
      </c>
      <c r="K19" s="6">
        <v>18</v>
      </c>
      <c r="L19" s="2" t="s">
        <v>58</v>
      </c>
      <c r="M19" s="6">
        <v>16901</v>
      </c>
      <c r="N19" s="1"/>
      <c r="O19" s="22"/>
    </row>
    <row r="20" spans="1:15">
      <c r="A20" s="2" t="s">
        <v>67</v>
      </c>
      <c r="B20" s="6">
        <v>2019</v>
      </c>
      <c r="C20" s="6">
        <v>4</v>
      </c>
      <c r="D20" s="2" t="s">
        <v>58</v>
      </c>
      <c r="E20" s="6">
        <v>19458</v>
      </c>
      <c r="F20" s="1"/>
      <c r="G20" s="1"/>
      <c r="H20" s="1"/>
      <c r="I20" s="1"/>
      <c r="J20" s="6">
        <v>2016</v>
      </c>
      <c r="K20" s="6">
        <v>19</v>
      </c>
      <c r="L20" s="2" t="s">
        <v>58</v>
      </c>
      <c r="M20" s="6">
        <v>17629</v>
      </c>
      <c r="N20" s="22"/>
      <c r="O20" s="22"/>
    </row>
    <row r="21" spans="1:15">
      <c r="A21" s="2" t="s">
        <v>67</v>
      </c>
      <c r="B21" s="6">
        <v>2020</v>
      </c>
      <c r="C21" s="6">
        <v>4</v>
      </c>
      <c r="D21" s="2" t="s">
        <v>58</v>
      </c>
      <c r="E21" s="6">
        <v>18909</v>
      </c>
      <c r="F21" s="6">
        <v>19854.75</v>
      </c>
      <c r="G21" s="6">
        <v>-945.75</v>
      </c>
      <c r="H21" s="1"/>
      <c r="I21" s="1"/>
      <c r="J21" s="6">
        <v>2016</v>
      </c>
      <c r="K21" s="6">
        <v>20</v>
      </c>
      <c r="L21" s="2" t="s">
        <v>58</v>
      </c>
      <c r="M21" s="6">
        <v>16601</v>
      </c>
      <c r="N21" s="1"/>
      <c r="O21" s="1"/>
    </row>
    <row r="22" spans="1:15">
      <c r="A22" s="2" t="s">
        <v>67</v>
      </c>
      <c r="B22" s="6">
        <v>2016</v>
      </c>
      <c r="C22" s="6">
        <v>5</v>
      </c>
      <c r="D22" s="2" t="s">
        <v>58</v>
      </c>
      <c r="E22" s="6">
        <v>18493</v>
      </c>
      <c r="F22" s="1"/>
      <c r="G22" s="1"/>
      <c r="H22" s="1"/>
      <c r="I22" s="1"/>
      <c r="J22" s="6">
        <v>2016</v>
      </c>
      <c r="K22" s="6">
        <v>21</v>
      </c>
      <c r="L22" s="2" t="s">
        <v>58</v>
      </c>
      <c r="M22" s="6">
        <v>16286</v>
      </c>
      <c r="N22" s="6">
        <v>16851.75</v>
      </c>
      <c r="O22" s="6">
        <v>-565.75</v>
      </c>
    </row>
    <row r="23" spans="1:15">
      <c r="A23" s="2" t="s">
        <v>67</v>
      </c>
      <c r="B23" s="6">
        <v>2017</v>
      </c>
      <c r="C23" s="6">
        <v>5</v>
      </c>
      <c r="D23" s="2" t="s">
        <v>58</v>
      </c>
      <c r="E23" s="6">
        <v>23640</v>
      </c>
      <c r="F23" s="1"/>
      <c r="G23" s="1"/>
      <c r="H23" s="1"/>
      <c r="I23" s="1"/>
      <c r="J23" s="6">
        <v>2016</v>
      </c>
      <c r="K23" s="6">
        <v>22</v>
      </c>
      <c r="L23" s="2" t="s">
        <v>58</v>
      </c>
      <c r="M23" s="6">
        <v>16346</v>
      </c>
      <c r="N23" s="1"/>
      <c r="O23" s="1"/>
    </row>
    <row r="24" spans="1:15">
      <c r="A24" s="2" t="s">
        <v>67</v>
      </c>
      <c r="B24" s="6">
        <v>2018</v>
      </c>
      <c r="C24" s="6">
        <v>5</v>
      </c>
      <c r="D24" s="2" t="s">
        <v>58</v>
      </c>
      <c r="E24" s="6">
        <v>19558</v>
      </c>
      <c r="F24" s="1"/>
      <c r="G24" s="1"/>
      <c r="H24" s="1"/>
      <c r="I24" s="1"/>
      <c r="J24" s="6">
        <v>2016</v>
      </c>
      <c r="K24" s="6">
        <v>23</v>
      </c>
      <c r="L24" s="2" t="s">
        <v>58</v>
      </c>
      <c r="M24" s="6">
        <v>15799</v>
      </c>
      <c r="N24" s="1"/>
      <c r="O24" s="1"/>
    </row>
    <row r="25" spans="1:15">
      <c r="A25" s="2" t="s">
        <v>67</v>
      </c>
      <c r="B25" s="6">
        <v>2019</v>
      </c>
      <c r="C25" s="6">
        <v>5</v>
      </c>
      <c r="D25" s="2" t="s">
        <v>58</v>
      </c>
      <c r="E25" s="6">
        <v>19774</v>
      </c>
      <c r="F25" s="1"/>
      <c r="G25" s="1"/>
      <c r="H25" s="1"/>
      <c r="I25" s="1"/>
      <c r="J25" s="6">
        <v>2016</v>
      </c>
      <c r="K25" s="6">
        <v>24</v>
      </c>
      <c r="L25" s="2" t="s">
        <v>58</v>
      </c>
      <c r="M25" s="6">
        <v>15717</v>
      </c>
      <c r="N25" s="1"/>
      <c r="O25" s="1"/>
    </row>
    <row r="26" spans="1:15">
      <c r="A26" s="2" t="s">
        <v>67</v>
      </c>
      <c r="B26" s="6">
        <v>2020</v>
      </c>
      <c r="C26" s="6">
        <v>5</v>
      </c>
      <c r="D26" s="2" t="s">
        <v>58</v>
      </c>
      <c r="E26" s="6">
        <v>19727</v>
      </c>
      <c r="F26" s="6">
        <v>20366.25</v>
      </c>
      <c r="G26" s="6">
        <v>-639.25</v>
      </c>
      <c r="H26" s="1"/>
      <c r="I26" s="1"/>
      <c r="J26" s="6">
        <v>2016</v>
      </c>
      <c r="K26" s="6">
        <v>25</v>
      </c>
      <c r="L26" s="2" t="s">
        <v>58</v>
      </c>
      <c r="M26" s="6">
        <v>16910</v>
      </c>
      <c r="N26" s="1"/>
      <c r="O26" s="1"/>
    </row>
    <row r="27" spans="1:15">
      <c r="A27" s="2" t="s">
        <v>67</v>
      </c>
      <c r="B27" s="6">
        <v>2016</v>
      </c>
      <c r="C27" s="6">
        <v>6</v>
      </c>
      <c r="D27" s="2" t="s">
        <v>58</v>
      </c>
      <c r="E27" s="6">
        <v>18541</v>
      </c>
      <c r="F27" s="1"/>
      <c r="G27" s="1"/>
      <c r="H27" s="1"/>
      <c r="I27" s="1"/>
      <c r="J27" s="6">
        <v>2016</v>
      </c>
      <c r="K27" s="6">
        <v>26</v>
      </c>
      <c r="L27" s="2" t="s">
        <v>58</v>
      </c>
      <c r="M27" s="6">
        <v>15699</v>
      </c>
      <c r="N27" s="6">
        <v>16538.25</v>
      </c>
      <c r="O27" s="6">
        <v>-839.25</v>
      </c>
    </row>
    <row r="28" spans="1:15">
      <c r="A28" s="2" t="s">
        <v>67</v>
      </c>
      <c r="B28" s="6">
        <v>2017</v>
      </c>
      <c r="C28" s="6">
        <v>6</v>
      </c>
      <c r="D28" s="2" t="s">
        <v>58</v>
      </c>
      <c r="E28" s="6">
        <v>22745</v>
      </c>
      <c r="F28" s="1"/>
      <c r="G28" s="1"/>
      <c r="H28" s="1"/>
      <c r="I28" s="1"/>
      <c r="J28" s="6">
        <v>2016</v>
      </c>
      <c r="K28" s="6">
        <v>27</v>
      </c>
      <c r="L28" s="2" t="s">
        <v>58</v>
      </c>
      <c r="M28" s="6">
        <v>16229</v>
      </c>
      <c r="N28" s="1"/>
      <c r="O28" s="1"/>
    </row>
    <row r="29" spans="1:15">
      <c r="A29" s="2" t="s">
        <v>67</v>
      </c>
      <c r="B29" s="6">
        <v>2018</v>
      </c>
      <c r="C29" s="6">
        <v>6</v>
      </c>
      <c r="D29" s="2" t="s">
        <v>58</v>
      </c>
      <c r="E29" s="6">
        <v>20086</v>
      </c>
      <c r="F29" s="1"/>
      <c r="G29" s="1"/>
      <c r="H29" s="1"/>
      <c r="I29" s="1"/>
      <c r="J29" s="6">
        <v>2016</v>
      </c>
      <c r="K29" s="6">
        <v>28</v>
      </c>
      <c r="L29" s="2" t="s">
        <v>58</v>
      </c>
      <c r="M29" s="6">
        <v>16172</v>
      </c>
      <c r="N29" s="1"/>
      <c r="O29" s="1"/>
    </row>
    <row r="30" spans="1:15">
      <c r="A30" s="2" t="s">
        <v>67</v>
      </c>
      <c r="B30" s="6">
        <v>2019</v>
      </c>
      <c r="C30" s="6">
        <v>6</v>
      </c>
      <c r="D30" s="2" t="s">
        <v>58</v>
      </c>
      <c r="E30" s="6">
        <v>19905</v>
      </c>
      <c r="F30" s="1"/>
      <c r="G30" s="1"/>
      <c r="H30" s="1"/>
      <c r="I30" s="1"/>
      <c r="J30" s="6">
        <v>2016</v>
      </c>
      <c r="K30" s="6">
        <v>29</v>
      </c>
      <c r="L30" s="2" t="s">
        <v>58</v>
      </c>
      <c r="M30" s="6">
        <v>16985</v>
      </c>
      <c r="N30" s="1"/>
      <c r="O30" s="1"/>
    </row>
    <row r="31" spans="1:15">
      <c r="A31" s="2" t="s">
        <v>67</v>
      </c>
      <c r="B31" s="6">
        <v>2020</v>
      </c>
      <c r="C31" s="6">
        <v>6</v>
      </c>
      <c r="D31" s="2" t="s">
        <v>58</v>
      </c>
      <c r="E31" s="6">
        <v>18955</v>
      </c>
      <c r="F31" s="6">
        <v>20319.25</v>
      </c>
      <c r="G31" s="6">
        <v>-1364.25</v>
      </c>
      <c r="H31" s="1"/>
      <c r="I31" s="1"/>
      <c r="J31" s="6">
        <v>2016</v>
      </c>
      <c r="K31" s="6">
        <v>30</v>
      </c>
      <c r="L31" s="2" t="s">
        <v>58</v>
      </c>
      <c r="M31" s="6">
        <v>16157</v>
      </c>
      <c r="N31" s="1"/>
      <c r="O31" s="1"/>
    </row>
    <row r="32" spans="1:15">
      <c r="A32" s="2" t="s">
        <v>67</v>
      </c>
      <c r="B32" s="6">
        <v>2016</v>
      </c>
      <c r="C32" s="6">
        <v>7</v>
      </c>
      <c r="D32" s="2" t="s">
        <v>58</v>
      </c>
      <c r="E32" s="6">
        <v>18483</v>
      </c>
      <c r="F32" s="1"/>
      <c r="G32" s="1"/>
      <c r="H32" s="1"/>
      <c r="I32" s="1"/>
      <c r="J32" s="6">
        <v>2016</v>
      </c>
      <c r="K32" s="6">
        <v>31</v>
      </c>
      <c r="L32" s="2" t="s">
        <v>58</v>
      </c>
      <c r="M32" s="6">
        <v>15439</v>
      </c>
      <c r="N32" s="6">
        <v>17542.25</v>
      </c>
      <c r="O32" s="6">
        <v>-2103.25</v>
      </c>
    </row>
    <row r="33" spans="1:15">
      <c r="A33" s="2" t="s">
        <v>67</v>
      </c>
      <c r="B33" s="6">
        <v>2017</v>
      </c>
      <c r="C33" s="6">
        <v>7</v>
      </c>
      <c r="D33" s="2" t="s">
        <v>58</v>
      </c>
      <c r="E33" s="6">
        <v>22683</v>
      </c>
      <c r="F33" s="1"/>
      <c r="G33" s="1"/>
      <c r="H33" s="1"/>
      <c r="I33" s="1"/>
      <c r="J33" s="6">
        <v>2016</v>
      </c>
      <c r="K33" s="6">
        <v>32</v>
      </c>
      <c r="L33" s="2" t="s">
        <v>58</v>
      </c>
      <c r="M33" s="6">
        <v>15487</v>
      </c>
      <c r="N33" s="1"/>
      <c r="O33" s="1"/>
    </row>
    <row r="34" spans="1:15">
      <c r="A34" s="2" t="s">
        <v>67</v>
      </c>
      <c r="B34" s="6">
        <v>2018</v>
      </c>
      <c r="C34" s="6">
        <v>7</v>
      </c>
      <c r="D34" s="2" t="s">
        <v>58</v>
      </c>
      <c r="E34" s="6">
        <v>21254</v>
      </c>
      <c r="F34" s="1"/>
      <c r="G34" s="1"/>
      <c r="H34" s="1"/>
      <c r="I34" s="1"/>
      <c r="J34" s="6">
        <v>2016</v>
      </c>
      <c r="K34" s="6">
        <v>33</v>
      </c>
      <c r="L34" s="2" t="s">
        <v>58</v>
      </c>
      <c r="M34" s="6">
        <v>16258</v>
      </c>
      <c r="N34" s="1"/>
      <c r="O34" s="1"/>
    </row>
    <row r="35" spans="1:15">
      <c r="A35" s="2" t="s">
        <v>67</v>
      </c>
      <c r="B35" s="6">
        <v>2019</v>
      </c>
      <c r="C35" s="6">
        <v>7</v>
      </c>
      <c r="D35" s="2" t="s">
        <v>58</v>
      </c>
      <c r="E35" s="6">
        <v>20125</v>
      </c>
      <c r="F35" s="1"/>
      <c r="G35" s="1"/>
      <c r="H35" s="1"/>
      <c r="I35" s="1"/>
      <c r="J35" s="6">
        <v>2016</v>
      </c>
      <c r="K35" s="6">
        <v>34</v>
      </c>
      <c r="L35" s="2" t="s">
        <v>58</v>
      </c>
      <c r="M35" s="6">
        <v>17147</v>
      </c>
      <c r="N35" s="1"/>
      <c r="O35" s="1"/>
    </row>
    <row r="36" spans="1:15">
      <c r="A36" s="2" t="s">
        <v>67</v>
      </c>
      <c r="B36" s="6">
        <v>2020</v>
      </c>
      <c r="C36" s="6">
        <v>7</v>
      </c>
      <c r="D36" s="2" t="s">
        <v>58</v>
      </c>
      <c r="E36" s="6">
        <v>19555</v>
      </c>
      <c r="F36" s="6">
        <v>20636.25</v>
      </c>
      <c r="G36" s="6">
        <v>-1081.25</v>
      </c>
      <c r="H36" s="1"/>
      <c r="I36" s="1"/>
      <c r="J36" s="6">
        <v>2016</v>
      </c>
      <c r="K36" s="6">
        <v>35</v>
      </c>
      <c r="L36" s="2" t="s">
        <v>58</v>
      </c>
      <c r="M36" s="6">
        <v>16101</v>
      </c>
      <c r="N36" s="1"/>
      <c r="O36" s="1"/>
    </row>
    <row r="37" spans="1:15">
      <c r="A37" s="2" t="s">
        <v>67</v>
      </c>
      <c r="B37" s="6">
        <v>2016</v>
      </c>
      <c r="C37" s="6">
        <v>8</v>
      </c>
      <c r="D37" s="2" t="s">
        <v>58</v>
      </c>
      <c r="E37" s="6">
        <v>18475</v>
      </c>
      <c r="F37" s="1"/>
      <c r="G37" s="1"/>
      <c r="H37" s="1"/>
      <c r="I37" s="1"/>
      <c r="J37" s="6">
        <v>2016</v>
      </c>
      <c r="K37" s="6">
        <v>36</v>
      </c>
      <c r="L37" s="2" t="s">
        <v>58</v>
      </c>
      <c r="M37" s="6">
        <v>16116</v>
      </c>
      <c r="N37" s="6">
        <v>16441.5</v>
      </c>
      <c r="O37" s="6">
        <v>-325.5</v>
      </c>
    </row>
    <row r="38" spans="1:15">
      <c r="A38" s="2" t="s">
        <v>67</v>
      </c>
      <c r="B38" s="6">
        <v>2017</v>
      </c>
      <c r="C38" s="6">
        <v>8</v>
      </c>
      <c r="D38" s="2" t="s">
        <v>58</v>
      </c>
      <c r="E38" s="6">
        <v>22267</v>
      </c>
      <c r="F38" s="1"/>
      <c r="G38" s="1"/>
      <c r="H38" s="1"/>
      <c r="I38" s="1"/>
      <c r="J38" s="6">
        <v>2016</v>
      </c>
      <c r="K38" s="6">
        <v>37</v>
      </c>
      <c r="L38" s="2" t="s">
        <v>58</v>
      </c>
      <c r="M38" s="6">
        <v>16372</v>
      </c>
      <c r="N38" s="1"/>
      <c r="O38" s="1"/>
    </row>
    <row r="39" spans="1:15">
      <c r="A39" s="2" t="s">
        <v>67</v>
      </c>
      <c r="B39" s="6">
        <v>2018</v>
      </c>
      <c r="C39" s="6">
        <v>8</v>
      </c>
      <c r="D39" s="2" t="s">
        <v>58</v>
      </c>
      <c r="E39" s="6">
        <v>22888</v>
      </c>
      <c r="F39" s="1"/>
      <c r="G39" s="1"/>
      <c r="H39" s="1"/>
      <c r="I39" s="1"/>
      <c r="J39" s="6">
        <v>2016</v>
      </c>
      <c r="K39" s="6">
        <v>38</v>
      </c>
      <c r="L39" s="2" t="s">
        <v>58</v>
      </c>
      <c r="M39" s="6">
        <v>15606</v>
      </c>
      <c r="N39" s="1"/>
      <c r="O39" s="1"/>
    </row>
    <row r="40" spans="1:15">
      <c r="A40" s="2" t="s">
        <v>67</v>
      </c>
      <c r="B40" s="6">
        <v>2019</v>
      </c>
      <c r="C40" s="6">
        <v>8</v>
      </c>
      <c r="D40" s="2" t="s">
        <v>58</v>
      </c>
      <c r="E40" s="6">
        <v>20321</v>
      </c>
      <c r="F40" s="1"/>
      <c r="G40" s="1"/>
      <c r="H40" s="1"/>
      <c r="I40" s="1"/>
      <c r="J40" s="6">
        <v>2016</v>
      </c>
      <c r="K40" s="6">
        <v>39</v>
      </c>
      <c r="L40" s="2" t="s">
        <v>58</v>
      </c>
      <c r="M40" s="6">
        <v>16336</v>
      </c>
      <c r="N40" s="1"/>
      <c r="O40" s="1"/>
    </row>
    <row r="41" spans="1:15">
      <c r="A41" s="2" t="s">
        <v>67</v>
      </c>
      <c r="B41" s="6">
        <v>2020</v>
      </c>
      <c r="C41" s="6">
        <v>8</v>
      </c>
      <c r="D41" s="2" t="s">
        <v>58</v>
      </c>
      <c r="E41" s="6">
        <v>18874</v>
      </c>
      <c r="F41" s="6">
        <v>20987.75</v>
      </c>
      <c r="G41" s="6">
        <v>-2113.75</v>
      </c>
      <c r="H41" s="1"/>
      <c r="I41" s="1"/>
      <c r="J41" s="6">
        <v>2016</v>
      </c>
      <c r="K41" s="6">
        <v>40</v>
      </c>
      <c r="L41" s="2" t="s">
        <v>58</v>
      </c>
      <c r="M41" s="6">
        <v>16352</v>
      </c>
      <c r="N41" s="1"/>
      <c r="O41" s="1"/>
    </row>
    <row r="42" spans="1:15">
      <c r="A42" s="2" t="s">
        <v>67</v>
      </c>
      <c r="B42" s="6">
        <v>2016</v>
      </c>
      <c r="C42" s="6">
        <v>9</v>
      </c>
      <c r="D42" s="2" t="s">
        <v>58</v>
      </c>
      <c r="E42" s="6">
        <v>18927</v>
      </c>
      <c r="F42" s="1"/>
      <c r="G42" s="1"/>
      <c r="H42" s="1"/>
      <c r="I42" s="1"/>
      <c r="J42" s="6">
        <v>2016</v>
      </c>
      <c r="K42" s="6">
        <v>41</v>
      </c>
      <c r="L42" s="2" t="s">
        <v>58</v>
      </c>
      <c r="M42" s="6">
        <v>17427</v>
      </c>
      <c r="N42" s="6">
        <v>16625</v>
      </c>
      <c r="O42" s="6">
        <v>802</v>
      </c>
    </row>
    <row r="43" spans="1:15">
      <c r="A43" s="2" t="s">
        <v>67</v>
      </c>
      <c r="B43" s="6">
        <v>2017</v>
      </c>
      <c r="C43" s="6">
        <v>9</v>
      </c>
      <c r="D43" s="2" t="s">
        <v>58</v>
      </c>
      <c r="E43" s="6">
        <v>20930</v>
      </c>
      <c r="F43" s="1"/>
      <c r="G43" s="1"/>
      <c r="H43" s="1"/>
      <c r="I43" s="1"/>
      <c r="J43" s="6">
        <v>2016</v>
      </c>
      <c r="K43" s="6">
        <v>42</v>
      </c>
      <c r="L43" s="2" t="s">
        <v>58</v>
      </c>
      <c r="M43" s="6">
        <v>17599</v>
      </c>
      <c r="N43" s="1"/>
      <c r="O43" s="1"/>
    </row>
    <row r="44" spans="1:15">
      <c r="A44" s="2" t="s">
        <v>67</v>
      </c>
      <c r="B44" s="6">
        <v>2018</v>
      </c>
      <c r="C44" s="6">
        <v>9</v>
      </c>
      <c r="D44" s="2" t="s">
        <v>58</v>
      </c>
      <c r="E44" s="6">
        <v>25535</v>
      </c>
      <c r="F44" s="1"/>
      <c r="G44" s="1"/>
      <c r="H44" s="1"/>
      <c r="I44" s="1"/>
      <c r="J44" s="6">
        <v>2016</v>
      </c>
      <c r="K44" s="6">
        <v>43</v>
      </c>
      <c r="L44" s="2" t="s">
        <v>58</v>
      </c>
      <c r="M44" s="6">
        <v>17586</v>
      </c>
      <c r="N44" s="1"/>
      <c r="O44" s="1"/>
    </row>
    <row r="45" spans="1:15">
      <c r="A45" s="2" t="s">
        <v>67</v>
      </c>
      <c r="B45" s="6">
        <v>2019</v>
      </c>
      <c r="C45" s="6">
        <v>9</v>
      </c>
      <c r="D45" s="2" t="s">
        <v>58</v>
      </c>
      <c r="E45" s="6">
        <v>20737</v>
      </c>
      <c r="F45" s="1"/>
      <c r="G45" s="1"/>
      <c r="H45" s="1"/>
      <c r="I45" s="1"/>
      <c r="J45" s="6">
        <v>2016</v>
      </c>
      <c r="K45" s="6">
        <v>44</v>
      </c>
      <c r="L45" s="2" t="s">
        <v>58</v>
      </c>
      <c r="M45" s="6">
        <v>17580</v>
      </c>
      <c r="N45" s="1"/>
      <c r="O45" s="1"/>
    </row>
    <row r="46" spans="1:15">
      <c r="A46" s="2" t="s">
        <v>67</v>
      </c>
      <c r="B46" s="6">
        <v>2020</v>
      </c>
      <c r="C46" s="6">
        <v>9</v>
      </c>
      <c r="D46" s="2" t="s">
        <v>58</v>
      </c>
      <c r="E46" s="6">
        <v>19377</v>
      </c>
      <c r="F46" s="6">
        <v>21532.25</v>
      </c>
      <c r="G46" s="6">
        <v>-2155.25</v>
      </c>
      <c r="H46" s="1"/>
      <c r="I46" s="1"/>
      <c r="J46" s="6">
        <v>2016</v>
      </c>
      <c r="K46" s="6">
        <v>45</v>
      </c>
      <c r="L46" s="2" t="s">
        <v>58</v>
      </c>
      <c r="M46" s="6">
        <v>17782</v>
      </c>
      <c r="N46" s="1"/>
      <c r="O46" s="1"/>
    </row>
    <row r="47" spans="1:15">
      <c r="A47" s="2" t="s">
        <v>67</v>
      </c>
      <c r="B47" s="6">
        <v>2016</v>
      </c>
      <c r="C47" s="6">
        <v>10</v>
      </c>
      <c r="D47" s="2" t="s">
        <v>58</v>
      </c>
      <c r="E47" s="6">
        <v>18888</v>
      </c>
      <c r="F47" s="1"/>
      <c r="G47" s="1"/>
      <c r="H47" s="1"/>
      <c r="I47" s="1"/>
      <c r="J47" s="6">
        <v>2016</v>
      </c>
      <c r="K47" s="6">
        <v>46</v>
      </c>
      <c r="L47" s="2" t="s">
        <v>58</v>
      </c>
      <c r="M47" s="6">
        <v>18591</v>
      </c>
      <c r="N47" s="6">
        <v>17616.25</v>
      </c>
      <c r="O47" s="6">
        <v>974.75</v>
      </c>
    </row>
    <row r="48" spans="1:15">
      <c r="A48" s="2" t="s">
        <v>67</v>
      </c>
      <c r="B48" s="6">
        <v>2017</v>
      </c>
      <c r="C48" s="6">
        <v>10</v>
      </c>
      <c r="D48" s="2" t="s">
        <v>58</v>
      </c>
      <c r="E48" s="6">
        <v>19102</v>
      </c>
      <c r="F48" s="1"/>
      <c r="G48" s="1"/>
      <c r="H48" s="1"/>
      <c r="I48" s="1"/>
      <c r="J48" s="6">
        <v>2016</v>
      </c>
      <c r="K48" s="6">
        <v>47</v>
      </c>
      <c r="L48" s="2" t="s">
        <v>58</v>
      </c>
      <c r="M48" s="6">
        <v>17911</v>
      </c>
      <c r="N48" s="1"/>
      <c r="O48" s="1"/>
    </row>
    <row r="49" spans="1:15">
      <c r="A49" s="2" t="s">
        <v>67</v>
      </c>
      <c r="B49" s="6">
        <v>2018</v>
      </c>
      <c r="C49" s="6">
        <v>10</v>
      </c>
      <c r="D49" s="2" t="s">
        <v>58</v>
      </c>
      <c r="E49" s="6">
        <v>26777</v>
      </c>
      <c r="F49" s="1"/>
      <c r="G49" s="1"/>
      <c r="H49" s="1"/>
      <c r="I49" s="1"/>
      <c r="J49" s="6">
        <v>2016</v>
      </c>
      <c r="K49" s="6">
        <v>48</v>
      </c>
      <c r="L49" s="2" t="s">
        <v>58</v>
      </c>
      <c r="M49" s="6">
        <v>18147</v>
      </c>
      <c r="N49" s="1"/>
      <c r="O49" s="1"/>
    </row>
    <row r="50" spans="1:15">
      <c r="A50" s="2" t="s">
        <v>67</v>
      </c>
      <c r="B50" s="6">
        <v>2019</v>
      </c>
      <c r="C50" s="6">
        <v>10</v>
      </c>
      <c r="D50" s="2" t="s">
        <v>58</v>
      </c>
      <c r="E50" s="6">
        <v>20386</v>
      </c>
      <c r="F50" s="1"/>
      <c r="G50" s="1"/>
      <c r="H50" s="1"/>
      <c r="I50" s="1"/>
      <c r="J50" s="6">
        <v>2016</v>
      </c>
      <c r="K50" s="6">
        <v>49</v>
      </c>
      <c r="L50" s="2" t="s">
        <v>58</v>
      </c>
      <c r="M50" s="6">
        <v>18793</v>
      </c>
      <c r="N50" s="1"/>
      <c r="O50" s="1"/>
    </row>
    <row r="51" spans="1:15">
      <c r="A51" s="2" t="s">
        <v>67</v>
      </c>
      <c r="B51" s="6">
        <v>2020</v>
      </c>
      <c r="C51" s="6">
        <v>10</v>
      </c>
      <c r="D51" s="2" t="s">
        <v>58</v>
      </c>
      <c r="E51" s="6">
        <v>19535</v>
      </c>
      <c r="F51" s="6">
        <v>21288.25</v>
      </c>
      <c r="G51" s="6">
        <v>-1753.25</v>
      </c>
      <c r="H51" s="1"/>
      <c r="I51" s="1"/>
      <c r="J51" s="6">
        <v>2016</v>
      </c>
      <c r="K51" s="6">
        <v>50</v>
      </c>
      <c r="L51" s="2" t="s">
        <v>58</v>
      </c>
      <c r="M51" s="6">
        <v>18885</v>
      </c>
      <c r="N51" s="1"/>
      <c r="O51" s="1"/>
    </row>
    <row r="52" spans="1:15">
      <c r="A52" s="2" t="s">
        <v>67</v>
      </c>
      <c r="B52" s="6">
        <v>2016</v>
      </c>
      <c r="C52" s="6">
        <v>11</v>
      </c>
      <c r="D52" s="2" t="s">
        <v>58</v>
      </c>
      <c r="E52" s="6">
        <v>18971</v>
      </c>
      <c r="F52" s="1"/>
      <c r="G52" s="1"/>
      <c r="H52" s="1"/>
      <c r="I52" s="1"/>
      <c r="J52" s="6">
        <v>2016</v>
      </c>
      <c r="K52" s="6">
        <v>51</v>
      </c>
      <c r="L52" s="2" t="s">
        <v>58</v>
      </c>
      <c r="M52" s="6">
        <v>19376</v>
      </c>
      <c r="N52" s="6">
        <v>18606</v>
      </c>
      <c r="O52" s="6">
        <v>770</v>
      </c>
    </row>
    <row r="53" spans="1:15">
      <c r="A53" s="2" t="s">
        <v>67</v>
      </c>
      <c r="B53" s="6">
        <v>2017</v>
      </c>
      <c r="C53" s="6">
        <v>11</v>
      </c>
      <c r="D53" s="2" t="s">
        <v>58</v>
      </c>
      <c r="E53" s="6">
        <v>18665</v>
      </c>
      <c r="F53" s="1"/>
      <c r="G53" s="1"/>
      <c r="H53" s="1"/>
      <c r="I53" s="1"/>
      <c r="J53" s="6">
        <v>2016</v>
      </c>
      <c r="K53" s="6">
        <v>52</v>
      </c>
      <c r="L53" s="2" t="s">
        <v>58</v>
      </c>
      <c r="M53" s="6">
        <v>19744</v>
      </c>
      <c r="N53" s="1"/>
      <c r="O53" s="1"/>
    </row>
    <row r="54" spans="1:15">
      <c r="A54" s="2" t="s">
        <v>67</v>
      </c>
      <c r="B54" s="6">
        <v>2018</v>
      </c>
      <c r="C54" s="6">
        <v>11</v>
      </c>
      <c r="D54" s="2" t="s">
        <v>58</v>
      </c>
      <c r="E54" s="6">
        <v>24385</v>
      </c>
      <c r="F54" s="1"/>
      <c r="G54" s="1"/>
      <c r="H54" s="1"/>
      <c r="I54" s="1"/>
      <c r="J54" s="6">
        <v>2017</v>
      </c>
      <c r="K54" s="6">
        <v>1</v>
      </c>
      <c r="L54" s="2" t="s">
        <v>58</v>
      </c>
      <c r="M54" s="6">
        <v>20918</v>
      </c>
      <c r="N54" s="1"/>
      <c r="O54" s="1"/>
    </row>
    <row r="55" spans="1:15">
      <c r="A55" s="2" t="s">
        <v>67</v>
      </c>
      <c r="B55" s="6">
        <v>2019</v>
      </c>
      <c r="C55" s="6">
        <v>11</v>
      </c>
      <c r="D55" s="2" t="s">
        <v>58</v>
      </c>
      <c r="E55" s="6">
        <v>19738</v>
      </c>
      <c r="F55" s="1"/>
      <c r="G55" s="1"/>
      <c r="H55" s="1"/>
      <c r="I55" s="1"/>
      <c r="J55" s="6">
        <v>2017</v>
      </c>
      <c r="K55" s="6">
        <v>2</v>
      </c>
      <c r="L55" s="2" t="s">
        <v>58</v>
      </c>
      <c r="M55" s="6">
        <v>22070</v>
      </c>
      <c r="N55" s="1"/>
      <c r="O55" s="1"/>
    </row>
    <row r="56" spans="1:15">
      <c r="A56" s="2" t="s">
        <v>67</v>
      </c>
      <c r="B56" s="6">
        <v>2020</v>
      </c>
      <c r="C56" s="6">
        <v>11</v>
      </c>
      <c r="D56" s="2" t="s">
        <v>58</v>
      </c>
      <c r="E56" s="6">
        <v>19735</v>
      </c>
      <c r="F56" s="6">
        <v>20439.75</v>
      </c>
      <c r="G56" s="6">
        <v>-704.75</v>
      </c>
      <c r="H56" s="1"/>
      <c r="I56" s="1"/>
      <c r="J56" s="6">
        <v>2017</v>
      </c>
      <c r="K56" s="6">
        <v>3</v>
      </c>
      <c r="L56" s="2" t="s">
        <v>58</v>
      </c>
      <c r="M56" s="6">
        <v>21236</v>
      </c>
      <c r="N56" s="1"/>
      <c r="O56" s="1"/>
    </row>
    <row r="57" spans="1:15">
      <c r="A57" s="2" t="s">
        <v>67</v>
      </c>
      <c r="B57" s="6">
        <v>2016</v>
      </c>
      <c r="C57" s="6">
        <v>12</v>
      </c>
      <c r="D57" s="2" t="s">
        <v>58</v>
      </c>
      <c r="E57" s="6">
        <v>18826</v>
      </c>
      <c r="F57" s="1"/>
      <c r="G57" s="1"/>
      <c r="H57" s="1"/>
      <c r="I57" s="1"/>
      <c r="J57" s="6">
        <v>2017</v>
      </c>
      <c r="K57" s="6">
        <v>4</v>
      </c>
      <c r="L57" s="2" t="s">
        <v>58</v>
      </c>
      <c r="M57" s="6">
        <v>22083</v>
      </c>
      <c r="N57" s="1"/>
      <c r="O57" s="1"/>
    </row>
    <row r="58" spans="1:15">
      <c r="A58" s="2" t="s">
        <v>67</v>
      </c>
      <c r="B58" s="6">
        <v>2017</v>
      </c>
      <c r="C58" s="6">
        <v>12</v>
      </c>
      <c r="D58" s="2" t="s">
        <v>58</v>
      </c>
      <c r="E58" s="6">
        <v>17640</v>
      </c>
      <c r="F58" s="1"/>
      <c r="G58" s="1"/>
      <c r="H58" s="1"/>
      <c r="I58" s="1"/>
      <c r="J58" s="6">
        <v>2017</v>
      </c>
      <c r="K58" s="6">
        <v>5</v>
      </c>
      <c r="L58" s="2" t="s">
        <v>58</v>
      </c>
      <c r="M58" s="6">
        <v>23640</v>
      </c>
      <c r="N58" s="1"/>
      <c r="O58" s="1"/>
    </row>
    <row r="59" spans="1:15">
      <c r="A59" s="2" t="s">
        <v>67</v>
      </c>
      <c r="B59" s="6">
        <v>2018</v>
      </c>
      <c r="C59" s="6">
        <v>12</v>
      </c>
      <c r="D59" s="2" t="s">
        <v>58</v>
      </c>
      <c r="E59" s="6">
        <v>22777</v>
      </c>
      <c r="F59" s="1"/>
      <c r="G59" s="1"/>
      <c r="H59" s="1"/>
      <c r="I59" s="1"/>
      <c r="J59" s="6">
        <v>2017</v>
      </c>
      <c r="K59" s="6">
        <v>6</v>
      </c>
      <c r="L59" s="2" t="s">
        <v>58</v>
      </c>
      <c r="M59" s="6">
        <v>22745</v>
      </c>
      <c r="N59" s="1"/>
      <c r="O59" s="1"/>
    </row>
    <row r="60" spans="1:15">
      <c r="A60" s="2" t="s">
        <v>67</v>
      </c>
      <c r="B60" s="6">
        <v>2019</v>
      </c>
      <c r="C60" s="6">
        <v>12</v>
      </c>
      <c r="D60" s="2" t="s">
        <v>58</v>
      </c>
      <c r="E60" s="6">
        <v>18976</v>
      </c>
      <c r="F60" s="1"/>
      <c r="G60" s="1"/>
      <c r="H60" s="1"/>
      <c r="I60" s="1"/>
      <c r="J60" s="6">
        <v>2017</v>
      </c>
      <c r="K60" s="6">
        <v>7</v>
      </c>
      <c r="L60" s="2" t="s">
        <v>58</v>
      </c>
      <c r="M60" s="6">
        <v>22683</v>
      </c>
      <c r="N60" s="1"/>
      <c r="O60" s="1"/>
    </row>
    <row r="61" spans="1:15">
      <c r="A61" s="2" t="s">
        <v>67</v>
      </c>
      <c r="B61" s="6">
        <v>2020</v>
      </c>
      <c r="C61" s="6">
        <v>12</v>
      </c>
      <c r="D61" s="2" t="s">
        <v>58</v>
      </c>
      <c r="E61" s="6">
        <v>19579</v>
      </c>
      <c r="F61" s="6">
        <v>19554.75</v>
      </c>
      <c r="G61" s="6">
        <v>24.25</v>
      </c>
      <c r="H61" s="1"/>
      <c r="I61" s="1"/>
      <c r="J61" s="6">
        <v>2017</v>
      </c>
      <c r="K61" s="6">
        <v>8</v>
      </c>
      <c r="L61" s="2" t="s">
        <v>58</v>
      </c>
      <c r="M61" s="6">
        <v>22267</v>
      </c>
      <c r="N61" s="1"/>
      <c r="O61" s="1"/>
    </row>
    <row r="62" spans="1:15">
      <c r="A62" s="2" t="s">
        <v>67</v>
      </c>
      <c r="B62" s="6">
        <v>2016</v>
      </c>
      <c r="C62" s="6">
        <v>13</v>
      </c>
      <c r="D62" s="2" t="s">
        <v>58</v>
      </c>
      <c r="E62" s="6">
        <v>18617</v>
      </c>
      <c r="F62" s="1"/>
      <c r="G62" s="1"/>
      <c r="H62" s="1"/>
      <c r="I62" s="1"/>
      <c r="J62" s="6">
        <v>2017</v>
      </c>
      <c r="K62" s="6">
        <v>9</v>
      </c>
      <c r="L62" s="2" t="s">
        <v>58</v>
      </c>
      <c r="M62" s="6">
        <v>20930</v>
      </c>
      <c r="N62" s="1"/>
      <c r="O62" s="1"/>
    </row>
    <row r="63" spans="1:15">
      <c r="A63" s="2" t="s">
        <v>67</v>
      </c>
      <c r="B63" s="6">
        <v>2017</v>
      </c>
      <c r="C63" s="6">
        <v>13</v>
      </c>
      <c r="D63" s="2" t="s">
        <v>58</v>
      </c>
      <c r="E63" s="6">
        <v>17731</v>
      </c>
      <c r="F63" s="1"/>
      <c r="G63" s="1"/>
      <c r="H63" s="1"/>
      <c r="I63" s="1"/>
      <c r="J63" s="6">
        <v>2017</v>
      </c>
      <c r="K63" s="6">
        <v>10</v>
      </c>
      <c r="L63" s="2" t="s">
        <v>58</v>
      </c>
      <c r="M63" s="6">
        <v>19102</v>
      </c>
      <c r="N63" s="1"/>
      <c r="O63" s="1"/>
    </row>
    <row r="64" spans="1:15">
      <c r="A64" s="2" t="s">
        <v>67</v>
      </c>
      <c r="B64" s="6">
        <v>2018</v>
      </c>
      <c r="C64" s="6">
        <v>13</v>
      </c>
      <c r="D64" s="2" t="s">
        <v>58</v>
      </c>
      <c r="E64" s="6">
        <v>20906</v>
      </c>
      <c r="F64" s="1"/>
      <c r="G64" s="1"/>
      <c r="H64" s="1"/>
      <c r="I64" s="1"/>
      <c r="J64" s="6">
        <v>2017</v>
      </c>
      <c r="K64" s="6">
        <v>11</v>
      </c>
      <c r="L64" s="2" t="s">
        <v>58</v>
      </c>
      <c r="M64" s="6">
        <v>18665</v>
      </c>
      <c r="N64" s="1"/>
      <c r="O64" s="1"/>
    </row>
    <row r="65" spans="1:15">
      <c r="A65" s="2" t="s">
        <v>67</v>
      </c>
      <c r="B65" s="6">
        <v>2019</v>
      </c>
      <c r="C65" s="6">
        <v>13</v>
      </c>
      <c r="D65" s="2" t="s">
        <v>58</v>
      </c>
      <c r="E65" s="6">
        <v>18501</v>
      </c>
      <c r="F65" s="1"/>
      <c r="G65" s="1"/>
      <c r="H65" s="1"/>
      <c r="I65" s="1"/>
      <c r="J65" s="6">
        <v>2017</v>
      </c>
      <c r="K65" s="6">
        <v>12</v>
      </c>
      <c r="L65" s="2" t="s">
        <v>58</v>
      </c>
      <c r="M65" s="6">
        <v>17640</v>
      </c>
      <c r="N65" s="1"/>
      <c r="O65" s="1"/>
    </row>
    <row r="66" spans="1:15">
      <c r="A66" s="2" t="s">
        <v>67</v>
      </c>
      <c r="B66" s="6">
        <v>2020</v>
      </c>
      <c r="C66" s="6">
        <v>13</v>
      </c>
      <c r="D66" s="2" t="s">
        <v>58</v>
      </c>
      <c r="E66" s="6">
        <v>19559</v>
      </c>
      <c r="F66" s="6">
        <v>18938.75</v>
      </c>
      <c r="G66" s="6">
        <v>620.25</v>
      </c>
      <c r="H66" s="1"/>
      <c r="I66" s="1"/>
      <c r="J66" s="6">
        <v>2017</v>
      </c>
      <c r="K66" s="6">
        <v>13</v>
      </c>
      <c r="L66" s="2" t="s">
        <v>58</v>
      </c>
      <c r="M66" s="6">
        <v>17731</v>
      </c>
      <c r="N66" s="1"/>
      <c r="O66" s="1"/>
    </row>
    <row r="67" spans="1:15">
      <c r="A67" s="2" t="s">
        <v>67</v>
      </c>
      <c r="B67" s="6">
        <v>2016</v>
      </c>
      <c r="C67" s="6">
        <v>14</v>
      </c>
      <c r="D67" s="2" t="s">
        <v>58</v>
      </c>
      <c r="E67" s="6">
        <v>18245</v>
      </c>
      <c r="F67" s="1"/>
      <c r="G67" s="1"/>
      <c r="H67" s="1"/>
      <c r="I67" s="1"/>
      <c r="J67" s="6">
        <v>2017</v>
      </c>
      <c r="K67" s="6">
        <v>14</v>
      </c>
      <c r="L67" s="2" t="s">
        <v>58</v>
      </c>
      <c r="M67" s="6">
        <v>17028</v>
      </c>
      <c r="N67" s="1"/>
      <c r="O67" s="1"/>
    </row>
    <row r="68" spans="1:15">
      <c r="A68" s="2" t="s">
        <v>67</v>
      </c>
      <c r="B68" s="6">
        <v>2017</v>
      </c>
      <c r="C68" s="6">
        <v>14</v>
      </c>
      <c r="D68" s="2" t="s">
        <v>58</v>
      </c>
      <c r="E68" s="6">
        <v>17028</v>
      </c>
      <c r="F68" s="1"/>
      <c r="G68" s="1"/>
      <c r="H68" s="1"/>
      <c r="I68" s="1"/>
      <c r="J68" s="6">
        <v>2017</v>
      </c>
      <c r="K68" s="6">
        <v>15</v>
      </c>
      <c r="L68" s="2" t="s">
        <v>58</v>
      </c>
      <c r="M68" s="6">
        <v>16901</v>
      </c>
      <c r="N68" s="1"/>
      <c r="O68" s="1"/>
    </row>
    <row r="69" spans="1:15">
      <c r="A69" s="2" t="s">
        <v>67</v>
      </c>
      <c r="B69" s="6">
        <v>2018</v>
      </c>
      <c r="C69" s="6">
        <v>14</v>
      </c>
      <c r="D69" s="2" t="s">
        <v>58</v>
      </c>
      <c r="E69" s="6">
        <v>20038</v>
      </c>
      <c r="F69" s="1"/>
      <c r="G69" s="1"/>
      <c r="H69" s="1"/>
      <c r="I69" s="1"/>
      <c r="J69" s="6">
        <v>2017</v>
      </c>
      <c r="K69" s="6">
        <v>16</v>
      </c>
      <c r="L69" s="2" t="s">
        <v>58</v>
      </c>
      <c r="M69" s="6">
        <v>16637</v>
      </c>
      <c r="N69" s="1"/>
      <c r="O69" s="1"/>
    </row>
    <row r="70" spans="1:15">
      <c r="A70" s="2" t="s">
        <v>67</v>
      </c>
      <c r="B70" s="6">
        <v>2019</v>
      </c>
      <c r="C70" s="6">
        <v>14</v>
      </c>
      <c r="D70" s="2" t="s">
        <v>58</v>
      </c>
      <c r="E70" s="6">
        <v>18608</v>
      </c>
      <c r="F70" s="1"/>
      <c r="G70" s="1"/>
      <c r="H70" s="1"/>
      <c r="I70" s="1"/>
      <c r="J70" s="6">
        <v>2017</v>
      </c>
      <c r="K70" s="6">
        <v>17</v>
      </c>
      <c r="L70" s="2" t="s">
        <v>58</v>
      </c>
      <c r="M70" s="6">
        <v>17634</v>
      </c>
      <c r="N70" s="1"/>
      <c r="O70" s="1"/>
    </row>
    <row r="71" spans="1:15">
      <c r="A71" s="2" t="s">
        <v>67</v>
      </c>
      <c r="B71" s="6">
        <v>2020</v>
      </c>
      <c r="C71" s="6">
        <v>14</v>
      </c>
      <c r="D71" s="2" t="s">
        <v>58</v>
      </c>
      <c r="E71" s="6">
        <v>20461</v>
      </c>
      <c r="F71" s="6">
        <v>18479.75</v>
      </c>
      <c r="G71" s="6">
        <v>1981.25</v>
      </c>
      <c r="H71" s="1"/>
      <c r="I71" s="1"/>
      <c r="J71" s="6">
        <v>2017</v>
      </c>
      <c r="K71" s="6">
        <v>18</v>
      </c>
      <c r="L71" s="2" t="s">
        <v>58</v>
      </c>
      <c r="M71" s="6">
        <v>17129</v>
      </c>
      <c r="N71" s="1"/>
      <c r="O71" s="1"/>
    </row>
    <row r="72" spans="1:15">
      <c r="A72" s="2" t="s">
        <v>67</v>
      </c>
      <c r="B72" s="6">
        <v>2016</v>
      </c>
      <c r="C72" s="6">
        <v>15</v>
      </c>
      <c r="D72" s="2" t="s">
        <v>58</v>
      </c>
      <c r="E72" s="6">
        <v>17712</v>
      </c>
      <c r="F72" s="1"/>
      <c r="G72" s="1"/>
      <c r="H72" s="1"/>
      <c r="I72" s="1"/>
      <c r="J72" s="6">
        <v>2017</v>
      </c>
      <c r="K72" s="6">
        <v>19</v>
      </c>
      <c r="L72" s="2" t="s">
        <v>58</v>
      </c>
      <c r="M72" s="6">
        <v>17343</v>
      </c>
      <c r="N72" s="1"/>
      <c r="O72" s="1"/>
    </row>
    <row r="73" spans="1:15">
      <c r="A73" s="2" t="s">
        <v>67</v>
      </c>
      <c r="B73" s="6">
        <v>2017</v>
      </c>
      <c r="C73" s="6">
        <v>15</v>
      </c>
      <c r="D73" s="2" t="s">
        <v>58</v>
      </c>
      <c r="E73" s="6">
        <v>16901</v>
      </c>
      <c r="F73" s="1"/>
      <c r="G73" s="1"/>
      <c r="H73" s="1"/>
      <c r="I73" s="1"/>
      <c r="J73" s="6">
        <v>2017</v>
      </c>
      <c r="K73" s="6">
        <v>20</v>
      </c>
      <c r="L73" s="2" t="s">
        <v>58</v>
      </c>
      <c r="M73" s="6">
        <v>17079</v>
      </c>
      <c r="N73" s="1"/>
      <c r="O73" s="1"/>
    </row>
    <row r="74" spans="1:15">
      <c r="A74" s="2" t="s">
        <v>67</v>
      </c>
      <c r="B74" s="6">
        <v>2018</v>
      </c>
      <c r="C74" s="6">
        <v>15</v>
      </c>
      <c r="D74" s="2" t="s">
        <v>58</v>
      </c>
      <c r="E74" s="6">
        <v>19165</v>
      </c>
      <c r="F74" s="1"/>
      <c r="G74" s="1"/>
      <c r="H74" s="1"/>
      <c r="I74" s="1"/>
      <c r="J74" s="6">
        <v>2017</v>
      </c>
      <c r="K74" s="6">
        <v>21</v>
      </c>
      <c r="L74" s="2" t="s">
        <v>58</v>
      </c>
      <c r="M74" s="6">
        <v>16451</v>
      </c>
      <c r="N74" s="1"/>
      <c r="O74" s="1"/>
    </row>
    <row r="75" spans="1:15">
      <c r="A75" s="2" t="s">
        <v>67</v>
      </c>
      <c r="B75" s="6">
        <v>2019</v>
      </c>
      <c r="C75" s="6">
        <v>15</v>
      </c>
      <c r="D75" s="2" t="s">
        <v>58</v>
      </c>
      <c r="E75" s="6">
        <v>17794</v>
      </c>
      <c r="F75" s="1"/>
      <c r="G75" s="1"/>
      <c r="H75" s="1"/>
      <c r="I75" s="1"/>
      <c r="J75" s="6">
        <v>2017</v>
      </c>
      <c r="K75" s="6">
        <v>22</v>
      </c>
      <c r="L75" s="2" t="s">
        <v>58</v>
      </c>
      <c r="M75" s="6">
        <v>16902</v>
      </c>
      <c r="N75" s="6">
        <v>16594.5</v>
      </c>
      <c r="O75" s="6">
        <v>307.5</v>
      </c>
    </row>
    <row r="76" spans="1:15">
      <c r="A76" s="2" t="s">
        <v>67</v>
      </c>
      <c r="B76" s="6">
        <v>2020</v>
      </c>
      <c r="C76" s="6">
        <v>15</v>
      </c>
      <c r="D76" s="2" t="s">
        <v>58</v>
      </c>
      <c r="E76" s="6">
        <v>20264</v>
      </c>
      <c r="F76" s="6">
        <v>17893</v>
      </c>
      <c r="G76" s="6">
        <v>2371</v>
      </c>
      <c r="H76" s="1"/>
      <c r="I76" s="1"/>
      <c r="J76" s="6">
        <v>2017</v>
      </c>
      <c r="K76" s="6">
        <v>23</v>
      </c>
      <c r="L76" s="2" t="s">
        <v>58</v>
      </c>
      <c r="M76" s="6">
        <v>15846</v>
      </c>
      <c r="N76" s="1"/>
      <c r="O76" s="1"/>
    </row>
    <row r="77" spans="1:15">
      <c r="A77" s="2" t="s">
        <v>67</v>
      </c>
      <c r="B77" s="6">
        <v>2016</v>
      </c>
      <c r="C77" s="6">
        <v>16</v>
      </c>
      <c r="D77" s="2" t="s">
        <v>58</v>
      </c>
      <c r="E77" s="6">
        <v>17536</v>
      </c>
      <c r="F77" s="1"/>
      <c r="G77" s="1"/>
      <c r="H77" s="1"/>
      <c r="I77" s="1"/>
      <c r="J77" s="6">
        <v>2017</v>
      </c>
      <c r="K77" s="6">
        <v>24</v>
      </c>
      <c r="L77" s="2" t="s">
        <v>58</v>
      </c>
      <c r="M77" s="6">
        <v>16087</v>
      </c>
      <c r="N77" s="1"/>
      <c r="O77" s="1"/>
    </row>
    <row r="78" spans="1:15">
      <c r="A78" s="2" t="s">
        <v>67</v>
      </c>
      <c r="B78" s="6">
        <v>2017</v>
      </c>
      <c r="C78" s="6">
        <v>16</v>
      </c>
      <c r="D78" s="2" t="s">
        <v>58</v>
      </c>
      <c r="E78" s="6">
        <v>16637</v>
      </c>
      <c r="F78" s="1"/>
      <c r="G78" s="1"/>
      <c r="H78" s="1"/>
      <c r="I78" s="1"/>
      <c r="J78" s="6">
        <v>2017</v>
      </c>
      <c r="K78" s="6">
        <v>25</v>
      </c>
      <c r="L78" s="2" t="s">
        <v>58</v>
      </c>
      <c r="M78" s="6">
        <v>16819</v>
      </c>
      <c r="N78" s="1"/>
      <c r="O78" s="1"/>
    </row>
    <row r="79" spans="1:15">
      <c r="A79" s="2" t="s">
        <v>67</v>
      </c>
      <c r="B79" s="6">
        <v>2018</v>
      </c>
      <c r="C79" s="6">
        <v>16</v>
      </c>
      <c r="D79" s="2" t="s">
        <v>58</v>
      </c>
      <c r="E79" s="6">
        <v>17992</v>
      </c>
      <c r="F79" s="1"/>
      <c r="G79" s="1"/>
      <c r="H79" s="1"/>
      <c r="I79" s="1"/>
      <c r="J79" s="6">
        <v>2017</v>
      </c>
      <c r="K79" s="6">
        <v>26</v>
      </c>
      <c r="L79" s="2" t="s">
        <v>58</v>
      </c>
      <c r="M79" s="6">
        <v>16076</v>
      </c>
      <c r="N79" s="1"/>
      <c r="O79" s="1"/>
    </row>
    <row r="80" spans="1:15">
      <c r="A80" s="2" t="s">
        <v>67</v>
      </c>
      <c r="B80" s="6">
        <v>2019</v>
      </c>
      <c r="C80" s="6">
        <v>16</v>
      </c>
      <c r="D80" s="2" t="s">
        <v>58</v>
      </c>
      <c r="E80" s="6">
        <v>18025</v>
      </c>
      <c r="F80" s="1"/>
      <c r="G80" s="1"/>
      <c r="H80" s="1"/>
      <c r="I80" s="1"/>
      <c r="J80" s="6">
        <v>2017</v>
      </c>
      <c r="K80" s="6">
        <v>27</v>
      </c>
      <c r="L80" s="2" t="s">
        <v>58</v>
      </c>
      <c r="M80" s="6">
        <v>16424</v>
      </c>
      <c r="N80" s="6">
        <v>16682</v>
      </c>
      <c r="O80" s="6">
        <v>-258</v>
      </c>
    </row>
    <row r="81" spans="1:15">
      <c r="A81" s="2" t="s">
        <v>67</v>
      </c>
      <c r="B81" s="6">
        <v>2020</v>
      </c>
      <c r="C81" s="6">
        <v>16</v>
      </c>
      <c r="D81" s="2" t="s">
        <v>58</v>
      </c>
      <c r="E81" s="6">
        <v>19028</v>
      </c>
      <c r="F81" s="6">
        <v>17547.5</v>
      </c>
      <c r="G81" s="6">
        <v>1480.5</v>
      </c>
      <c r="H81" s="1"/>
      <c r="I81" s="1"/>
      <c r="J81" s="6">
        <v>2017</v>
      </c>
      <c r="K81" s="6">
        <v>28</v>
      </c>
      <c r="L81" s="2" t="s">
        <v>58</v>
      </c>
      <c r="M81" s="6">
        <v>15603</v>
      </c>
      <c r="N81" s="1"/>
      <c r="O81" s="1"/>
    </row>
    <row r="82" spans="1:15">
      <c r="A82" s="2" t="s">
        <v>67</v>
      </c>
      <c r="B82" s="6">
        <v>2016</v>
      </c>
      <c r="C82" s="6">
        <v>17</v>
      </c>
      <c r="D82" s="2" t="s">
        <v>58</v>
      </c>
      <c r="E82" s="6">
        <v>17053</v>
      </c>
      <c r="F82" s="1"/>
      <c r="G82" s="1"/>
      <c r="H82" s="1"/>
      <c r="I82" s="1"/>
      <c r="J82" s="6">
        <v>2017</v>
      </c>
      <c r="K82" s="6">
        <v>29</v>
      </c>
      <c r="L82" s="2" t="s">
        <v>58</v>
      </c>
      <c r="M82" s="6">
        <v>16589</v>
      </c>
      <c r="N82" s="1"/>
      <c r="O82" s="1"/>
    </row>
    <row r="83" spans="1:15">
      <c r="A83" s="2" t="s">
        <v>67</v>
      </c>
      <c r="B83" s="6">
        <v>2017</v>
      </c>
      <c r="C83" s="6">
        <v>17</v>
      </c>
      <c r="D83" s="2" t="s">
        <v>58</v>
      </c>
      <c r="E83" s="6">
        <v>17634</v>
      </c>
      <c r="F83" s="1"/>
      <c r="G83" s="1"/>
      <c r="H83" s="1"/>
      <c r="I83" s="1"/>
      <c r="J83" s="6">
        <v>2017</v>
      </c>
      <c r="K83" s="6">
        <v>30</v>
      </c>
      <c r="L83" s="2" t="s">
        <v>58</v>
      </c>
      <c r="M83" s="6">
        <v>16058</v>
      </c>
      <c r="N83" s="1"/>
      <c r="O83" s="1"/>
    </row>
    <row r="84" spans="1:15">
      <c r="A84" s="2" t="s">
        <v>67</v>
      </c>
      <c r="B84" s="6">
        <v>2018</v>
      </c>
      <c r="C84" s="6">
        <v>17</v>
      </c>
      <c r="D84" s="2" t="s">
        <v>58</v>
      </c>
      <c r="E84" s="6">
        <v>17093</v>
      </c>
      <c r="F84" s="1"/>
      <c r="G84" s="1"/>
      <c r="H84" s="1"/>
      <c r="I84" s="1"/>
      <c r="J84" s="6">
        <v>2017</v>
      </c>
      <c r="K84" s="6">
        <v>31</v>
      </c>
      <c r="L84" s="2" t="s">
        <v>58</v>
      </c>
      <c r="M84" s="6">
        <v>16494</v>
      </c>
      <c r="N84" s="1"/>
      <c r="O84" s="1"/>
    </row>
    <row r="85" spans="1:15">
      <c r="A85" s="2" t="s">
        <v>67</v>
      </c>
      <c r="B85" s="6">
        <v>2019</v>
      </c>
      <c r="C85" s="6">
        <v>17</v>
      </c>
      <c r="D85" s="2" t="s">
        <v>58</v>
      </c>
      <c r="E85" s="6">
        <v>17849</v>
      </c>
      <c r="F85" s="1"/>
      <c r="G85" s="1"/>
      <c r="H85" s="1"/>
      <c r="I85" s="1"/>
      <c r="J85" s="6">
        <v>2017</v>
      </c>
      <c r="K85" s="6">
        <v>32</v>
      </c>
      <c r="L85" s="2" t="s">
        <v>58</v>
      </c>
      <c r="M85" s="6">
        <v>15784</v>
      </c>
      <c r="N85" s="6">
        <v>17331.5</v>
      </c>
      <c r="O85" s="6">
        <v>-1547.5</v>
      </c>
    </row>
    <row r="86" spans="1:15">
      <c r="A86" s="2" t="s">
        <v>67</v>
      </c>
      <c r="B86" s="6">
        <v>2020</v>
      </c>
      <c r="C86" s="6">
        <v>17</v>
      </c>
      <c r="D86" s="2" t="s">
        <v>58</v>
      </c>
      <c r="E86" s="6">
        <v>18241</v>
      </c>
      <c r="F86" s="6">
        <v>17407.25</v>
      </c>
      <c r="G86" s="6">
        <v>833.75</v>
      </c>
      <c r="H86" s="1"/>
      <c r="I86" s="1"/>
      <c r="J86" s="6">
        <v>2017</v>
      </c>
      <c r="K86" s="6">
        <v>33</v>
      </c>
      <c r="L86" s="2" t="s">
        <v>58</v>
      </c>
      <c r="M86" s="6">
        <v>16149</v>
      </c>
      <c r="N86" s="1"/>
      <c r="O86" s="1"/>
    </row>
    <row r="87" spans="1:15">
      <c r="A87" s="2" t="s">
        <v>67</v>
      </c>
      <c r="B87" s="6">
        <v>2016</v>
      </c>
      <c r="C87" s="6">
        <v>18</v>
      </c>
      <c r="D87" s="2" t="s">
        <v>58</v>
      </c>
      <c r="E87" s="6">
        <v>16901</v>
      </c>
      <c r="F87" s="1"/>
      <c r="G87" s="1"/>
      <c r="H87" s="1"/>
      <c r="I87" s="1"/>
      <c r="J87" s="6">
        <v>2017</v>
      </c>
      <c r="K87" s="6">
        <v>34</v>
      </c>
      <c r="L87" s="2" t="s">
        <v>58</v>
      </c>
      <c r="M87" s="6">
        <v>15880</v>
      </c>
      <c r="N87" s="1"/>
      <c r="O87" s="1"/>
    </row>
    <row r="88" spans="1:15">
      <c r="A88" s="2" t="s">
        <v>67</v>
      </c>
      <c r="B88" s="6">
        <v>2017</v>
      </c>
      <c r="C88" s="6">
        <v>18</v>
      </c>
      <c r="D88" s="2" t="s">
        <v>58</v>
      </c>
      <c r="E88" s="6">
        <v>17129</v>
      </c>
      <c r="F88" s="1"/>
      <c r="G88" s="1"/>
      <c r="H88" s="1"/>
      <c r="I88" s="1"/>
      <c r="J88" s="6">
        <v>2017</v>
      </c>
      <c r="K88" s="6">
        <v>35</v>
      </c>
      <c r="L88" s="2" t="s">
        <v>58</v>
      </c>
      <c r="M88" s="6">
        <v>16064</v>
      </c>
      <c r="N88" s="1"/>
      <c r="O88" s="1"/>
    </row>
    <row r="89" spans="1:15">
      <c r="A89" s="2" t="s">
        <v>67</v>
      </c>
      <c r="B89" s="6">
        <v>2018</v>
      </c>
      <c r="C89" s="6">
        <v>18</v>
      </c>
      <c r="D89" s="2" t="s">
        <v>58</v>
      </c>
      <c r="E89" s="6">
        <v>16789</v>
      </c>
      <c r="F89" s="1"/>
      <c r="G89" s="1"/>
      <c r="H89" s="1"/>
      <c r="I89" s="1"/>
      <c r="J89" s="6">
        <v>2017</v>
      </c>
      <c r="K89" s="6">
        <v>36</v>
      </c>
      <c r="L89" s="2" t="s">
        <v>58</v>
      </c>
      <c r="M89" s="6">
        <v>15707</v>
      </c>
      <c r="N89" s="1"/>
      <c r="O89" s="1"/>
    </row>
    <row r="90" spans="1:15">
      <c r="A90" s="2" t="s">
        <v>67</v>
      </c>
      <c r="B90" s="6">
        <v>2019</v>
      </c>
      <c r="C90" s="6">
        <v>18</v>
      </c>
      <c r="D90" s="2" t="s">
        <v>58</v>
      </c>
      <c r="E90" s="6">
        <v>17024</v>
      </c>
      <c r="F90" s="1"/>
      <c r="G90" s="1"/>
      <c r="H90" s="1"/>
      <c r="I90" s="1"/>
      <c r="J90" s="6">
        <v>2017</v>
      </c>
      <c r="K90" s="6">
        <v>37</v>
      </c>
      <c r="L90" s="2" t="s">
        <v>58</v>
      </c>
      <c r="M90" s="6">
        <v>16147</v>
      </c>
      <c r="N90" s="6">
        <v>16104.5</v>
      </c>
      <c r="O90" s="6">
        <v>42.5</v>
      </c>
    </row>
    <row r="91" spans="1:15">
      <c r="A91" s="2" t="s">
        <v>67</v>
      </c>
      <c r="B91" s="6">
        <v>2020</v>
      </c>
      <c r="C91" s="6">
        <v>18</v>
      </c>
      <c r="D91" s="2" t="s">
        <v>58</v>
      </c>
      <c r="E91" s="6">
        <v>17515</v>
      </c>
      <c r="F91" s="6">
        <v>16960.75</v>
      </c>
      <c r="G91" s="6">
        <v>554.25</v>
      </c>
      <c r="H91" s="1"/>
      <c r="I91" s="1"/>
      <c r="J91" s="6">
        <v>2017</v>
      </c>
      <c r="K91" s="6">
        <v>38</v>
      </c>
      <c r="L91" s="2" t="s">
        <v>58</v>
      </c>
      <c r="M91" s="6">
        <v>16505</v>
      </c>
      <c r="N91" s="1"/>
      <c r="O91" s="1"/>
    </row>
    <row r="92" spans="1:15">
      <c r="A92" s="2" t="s">
        <v>67</v>
      </c>
      <c r="B92" s="6">
        <v>2016</v>
      </c>
      <c r="C92" s="6">
        <v>19</v>
      </c>
      <c r="D92" s="2" t="s">
        <v>58</v>
      </c>
      <c r="E92" s="6">
        <v>17629</v>
      </c>
      <c r="F92" s="1"/>
      <c r="G92" s="1"/>
      <c r="H92" s="1"/>
      <c r="I92" s="1"/>
      <c r="J92" s="6">
        <v>2017</v>
      </c>
      <c r="K92" s="6">
        <v>39</v>
      </c>
      <c r="L92" s="2" t="s">
        <v>58</v>
      </c>
      <c r="M92" s="6">
        <v>16747</v>
      </c>
      <c r="N92" s="1"/>
      <c r="O92" s="1"/>
    </row>
    <row r="93" spans="1:15">
      <c r="A93" s="2" t="s">
        <v>67</v>
      </c>
      <c r="B93" s="6">
        <v>2017</v>
      </c>
      <c r="C93" s="6">
        <v>19</v>
      </c>
      <c r="D93" s="2" t="s">
        <v>58</v>
      </c>
      <c r="E93" s="6">
        <v>17343</v>
      </c>
      <c r="F93" s="1"/>
      <c r="G93" s="1"/>
      <c r="H93" s="1"/>
      <c r="I93" s="1"/>
      <c r="J93" s="6">
        <v>2017</v>
      </c>
      <c r="K93" s="6">
        <v>40</v>
      </c>
      <c r="L93" s="2" t="s">
        <v>58</v>
      </c>
      <c r="M93" s="6">
        <v>16664</v>
      </c>
      <c r="N93" s="1"/>
      <c r="O93" s="1"/>
    </row>
    <row r="94" spans="1:15">
      <c r="A94" s="2" t="s">
        <v>67</v>
      </c>
      <c r="B94" s="6">
        <v>2018</v>
      </c>
      <c r="C94" s="6">
        <v>19</v>
      </c>
      <c r="D94" s="2" t="s">
        <v>58</v>
      </c>
      <c r="E94" s="6">
        <v>17226</v>
      </c>
      <c r="F94" s="1"/>
      <c r="G94" s="1"/>
      <c r="H94" s="1"/>
      <c r="I94" s="1"/>
      <c r="J94" s="6">
        <v>2017</v>
      </c>
      <c r="K94" s="6">
        <v>41</v>
      </c>
      <c r="L94" s="2" t="s">
        <v>58</v>
      </c>
      <c r="M94" s="6">
        <v>17470</v>
      </c>
      <c r="N94" s="1"/>
      <c r="O94" s="1"/>
    </row>
    <row r="95" spans="1:15">
      <c r="A95" s="2" t="s">
        <v>67</v>
      </c>
      <c r="B95" s="6">
        <v>2019</v>
      </c>
      <c r="C95" s="6">
        <v>19</v>
      </c>
      <c r="D95" s="2" t="s">
        <v>58</v>
      </c>
      <c r="E95" s="6">
        <v>17059</v>
      </c>
      <c r="F95" s="1"/>
      <c r="G95" s="1"/>
      <c r="H95" s="1"/>
      <c r="I95" s="1"/>
      <c r="J95" s="6">
        <v>2017</v>
      </c>
      <c r="K95" s="6">
        <v>42</v>
      </c>
      <c r="L95" s="2" t="s">
        <v>58</v>
      </c>
      <c r="M95" s="6">
        <v>17139</v>
      </c>
      <c r="N95" s="6">
        <v>17419.25</v>
      </c>
      <c r="O95" s="6">
        <v>-280.25</v>
      </c>
    </row>
    <row r="96" spans="1:15">
      <c r="A96" s="2" t="s">
        <v>67</v>
      </c>
      <c r="B96" s="6">
        <v>2020</v>
      </c>
      <c r="C96" s="6">
        <v>19</v>
      </c>
      <c r="D96" s="2" t="s">
        <v>58</v>
      </c>
      <c r="E96" s="6">
        <v>17014</v>
      </c>
      <c r="F96" s="6">
        <v>17314.25</v>
      </c>
      <c r="G96" s="6">
        <v>-300.25</v>
      </c>
      <c r="H96" s="1"/>
      <c r="I96" s="1"/>
      <c r="J96" s="6">
        <v>2017</v>
      </c>
      <c r="K96" s="6">
        <v>43</v>
      </c>
      <c r="L96" s="2" t="s">
        <v>58</v>
      </c>
      <c r="M96" s="6">
        <v>17059</v>
      </c>
      <c r="N96" s="1"/>
      <c r="O96" s="1"/>
    </row>
    <row r="97" spans="1:15">
      <c r="A97" s="2" t="s">
        <v>67</v>
      </c>
      <c r="B97" s="6">
        <v>2016</v>
      </c>
      <c r="C97" s="6">
        <v>20</v>
      </c>
      <c r="D97" s="2" t="s">
        <v>58</v>
      </c>
      <c r="E97" s="6">
        <v>16601</v>
      </c>
      <c r="F97" s="1"/>
      <c r="G97" s="1"/>
      <c r="H97" s="1"/>
      <c r="I97" s="1"/>
      <c r="J97" s="6">
        <v>2017</v>
      </c>
      <c r="K97" s="6">
        <v>44</v>
      </c>
      <c r="L97" s="2" t="s">
        <v>58</v>
      </c>
      <c r="M97" s="6">
        <v>16762</v>
      </c>
      <c r="N97" s="1"/>
      <c r="O97" s="1"/>
    </row>
    <row r="98" spans="1:15">
      <c r="A98" s="2" t="s">
        <v>67</v>
      </c>
      <c r="B98" s="6">
        <v>2017</v>
      </c>
      <c r="C98" s="6">
        <v>20</v>
      </c>
      <c r="D98" s="2" t="s">
        <v>58</v>
      </c>
      <c r="E98" s="6">
        <v>17079</v>
      </c>
      <c r="F98" s="1"/>
      <c r="G98" s="1"/>
      <c r="H98" s="1"/>
      <c r="I98" s="1"/>
      <c r="J98" s="6">
        <v>2017</v>
      </c>
      <c r="K98" s="6">
        <v>45</v>
      </c>
      <c r="L98" s="2" t="s">
        <v>58</v>
      </c>
      <c r="M98" s="6">
        <v>17371</v>
      </c>
      <c r="N98" s="1"/>
      <c r="O98" s="1"/>
    </row>
    <row r="99" spans="1:15">
      <c r="A99" s="2" t="s">
        <v>67</v>
      </c>
      <c r="B99" s="6">
        <v>2018</v>
      </c>
      <c r="C99" s="6">
        <v>20</v>
      </c>
      <c r="D99" s="2" t="s">
        <v>58</v>
      </c>
      <c r="E99" s="6">
        <v>16488</v>
      </c>
      <c r="F99" s="1"/>
      <c r="G99" s="1"/>
      <c r="H99" s="1"/>
      <c r="I99" s="1"/>
      <c r="J99" s="6">
        <v>2017</v>
      </c>
      <c r="K99" s="6">
        <v>46</v>
      </c>
      <c r="L99" s="2" t="s">
        <v>58</v>
      </c>
      <c r="M99" s="6">
        <v>17595</v>
      </c>
      <c r="N99" s="1"/>
      <c r="O99" s="1"/>
    </row>
    <row r="100" spans="1:15">
      <c r="A100" s="2" t="s">
        <v>67</v>
      </c>
      <c r="B100" s="6">
        <v>2019</v>
      </c>
      <c r="C100" s="6">
        <v>20</v>
      </c>
      <c r="D100" s="2" t="s">
        <v>58</v>
      </c>
      <c r="E100" s="6">
        <v>17239</v>
      </c>
      <c r="F100" s="1"/>
      <c r="G100" s="1"/>
      <c r="H100" s="1"/>
      <c r="I100" s="1"/>
      <c r="J100" s="6">
        <v>2017</v>
      </c>
      <c r="K100" s="6">
        <v>47</v>
      </c>
      <c r="L100" s="2" t="s">
        <v>58</v>
      </c>
      <c r="M100" s="6">
        <v>17677</v>
      </c>
      <c r="N100" s="6">
        <v>17610.25</v>
      </c>
      <c r="O100" s="6">
        <v>66.75</v>
      </c>
    </row>
    <row r="101" spans="1:15">
      <c r="A101" s="2" t="s">
        <v>67</v>
      </c>
      <c r="B101" s="6">
        <v>2016</v>
      </c>
      <c r="C101" s="6">
        <v>21</v>
      </c>
      <c r="D101" s="2" t="s">
        <v>58</v>
      </c>
      <c r="E101" s="6">
        <v>16286</v>
      </c>
      <c r="F101" s="6">
        <v>16851.75</v>
      </c>
      <c r="G101" s="6">
        <v>-565.75</v>
      </c>
      <c r="H101" s="1"/>
      <c r="I101" s="1"/>
      <c r="J101" s="6">
        <v>2017</v>
      </c>
      <c r="K101" s="6">
        <v>48</v>
      </c>
      <c r="L101" s="2" t="s">
        <v>58</v>
      </c>
      <c r="M101" s="6">
        <v>17877</v>
      </c>
      <c r="N101" s="1"/>
      <c r="O101" s="1"/>
    </row>
    <row r="102" spans="1:15">
      <c r="A102" s="2" t="s">
        <v>67</v>
      </c>
      <c r="B102" s="6">
        <v>2017</v>
      </c>
      <c r="C102" s="6">
        <v>21</v>
      </c>
      <c r="D102" s="2" t="s">
        <v>58</v>
      </c>
      <c r="E102" s="6">
        <v>16451</v>
      </c>
      <c r="F102" s="1"/>
      <c r="G102" s="1"/>
      <c r="H102" s="1"/>
      <c r="I102" s="1"/>
      <c r="J102" s="6">
        <v>2017</v>
      </c>
      <c r="K102" s="6">
        <v>49</v>
      </c>
      <c r="L102" s="2" t="s">
        <v>58</v>
      </c>
      <c r="M102" s="6">
        <v>18295</v>
      </c>
      <c r="N102" s="1"/>
      <c r="O102" s="1"/>
    </row>
    <row r="103" spans="1:15">
      <c r="A103" s="2" t="s">
        <v>67</v>
      </c>
      <c r="B103" s="6">
        <v>2018</v>
      </c>
      <c r="C103" s="6">
        <v>21</v>
      </c>
      <c r="D103" s="2" t="s">
        <v>58</v>
      </c>
      <c r="E103" s="6">
        <v>16513</v>
      </c>
      <c r="F103" s="1"/>
      <c r="G103" s="1"/>
      <c r="H103" s="1"/>
      <c r="I103" s="1"/>
      <c r="J103" s="6">
        <v>2017</v>
      </c>
      <c r="K103" s="6">
        <v>50</v>
      </c>
      <c r="L103" s="2" t="s">
        <v>58</v>
      </c>
      <c r="M103" s="6">
        <v>18504</v>
      </c>
      <c r="N103" s="1"/>
      <c r="O103" s="1"/>
    </row>
    <row r="104" spans="1:15">
      <c r="A104" s="2" t="s">
        <v>67</v>
      </c>
      <c r="B104" s="6">
        <v>2019</v>
      </c>
      <c r="C104" s="6">
        <v>21</v>
      </c>
      <c r="D104" s="2" t="s">
        <v>58</v>
      </c>
      <c r="E104" s="6">
        <v>17068</v>
      </c>
      <c r="F104" s="1"/>
      <c r="G104" s="1"/>
      <c r="H104" s="1"/>
      <c r="I104" s="1"/>
      <c r="J104" s="6">
        <v>2017</v>
      </c>
      <c r="K104" s="6">
        <v>51</v>
      </c>
      <c r="L104" s="2" t="s">
        <v>58</v>
      </c>
      <c r="M104" s="6">
        <v>18502</v>
      </c>
      <c r="N104" s="1"/>
      <c r="O104" s="1"/>
    </row>
    <row r="105" spans="1:15">
      <c r="A105" s="2" t="s">
        <v>67</v>
      </c>
      <c r="B105" s="6">
        <v>2016</v>
      </c>
      <c r="C105" s="6">
        <v>22</v>
      </c>
      <c r="D105" s="2" t="s">
        <v>58</v>
      </c>
      <c r="E105" s="6">
        <v>16346</v>
      </c>
      <c r="F105" s="1"/>
      <c r="G105" s="1"/>
      <c r="H105" s="1"/>
      <c r="I105" s="1"/>
      <c r="J105" s="6">
        <v>2017</v>
      </c>
      <c r="K105" s="6">
        <v>52</v>
      </c>
      <c r="L105" s="2" t="s">
        <v>58</v>
      </c>
      <c r="M105" s="6">
        <v>18652</v>
      </c>
      <c r="N105" s="6">
        <v>19070.5</v>
      </c>
      <c r="O105" s="6">
        <v>-418.5</v>
      </c>
    </row>
    <row r="106" spans="1:15">
      <c r="A106" s="2" t="s">
        <v>67</v>
      </c>
      <c r="B106" s="6">
        <v>2017</v>
      </c>
      <c r="C106" s="6">
        <v>22</v>
      </c>
      <c r="D106" s="2" t="s">
        <v>58</v>
      </c>
      <c r="E106" s="6">
        <v>16902</v>
      </c>
      <c r="F106" s="6">
        <v>16594.5</v>
      </c>
      <c r="G106" s="6">
        <v>307.5</v>
      </c>
      <c r="H106" s="1"/>
      <c r="I106" s="1"/>
      <c r="J106" s="6">
        <v>2018</v>
      </c>
      <c r="K106" s="6">
        <v>1</v>
      </c>
      <c r="L106" s="2" t="s">
        <v>58</v>
      </c>
      <c r="M106" s="6">
        <v>19342</v>
      </c>
      <c r="N106" s="1"/>
      <c r="O106" s="1"/>
    </row>
    <row r="107" spans="1:15">
      <c r="A107" s="2" t="s">
        <v>67</v>
      </c>
      <c r="B107" s="6">
        <v>2018</v>
      </c>
      <c r="C107" s="6">
        <v>22</v>
      </c>
      <c r="D107" s="2" t="s">
        <v>58</v>
      </c>
      <c r="E107" s="6">
        <v>17039</v>
      </c>
      <c r="F107" s="1"/>
      <c r="G107" s="1"/>
      <c r="H107" s="1"/>
      <c r="I107" s="1"/>
      <c r="J107" s="6">
        <v>2018</v>
      </c>
      <c r="K107" s="6">
        <v>2</v>
      </c>
      <c r="L107" s="2" t="s">
        <v>58</v>
      </c>
      <c r="M107" s="6">
        <v>18770</v>
      </c>
      <c r="N107" s="1"/>
      <c r="O107" s="1"/>
    </row>
    <row r="108" spans="1:15">
      <c r="A108" s="2" t="s">
        <v>67</v>
      </c>
      <c r="B108" s="6">
        <v>2019</v>
      </c>
      <c r="C108" s="6">
        <v>22</v>
      </c>
      <c r="D108" s="2" t="s">
        <v>58</v>
      </c>
      <c r="E108" s="6">
        <v>16873</v>
      </c>
      <c r="F108" s="1"/>
      <c r="G108" s="1"/>
      <c r="H108" s="1"/>
      <c r="I108" s="1"/>
      <c r="J108" s="6">
        <v>2018</v>
      </c>
      <c r="K108" s="6">
        <v>3</v>
      </c>
      <c r="L108" s="2" t="s">
        <v>58</v>
      </c>
      <c r="M108" s="6">
        <v>19187</v>
      </c>
      <c r="N108" s="1"/>
      <c r="O108" s="1"/>
    </row>
    <row r="109" spans="1:15">
      <c r="A109" s="2" t="s">
        <v>67</v>
      </c>
      <c r="B109" s="6">
        <v>2016</v>
      </c>
      <c r="C109" s="6">
        <v>23</v>
      </c>
      <c r="D109" s="2" t="s">
        <v>58</v>
      </c>
      <c r="E109" s="6">
        <v>15799</v>
      </c>
      <c r="F109" s="1"/>
      <c r="G109" s="1"/>
      <c r="H109" s="1"/>
      <c r="I109" s="1"/>
      <c r="J109" s="6">
        <v>2018</v>
      </c>
      <c r="K109" s="6">
        <v>4</v>
      </c>
      <c r="L109" s="2" t="s">
        <v>58</v>
      </c>
      <c r="M109" s="6">
        <v>19171</v>
      </c>
      <c r="N109" s="1"/>
      <c r="O109" s="1"/>
    </row>
    <row r="110" spans="1:15">
      <c r="A110" s="2" t="s">
        <v>67</v>
      </c>
      <c r="B110" s="6">
        <v>2017</v>
      </c>
      <c r="C110" s="6">
        <v>23</v>
      </c>
      <c r="D110" s="2" t="s">
        <v>58</v>
      </c>
      <c r="E110" s="6">
        <v>15846</v>
      </c>
      <c r="F110" s="1"/>
      <c r="G110" s="1"/>
      <c r="H110" s="1"/>
      <c r="I110" s="1"/>
      <c r="J110" s="6">
        <v>2018</v>
      </c>
      <c r="K110" s="6">
        <v>5</v>
      </c>
      <c r="L110" s="2" t="s">
        <v>58</v>
      </c>
      <c r="M110" s="6">
        <v>19558</v>
      </c>
      <c r="N110" s="1"/>
      <c r="O110" s="1"/>
    </row>
    <row r="111" spans="1:15">
      <c r="A111" s="2" t="s">
        <v>67</v>
      </c>
      <c r="B111" s="6">
        <v>2018</v>
      </c>
      <c r="C111" s="6">
        <v>23</v>
      </c>
      <c r="D111" s="2" t="s">
        <v>58</v>
      </c>
      <c r="E111" s="6">
        <v>16714</v>
      </c>
      <c r="F111" s="6">
        <v>16389.25</v>
      </c>
      <c r="G111" s="6">
        <v>324.75</v>
      </c>
      <c r="H111" s="1"/>
      <c r="I111" s="1"/>
      <c r="J111" s="6">
        <v>2018</v>
      </c>
      <c r="K111" s="6">
        <v>6</v>
      </c>
      <c r="L111" s="2" t="s">
        <v>58</v>
      </c>
      <c r="M111" s="6">
        <v>20086</v>
      </c>
      <c r="N111" s="1"/>
      <c r="O111" s="1"/>
    </row>
    <row r="112" spans="1:15">
      <c r="A112" s="2" t="s">
        <v>67</v>
      </c>
      <c r="B112" s="6">
        <v>2019</v>
      </c>
      <c r="C112" s="6">
        <v>23</v>
      </c>
      <c r="D112" s="2" t="s">
        <v>58</v>
      </c>
      <c r="E112" s="6">
        <v>17426</v>
      </c>
      <c r="F112" s="1"/>
      <c r="G112" s="1"/>
      <c r="H112" s="1"/>
      <c r="I112" s="1"/>
      <c r="J112" s="6">
        <v>2018</v>
      </c>
      <c r="K112" s="6">
        <v>7</v>
      </c>
      <c r="L112" s="2" t="s">
        <v>58</v>
      </c>
      <c r="M112" s="6">
        <v>21254</v>
      </c>
      <c r="N112" s="1"/>
      <c r="O112" s="1"/>
    </row>
    <row r="113" spans="1:15">
      <c r="A113" s="2" t="s">
        <v>67</v>
      </c>
      <c r="B113" s="6">
        <v>2016</v>
      </c>
      <c r="C113" s="6">
        <v>24</v>
      </c>
      <c r="D113" s="2" t="s">
        <v>58</v>
      </c>
      <c r="E113" s="6">
        <v>15717</v>
      </c>
      <c r="F113" s="1"/>
      <c r="G113" s="1"/>
      <c r="H113" s="1"/>
      <c r="I113" s="1"/>
      <c r="J113" s="6">
        <v>2018</v>
      </c>
      <c r="K113" s="6">
        <v>8</v>
      </c>
      <c r="L113" s="2" t="s">
        <v>58</v>
      </c>
      <c r="M113" s="6">
        <v>22888</v>
      </c>
      <c r="N113" s="1"/>
      <c r="O113" s="1"/>
    </row>
    <row r="114" spans="1:15">
      <c r="A114" s="2" t="s">
        <v>67</v>
      </c>
      <c r="B114" s="6">
        <v>2017</v>
      </c>
      <c r="C114" s="6">
        <v>24</v>
      </c>
      <c r="D114" s="2" t="s">
        <v>58</v>
      </c>
      <c r="E114" s="6">
        <v>16087</v>
      </c>
      <c r="F114" s="1"/>
      <c r="G114" s="1"/>
      <c r="H114" s="1"/>
      <c r="I114" s="1"/>
      <c r="J114" s="6">
        <v>2018</v>
      </c>
      <c r="K114" s="6">
        <v>9</v>
      </c>
      <c r="L114" s="2" t="s">
        <v>58</v>
      </c>
      <c r="M114" s="6">
        <v>25535</v>
      </c>
      <c r="N114" s="1"/>
      <c r="O114" s="1"/>
    </row>
    <row r="115" spans="1:15">
      <c r="A115" s="2" t="s">
        <v>67</v>
      </c>
      <c r="B115" s="6">
        <v>2018</v>
      </c>
      <c r="C115" s="6">
        <v>24</v>
      </c>
      <c r="D115" s="2" t="s">
        <v>58</v>
      </c>
      <c r="E115" s="6">
        <v>15582</v>
      </c>
      <c r="F115" s="1"/>
      <c r="G115" s="1"/>
      <c r="H115" s="1"/>
      <c r="I115" s="1"/>
      <c r="J115" s="6">
        <v>2018</v>
      </c>
      <c r="K115" s="6">
        <v>10</v>
      </c>
      <c r="L115" s="2" t="s">
        <v>58</v>
      </c>
      <c r="M115" s="6">
        <v>26777</v>
      </c>
      <c r="N115" s="1"/>
      <c r="O115" s="1"/>
    </row>
    <row r="116" spans="1:15">
      <c r="A116" s="2" t="s">
        <v>67</v>
      </c>
      <c r="B116" s="6">
        <v>2019</v>
      </c>
      <c r="C116" s="6">
        <v>24</v>
      </c>
      <c r="D116" s="2" t="s">
        <v>58</v>
      </c>
      <c r="E116" s="6">
        <v>16403</v>
      </c>
      <c r="F116" s="6">
        <v>16203</v>
      </c>
      <c r="G116" s="6">
        <v>200</v>
      </c>
      <c r="H116" s="1"/>
      <c r="I116" s="1"/>
      <c r="J116" s="6">
        <v>2018</v>
      </c>
      <c r="K116" s="6">
        <v>11</v>
      </c>
      <c r="L116" s="2" t="s">
        <v>58</v>
      </c>
      <c r="M116" s="6">
        <v>24385</v>
      </c>
      <c r="N116" s="1"/>
      <c r="O116" s="1"/>
    </row>
    <row r="117" spans="1:15">
      <c r="A117" s="2" t="s">
        <v>67</v>
      </c>
      <c r="B117" s="6">
        <v>2016</v>
      </c>
      <c r="C117" s="6">
        <v>25</v>
      </c>
      <c r="D117" s="2" t="s">
        <v>58</v>
      </c>
      <c r="E117" s="6">
        <v>16910</v>
      </c>
      <c r="F117" s="1"/>
      <c r="G117" s="1"/>
      <c r="H117" s="1"/>
      <c r="I117" s="1"/>
      <c r="J117" s="6">
        <v>2018</v>
      </c>
      <c r="K117" s="6">
        <v>12</v>
      </c>
      <c r="L117" s="2" t="s">
        <v>58</v>
      </c>
      <c r="M117" s="6">
        <v>22777</v>
      </c>
      <c r="N117" s="1"/>
      <c r="O117" s="1"/>
    </row>
    <row r="118" spans="1:15">
      <c r="A118" s="2" t="s">
        <v>67</v>
      </c>
      <c r="B118" s="6">
        <v>2017</v>
      </c>
      <c r="C118" s="6">
        <v>25</v>
      </c>
      <c r="D118" s="2" t="s">
        <v>58</v>
      </c>
      <c r="E118" s="6">
        <v>16819</v>
      </c>
      <c r="F118" s="1"/>
      <c r="G118" s="1"/>
      <c r="H118" s="1"/>
      <c r="I118" s="1"/>
      <c r="J118" s="6">
        <v>2018</v>
      </c>
      <c r="K118" s="6">
        <v>13</v>
      </c>
      <c r="L118" s="2" t="s">
        <v>58</v>
      </c>
      <c r="M118" s="6">
        <v>20906</v>
      </c>
      <c r="N118" s="1"/>
      <c r="O118" s="1"/>
    </row>
    <row r="119" spans="1:15">
      <c r="A119" s="2" t="s">
        <v>67</v>
      </c>
      <c r="B119" s="6">
        <v>2018</v>
      </c>
      <c r="C119" s="6">
        <v>25</v>
      </c>
      <c r="D119" s="2" t="s">
        <v>58</v>
      </c>
      <c r="E119" s="6">
        <v>15843</v>
      </c>
      <c r="F119" s="1"/>
      <c r="G119" s="1"/>
      <c r="H119" s="1"/>
      <c r="I119" s="1"/>
      <c r="J119" s="6">
        <v>2018</v>
      </c>
      <c r="K119" s="6">
        <v>14</v>
      </c>
      <c r="L119" s="2" t="s">
        <v>58</v>
      </c>
      <c r="M119" s="6">
        <v>20038</v>
      </c>
      <c r="N119" s="1"/>
      <c r="O119" s="1"/>
    </row>
    <row r="120" spans="1:15">
      <c r="A120" s="2" t="s">
        <v>67</v>
      </c>
      <c r="B120" s="6">
        <v>2019</v>
      </c>
      <c r="C120" s="6">
        <v>25</v>
      </c>
      <c r="D120" s="2" t="s">
        <v>58</v>
      </c>
      <c r="E120" s="6">
        <v>16581</v>
      </c>
      <c r="F120" s="1"/>
      <c r="G120" s="1"/>
      <c r="H120" s="1"/>
      <c r="I120" s="1"/>
      <c r="J120" s="6">
        <v>2018</v>
      </c>
      <c r="K120" s="6">
        <v>15</v>
      </c>
      <c r="L120" s="2" t="s">
        <v>58</v>
      </c>
      <c r="M120" s="6">
        <v>19165</v>
      </c>
      <c r="N120" s="1"/>
      <c r="O120" s="1"/>
    </row>
    <row r="121" spans="1:15">
      <c r="A121" s="2" t="s">
        <v>67</v>
      </c>
      <c r="B121" s="6">
        <v>2016</v>
      </c>
      <c r="C121" s="6">
        <v>26</v>
      </c>
      <c r="D121" s="2" t="s">
        <v>58</v>
      </c>
      <c r="E121" s="6">
        <v>15699</v>
      </c>
      <c r="F121" s="6">
        <v>16538.25</v>
      </c>
      <c r="G121" s="6">
        <v>-839.25</v>
      </c>
      <c r="H121" s="1"/>
      <c r="I121" s="1"/>
      <c r="J121" s="6">
        <v>2018</v>
      </c>
      <c r="K121" s="6">
        <v>16</v>
      </c>
      <c r="L121" s="2" t="s">
        <v>58</v>
      </c>
      <c r="M121" s="6">
        <v>17992</v>
      </c>
      <c r="N121" s="1"/>
      <c r="O121" s="1"/>
    </row>
    <row r="122" spans="1:15">
      <c r="A122" s="2" t="s">
        <v>67</v>
      </c>
      <c r="B122" s="6">
        <v>2017</v>
      </c>
      <c r="C122" s="6">
        <v>26</v>
      </c>
      <c r="D122" s="2" t="s">
        <v>58</v>
      </c>
      <c r="E122" s="6">
        <v>16076</v>
      </c>
      <c r="F122" s="1"/>
      <c r="G122" s="1"/>
      <c r="H122" s="1"/>
      <c r="I122" s="1"/>
      <c r="J122" s="6">
        <v>2018</v>
      </c>
      <c r="K122" s="6">
        <v>17</v>
      </c>
      <c r="L122" s="2" t="s">
        <v>58</v>
      </c>
      <c r="M122" s="6">
        <v>17093</v>
      </c>
      <c r="N122" s="1"/>
      <c r="O122" s="1"/>
    </row>
    <row r="123" spans="1:15">
      <c r="A123" s="2" t="s">
        <v>67</v>
      </c>
      <c r="B123" s="6">
        <v>2018</v>
      </c>
      <c r="C123" s="6">
        <v>26</v>
      </c>
      <c r="D123" s="2" t="s">
        <v>58</v>
      </c>
      <c r="E123" s="6">
        <v>16569</v>
      </c>
      <c r="F123" s="1"/>
      <c r="G123" s="1"/>
      <c r="H123" s="1"/>
      <c r="I123" s="1"/>
      <c r="J123" s="6">
        <v>2018</v>
      </c>
      <c r="K123" s="6">
        <v>18</v>
      </c>
      <c r="L123" s="2" t="s">
        <v>58</v>
      </c>
      <c r="M123" s="6">
        <v>16789</v>
      </c>
      <c r="N123" s="1"/>
      <c r="O123" s="1"/>
    </row>
    <row r="124" spans="1:15">
      <c r="A124" s="2" t="s">
        <v>67</v>
      </c>
      <c r="B124" s="6">
        <v>2019</v>
      </c>
      <c r="C124" s="6">
        <v>26</v>
      </c>
      <c r="D124" s="2" t="s">
        <v>58</v>
      </c>
      <c r="E124" s="6">
        <v>17854</v>
      </c>
      <c r="F124" s="1"/>
      <c r="G124" s="1"/>
      <c r="H124" s="1"/>
      <c r="I124" s="1"/>
      <c r="J124" s="6">
        <v>2018</v>
      </c>
      <c r="K124" s="6">
        <v>19</v>
      </c>
      <c r="L124" s="2" t="s">
        <v>58</v>
      </c>
      <c r="M124" s="6">
        <v>17226</v>
      </c>
      <c r="N124" s="1"/>
      <c r="O124" s="1"/>
    </row>
    <row r="125" spans="1:15">
      <c r="A125" s="2" t="s">
        <v>67</v>
      </c>
      <c r="B125" s="6">
        <v>2016</v>
      </c>
      <c r="C125" s="6">
        <v>27</v>
      </c>
      <c r="D125" s="2" t="s">
        <v>58</v>
      </c>
      <c r="E125" s="6">
        <v>16229</v>
      </c>
      <c r="F125" s="1"/>
      <c r="G125" s="1"/>
      <c r="H125" s="1"/>
      <c r="I125" s="1"/>
      <c r="J125" s="6">
        <v>2018</v>
      </c>
      <c r="K125" s="6">
        <v>20</v>
      </c>
      <c r="L125" s="2" t="s">
        <v>58</v>
      </c>
      <c r="M125" s="6">
        <v>16488</v>
      </c>
      <c r="N125" s="1"/>
      <c r="O125" s="1"/>
    </row>
    <row r="126" spans="1:15">
      <c r="A126" s="2" t="s">
        <v>67</v>
      </c>
      <c r="B126" s="6">
        <v>2017</v>
      </c>
      <c r="C126" s="6">
        <v>27</v>
      </c>
      <c r="D126" s="2" t="s">
        <v>58</v>
      </c>
      <c r="E126" s="6">
        <v>16424</v>
      </c>
      <c r="F126" s="6">
        <v>16682</v>
      </c>
      <c r="G126" s="6">
        <v>-258</v>
      </c>
      <c r="H126" s="1"/>
      <c r="I126" s="1"/>
      <c r="J126" s="6">
        <v>2018</v>
      </c>
      <c r="K126" s="6">
        <v>21</v>
      </c>
      <c r="L126" s="2" t="s">
        <v>58</v>
      </c>
      <c r="M126" s="6">
        <v>16513</v>
      </c>
      <c r="N126" s="1"/>
      <c r="O126" s="1"/>
    </row>
    <row r="127" spans="1:15">
      <c r="A127" s="2" t="s">
        <v>67</v>
      </c>
      <c r="B127" s="6">
        <v>2018</v>
      </c>
      <c r="C127" s="6">
        <v>27</v>
      </c>
      <c r="D127" s="2" t="s">
        <v>58</v>
      </c>
      <c r="E127" s="6">
        <v>16622</v>
      </c>
      <c r="F127" s="1"/>
      <c r="G127" s="1"/>
      <c r="H127" s="1"/>
      <c r="I127" s="1"/>
      <c r="J127" s="6">
        <v>2018</v>
      </c>
      <c r="K127" s="6">
        <v>22</v>
      </c>
      <c r="L127" s="2" t="s">
        <v>58</v>
      </c>
      <c r="M127" s="6">
        <v>17039</v>
      </c>
      <c r="N127" s="1"/>
      <c r="O127" s="1"/>
    </row>
    <row r="128" spans="1:15">
      <c r="A128" s="2" t="s">
        <v>67</v>
      </c>
      <c r="B128" s="6">
        <v>2019</v>
      </c>
      <c r="C128" s="6">
        <v>27</v>
      </c>
      <c r="D128" s="2" t="s">
        <v>58</v>
      </c>
      <c r="E128" s="6">
        <v>16489</v>
      </c>
      <c r="F128" s="1"/>
      <c r="G128" s="1"/>
      <c r="H128" s="1"/>
      <c r="I128" s="1"/>
      <c r="J128" s="6">
        <v>2018</v>
      </c>
      <c r="K128" s="6">
        <v>23</v>
      </c>
      <c r="L128" s="2" t="s">
        <v>58</v>
      </c>
      <c r="M128" s="6">
        <v>16714</v>
      </c>
      <c r="N128" s="6">
        <v>16389.25</v>
      </c>
      <c r="O128" s="6">
        <v>324.75</v>
      </c>
    </row>
    <row r="129" spans="1:15">
      <c r="A129" s="2" t="s">
        <v>67</v>
      </c>
      <c r="B129" s="6">
        <v>2016</v>
      </c>
      <c r="C129" s="6">
        <v>28</v>
      </c>
      <c r="D129" s="2" t="s">
        <v>58</v>
      </c>
      <c r="E129" s="6">
        <v>16172</v>
      </c>
      <c r="F129" s="1"/>
      <c r="G129" s="1"/>
      <c r="H129" s="1"/>
      <c r="I129" s="1"/>
      <c r="J129" s="6">
        <v>2018</v>
      </c>
      <c r="K129" s="6">
        <v>24</v>
      </c>
      <c r="L129" s="2" t="s">
        <v>58</v>
      </c>
      <c r="M129" s="6">
        <v>15582</v>
      </c>
      <c r="N129" s="1"/>
      <c r="O129" s="1"/>
    </row>
    <row r="130" spans="1:15">
      <c r="A130" s="2" t="s">
        <v>67</v>
      </c>
      <c r="B130" s="6">
        <v>2017</v>
      </c>
      <c r="C130" s="6">
        <v>28</v>
      </c>
      <c r="D130" s="2" t="s">
        <v>58</v>
      </c>
      <c r="E130" s="6">
        <v>15603</v>
      </c>
      <c r="F130" s="1"/>
      <c r="G130" s="1"/>
      <c r="H130" s="1"/>
      <c r="I130" s="1"/>
      <c r="J130" s="6">
        <v>2018</v>
      </c>
      <c r="K130" s="6">
        <v>25</v>
      </c>
      <c r="L130" s="2" t="s">
        <v>58</v>
      </c>
      <c r="M130" s="6">
        <v>15843</v>
      </c>
      <c r="N130" s="1"/>
      <c r="O130" s="1"/>
    </row>
    <row r="131" spans="1:15">
      <c r="A131" s="2" t="s">
        <v>67</v>
      </c>
      <c r="B131" s="6">
        <v>2018</v>
      </c>
      <c r="C131" s="6">
        <v>28</v>
      </c>
      <c r="D131" s="2" t="s">
        <v>58</v>
      </c>
      <c r="E131" s="6">
        <v>16070</v>
      </c>
      <c r="F131" s="6">
        <v>16221.5</v>
      </c>
      <c r="G131" s="6">
        <v>-151.5</v>
      </c>
      <c r="H131" s="1"/>
      <c r="I131" s="1"/>
      <c r="J131" s="6">
        <v>2018</v>
      </c>
      <c r="K131" s="6">
        <v>26</v>
      </c>
      <c r="L131" s="2" t="s">
        <v>58</v>
      </c>
      <c r="M131" s="6">
        <v>16569</v>
      </c>
      <c r="N131" s="1"/>
      <c r="O131" s="1"/>
    </row>
    <row r="132" spans="1:15">
      <c r="A132" s="2" t="s">
        <v>67</v>
      </c>
      <c r="B132" s="6">
        <v>2019</v>
      </c>
      <c r="C132" s="6">
        <v>28</v>
      </c>
      <c r="D132" s="2" t="s">
        <v>58</v>
      </c>
      <c r="E132" s="6">
        <v>16260</v>
      </c>
      <c r="F132" s="1"/>
      <c r="G132" s="1"/>
      <c r="H132" s="1"/>
      <c r="I132" s="1"/>
      <c r="J132" s="6">
        <v>2018</v>
      </c>
      <c r="K132" s="6">
        <v>27</v>
      </c>
      <c r="L132" s="2" t="s">
        <v>58</v>
      </c>
      <c r="M132" s="6">
        <v>16622</v>
      </c>
      <c r="N132" s="1"/>
      <c r="O132" s="1"/>
    </row>
    <row r="133" spans="1:15">
      <c r="A133" s="2" t="s">
        <v>67</v>
      </c>
      <c r="B133" s="6">
        <v>2016</v>
      </c>
      <c r="C133" s="6">
        <v>29</v>
      </c>
      <c r="D133" s="2" t="s">
        <v>58</v>
      </c>
      <c r="E133" s="6">
        <v>16985</v>
      </c>
      <c r="F133" s="1"/>
      <c r="G133" s="1"/>
      <c r="H133" s="1"/>
      <c r="I133" s="1"/>
      <c r="J133" s="6">
        <v>2018</v>
      </c>
      <c r="K133" s="6">
        <v>28</v>
      </c>
      <c r="L133" s="2" t="s">
        <v>58</v>
      </c>
      <c r="M133" s="6">
        <v>16070</v>
      </c>
      <c r="N133" s="6">
        <v>16221.5</v>
      </c>
      <c r="O133" s="6">
        <v>-151.5</v>
      </c>
    </row>
    <row r="134" spans="1:15">
      <c r="A134" s="2" t="s">
        <v>67</v>
      </c>
      <c r="B134" s="6">
        <v>2017</v>
      </c>
      <c r="C134" s="6">
        <v>29</v>
      </c>
      <c r="D134" s="2" t="s">
        <v>58</v>
      </c>
      <c r="E134" s="6">
        <v>16589</v>
      </c>
      <c r="F134" s="1"/>
      <c r="G134" s="1"/>
      <c r="H134" s="1"/>
      <c r="I134" s="1"/>
      <c r="J134" s="6">
        <v>2018</v>
      </c>
      <c r="K134" s="6">
        <v>29</v>
      </c>
      <c r="L134" s="2" t="s">
        <v>58</v>
      </c>
      <c r="M134" s="6">
        <v>16702</v>
      </c>
      <c r="N134" s="1"/>
      <c r="O134" s="1"/>
    </row>
    <row r="135" spans="1:15">
      <c r="A135" s="2" t="s">
        <v>67</v>
      </c>
      <c r="B135" s="6">
        <v>2018</v>
      </c>
      <c r="C135" s="6">
        <v>29</v>
      </c>
      <c r="D135" s="2" t="s">
        <v>58</v>
      </c>
      <c r="E135" s="6">
        <v>16702</v>
      </c>
      <c r="F135" s="1"/>
      <c r="G135" s="1"/>
      <c r="H135" s="1"/>
      <c r="I135" s="1"/>
      <c r="J135" s="6">
        <v>2018</v>
      </c>
      <c r="K135" s="6">
        <v>30</v>
      </c>
      <c r="L135" s="2" t="s">
        <v>58</v>
      </c>
      <c r="M135" s="6">
        <v>18340</v>
      </c>
      <c r="N135" s="1"/>
      <c r="O135" s="1"/>
    </row>
    <row r="136" spans="1:15">
      <c r="A136" s="2" t="s">
        <v>67</v>
      </c>
      <c r="B136" s="6">
        <v>2019</v>
      </c>
      <c r="C136" s="6">
        <v>29</v>
      </c>
      <c r="D136" s="2" t="s">
        <v>58</v>
      </c>
      <c r="E136" s="6">
        <v>16779</v>
      </c>
      <c r="F136" s="6">
        <v>16634</v>
      </c>
      <c r="G136" s="6">
        <v>145</v>
      </c>
      <c r="H136" s="1"/>
      <c r="I136" s="1"/>
      <c r="J136" s="6">
        <v>2018</v>
      </c>
      <c r="K136" s="6">
        <v>31</v>
      </c>
      <c r="L136" s="2" t="s">
        <v>58</v>
      </c>
      <c r="M136" s="6">
        <v>20371</v>
      </c>
      <c r="N136" s="1"/>
      <c r="O136" s="1"/>
    </row>
    <row r="137" spans="1:15">
      <c r="A137" s="2" t="s">
        <v>67</v>
      </c>
      <c r="B137" s="6">
        <v>2016</v>
      </c>
      <c r="C137" s="6">
        <v>30</v>
      </c>
      <c r="D137" s="2" t="s">
        <v>58</v>
      </c>
      <c r="E137" s="6">
        <v>16157</v>
      </c>
      <c r="F137" s="1"/>
      <c r="G137" s="1"/>
      <c r="H137" s="1"/>
      <c r="I137" s="1"/>
      <c r="J137" s="6">
        <v>2018</v>
      </c>
      <c r="K137" s="6">
        <v>32</v>
      </c>
      <c r="L137" s="2" t="s">
        <v>58</v>
      </c>
      <c r="M137" s="6">
        <v>18478</v>
      </c>
      <c r="N137" s="1"/>
      <c r="O137" s="1"/>
    </row>
    <row r="138" spans="1:15">
      <c r="A138" s="2" t="s">
        <v>67</v>
      </c>
      <c r="B138" s="6">
        <v>2017</v>
      </c>
      <c r="C138" s="6">
        <v>30</v>
      </c>
      <c r="D138" s="2" t="s">
        <v>58</v>
      </c>
      <c r="E138" s="6">
        <v>16058</v>
      </c>
      <c r="F138" s="1"/>
      <c r="G138" s="1"/>
      <c r="H138" s="1"/>
      <c r="I138" s="1"/>
      <c r="J138" s="6">
        <v>2018</v>
      </c>
      <c r="K138" s="6">
        <v>33</v>
      </c>
      <c r="L138" s="2" t="s">
        <v>58</v>
      </c>
      <c r="M138" s="6">
        <v>16890</v>
      </c>
      <c r="N138" s="6">
        <v>16846.5</v>
      </c>
      <c r="O138" s="6">
        <v>43.5</v>
      </c>
    </row>
    <row r="139" spans="1:15">
      <c r="A139" s="2" t="s">
        <v>67</v>
      </c>
      <c r="B139" s="6">
        <v>2018</v>
      </c>
      <c r="C139" s="6">
        <v>30</v>
      </c>
      <c r="D139" s="2" t="s">
        <v>58</v>
      </c>
      <c r="E139" s="6">
        <v>18340</v>
      </c>
      <c r="F139" s="1"/>
      <c r="G139" s="1"/>
      <c r="H139" s="1"/>
      <c r="I139" s="1"/>
      <c r="J139" s="6">
        <v>2018</v>
      </c>
      <c r="K139" s="6">
        <v>34</v>
      </c>
      <c r="L139" s="2" t="s">
        <v>58</v>
      </c>
      <c r="M139" s="6">
        <v>16612</v>
      </c>
      <c r="N139" s="1"/>
      <c r="O139" s="1"/>
    </row>
    <row r="140" spans="1:15">
      <c r="A140" s="2" t="s">
        <v>67</v>
      </c>
      <c r="B140" s="6">
        <v>2019</v>
      </c>
      <c r="C140" s="6">
        <v>30</v>
      </c>
      <c r="D140" s="2" t="s">
        <v>58</v>
      </c>
      <c r="E140" s="6">
        <v>19614</v>
      </c>
      <c r="F140" s="1"/>
      <c r="G140" s="1"/>
      <c r="H140" s="1"/>
      <c r="I140" s="1"/>
      <c r="J140" s="6">
        <v>2018</v>
      </c>
      <c r="K140" s="6">
        <v>35</v>
      </c>
      <c r="L140" s="2" t="s">
        <v>58</v>
      </c>
      <c r="M140" s="6">
        <v>16000</v>
      </c>
      <c r="N140" s="1"/>
      <c r="O140" s="1"/>
    </row>
    <row r="141" spans="1:15">
      <c r="A141" s="2" t="s">
        <v>67</v>
      </c>
      <c r="B141" s="6">
        <v>2016</v>
      </c>
      <c r="C141" s="6">
        <v>31</v>
      </c>
      <c r="D141" s="2" t="s">
        <v>58</v>
      </c>
      <c r="E141" s="6">
        <v>15439</v>
      </c>
      <c r="F141" s="6">
        <v>17542.25</v>
      </c>
      <c r="G141" s="6">
        <v>-2103.25</v>
      </c>
      <c r="H141" s="1"/>
      <c r="I141" s="1"/>
      <c r="J141" s="6">
        <v>2018</v>
      </c>
      <c r="K141" s="6">
        <v>36</v>
      </c>
      <c r="L141" s="2" t="s">
        <v>58</v>
      </c>
      <c r="M141" s="6">
        <v>16390</v>
      </c>
      <c r="N141" s="1"/>
      <c r="O141" s="1"/>
    </row>
    <row r="142" spans="1:15">
      <c r="A142" s="2" t="s">
        <v>67</v>
      </c>
      <c r="B142" s="6">
        <v>2017</v>
      </c>
      <c r="C142" s="6">
        <v>31</v>
      </c>
      <c r="D142" s="2" t="s">
        <v>58</v>
      </c>
      <c r="E142" s="6">
        <v>16494</v>
      </c>
      <c r="F142" s="1"/>
      <c r="G142" s="1"/>
      <c r="H142" s="1"/>
      <c r="I142" s="1"/>
      <c r="J142" s="6">
        <v>2018</v>
      </c>
      <c r="K142" s="6">
        <v>37</v>
      </c>
      <c r="L142" s="2" t="s">
        <v>58</v>
      </c>
      <c r="M142" s="6">
        <v>16292</v>
      </c>
      <c r="N142" s="1"/>
      <c r="O142" s="1"/>
    </row>
    <row r="143" spans="1:15">
      <c r="A143" s="2" t="s">
        <v>67</v>
      </c>
      <c r="B143" s="6">
        <v>2018</v>
      </c>
      <c r="C143" s="6">
        <v>31</v>
      </c>
      <c r="D143" s="2" t="s">
        <v>58</v>
      </c>
      <c r="E143" s="6">
        <v>20371</v>
      </c>
      <c r="F143" s="1"/>
      <c r="G143" s="1"/>
      <c r="H143" s="1"/>
      <c r="I143" s="1"/>
      <c r="J143" s="6">
        <v>2018</v>
      </c>
      <c r="K143" s="6">
        <v>38</v>
      </c>
      <c r="L143" s="2" t="s">
        <v>58</v>
      </c>
      <c r="M143" s="6">
        <v>16651</v>
      </c>
      <c r="N143" s="6">
        <v>16159.5</v>
      </c>
      <c r="O143" s="6">
        <v>491.5</v>
      </c>
    </row>
    <row r="144" spans="1:15">
      <c r="A144" s="2" t="s">
        <v>67</v>
      </c>
      <c r="B144" s="6">
        <v>2019</v>
      </c>
      <c r="C144" s="6">
        <v>31</v>
      </c>
      <c r="D144" s="2" t="s">
        <v>58</v>
      </c>
      <c r="E144" s="6">
        <v>16974</v>
      </c>
      <c r="F144" s="1"/>
      <c r="G144" s="1"/>
      <c r="H144" s="1"/>
      <c r="I144" s="1"/>
      <c r="J144" s="6">
        <v>2018</v>
      </c>
      <c r="K144" s="6">
        <v>39</v>
      </c>
      <c r="L144" s="2" t="s">
        <v>58</v>
      </c>
      <c r="M144" s="6">
        <v>15969</v>
      </c>
      <c r="N144" s="1"/>
      <c r="O144" s="1"/>
    </row>
    <row r="145" spans="1:15">
      <c r="A145" s="2" t="s">
        <v>67</v>
      </c>
      <c r="B145" s="6">
        <v>2016</v>
      </c>
      <c r="C145" s="6">
        <v>32</v>
      </c>
      <c r="D145" s="2" t="s">
        <v>58</v>
      </c>
      <c r="E145" s="6">
        <v>15487</v>
      </c>
      <c r="F145" s="1"/>
      <c r="G145" s="1"/>
      <c r="H145" s="1"/>
      <c r="I145" s="1"/>
      <c r="J145" s="6">
        <v>2018</v>
      </c>
      <c r="K145" s="6">
        <v>40</v>
      </c>
      <c r="L145" s="2" t="s">
        <v>58</v>
      </c>
      <c r="M145" s="6">
        <v>16622</v>
      </c>
      <c r="N145" s="1"/>
      <c r="O145" s="1"/>
    </row>
    <row r="146" spans="1:15">
      <c r="A146" s="2" t="s">
        <v>67</v>
      </c>
      <c r="B146" s="6">
        <v>2017</v>
      </c>
      <c r="C146" s="6">
        <v>32</v>
      </c>
      <c r="D146" s="2" t="s">
        <v>58</v>
      </c>
      <c r="E146" s="6">
        <v>15784</v>
      </c>
      <c r="F146" s="6">
        <v>17331.5</v>
      </c>
      <c r="G146" s="6">
        <v>-1547.5</v>
      </c>
      <c r="H146" s="1"/>
      <c r="I146" s="1"/>
      <c r="J146" s="6">
        <v>2018</v>
      </c>
      <c r="K146" s="6">
        <v>41</v>
      </c>
      <c r="L146" s="2" t="s">
        <v>58</v>
      </c>
      <c r="M146" s="6">
        <v>16993</v>
      </c>
      <c r="N146" s="1"/>
      <c r="O146" s="1"/>
    </row>
    <row r="147" spans="1:15">
      <c r="A147" s="2" t="s">
        <v>67</v>
      </c>
      <c r="B147" s="6">
        <v>2018</v>
      </c>
      <c r="C147" s="6">
        <v>32</v>
      </c>
      <c r="D147" s="2" t="s">
        <v>58</v>
      </c>
      <c r="E147" s="6">
        <v>18478</v>
      </c>
      <c r="F147" s="1"/>
      <c r="G147" s="1"/>
      <c r="H147" s="1"/>
      <c r="I147" s="1"/>
      <c r="J147" s="6">
        <v>2018</v>
      </c>
      <c r="K147" s="6">
        <v>42</v>
      </c>
      <c r="L147" s="2" t="s">
        <v>58</v>
      </c>
      <c r="M147" s="6">
        <v>16552</v>
      </c>
      <c r="N147" s="1"/>
      <c r="O147" s="1"/>
    </row>
    <row r="148" spans="1:15">
      <c r="A148" s="2" t="s">
        <v>67</v>
      </c>
      <c r="B148" s="6">
        <v>2019</v>
      </c>
      <c r="C148" s="6">
        <v>32</v>
      </c>
      <c r="D148" s="2" t="s">
        <v>58</v>
      </c>
      <c r="E148" s="6">
        <v>16501</v>
      </c>
      <c r="F148" s="1"/>
      <c r="G148" s="1"/>
      <c r="H148" s="1"/>
      <c r="I148" s="1"/>
      <c r="J148" s="6">
        <v>2018</v>
      </c>
      <c r="K148" s="6">
        <v>43</v>
      </c>
      <c r="L148" s="2" t="s">
        <v>58</v>
      </c>
      <c r="M148" s="6">
        <v>16608</v>
      </c>
      <c r="N148" s="6">
        <v>17205.75</v>
      </c>
      <c r="O148" s="6">
        <v>-597.75</v>
      </c>
    </row>
    <row r="149" spans="1:15">
      <c r="A149" s="2" t="s">
        <v>67</v>
      </c>
      <c r="B149" s="6">
        <v>2016</v>
      </c>
      <c r="C149" s="6">
        <v>33</v>
      </c>
      <c r="D149" s="2" t="s">
        <v>58</v>
      </c>
      <c r="E149" s="6">
        <v>16258</v>
      </c>
      <c r="F149" s="1"/>
      <c r="G149" s="1"/>
      <c r="H149" s="1"/>
      <c r="I149" s="1"/>
      <c r="J149" s="6">
        <v>2018</v>
      </c>
      <c r="K149" s="6">
        <v>44</v>
      </c>
      <c r="L149" s="2" t="s">
        <v>58</v>
      </c>
      <c r="M149" s="6">
        <v>16895</v>
      </c>
      <c r="N149" s="1"/>
      <c r="O149" s="1"/>
    </row>
    <row r="150" spans="1:15">
      <c r="A150" s="2" t="s">
        <v>67</v>
      </c>
      <c r="B150" s="6">
        <v>2017</v>
      </c>
      <c r="C150" s="6">
        <v>33</v>
      </c>
      <c r="D150" s="2" t="s">
        <v>58</v>
      </c>
      <c r="E150" s="6">
        <v>16149</v>
      </c>
      <c r="F150" s="1"/>
      <c r="G150" s="1"/>
      <c r="H150" s="1"/>
      <c r="I150" s="1"/>
      <c r="J150" s="6">
        <v>2018</v>
      </c>
      <c r="K150" s="6">
        <v>45</v>
      </c>
      <c r="L150" s="2" t="s">
        <v>58</v>
      </c>
      <c r="M150" s="6">
        <v>17604</v>
      </c>
      <c r="N150" s="1"/>
      <c r="O150" s="1"/>
    </row>
    <row r="151" spans="1:15">
      <c r="A151" s="2" t="s">
        <v>67</v>
      </c>
      <c r="B151" s="6">
        <v>2018</v>
      </c>
      <c r="C151" s="6">
        <v>33</v>
      </c>
      <c r="D151" s="2" t="s">
        <v>58</v>
      </c>
      <c r="E151" s="6">
        <v>16890</v>
      </c>
      <c r="F151" s="6">
        <v>16846.5</v>
      </c>
      <c r="G151" s="6">
        <v>43.5</v>
      </c>
      <c r="H151" s="1"/>
      <c r="I151" s="1"/>
      <c r="J151" s="6">
        <v>2018</v>
      </c>
      <c r="K151" s="6">
        <v>46</v>
      </c>
      <c r="L151" s="2" t="s">
        <v>58</v>
      </c>
      <c r="M151" s="6">
        <v>16842</v>
      </c>
      <c r="N151" s="1"/>
      <c r="O151" s="1"/>
    </row>
    <row r="152" spans="1:15">
      <c r="A152" s="2" t="s">
        <v>67</v>
      </c>
      <c r="B152" s="6">
        <v>2019</v>
      </c>
      <c r="C152" s="6">
        <v>33</v>
      </c>
      <c r="D152" s="2" t="s">
        <v>58</v>
      </c>
      <c r="E152" s="6">
        <v>15918</v>
      </c>
      <c r="F152" s="1"/>
      <c r="G152" s="1"/>
      <c r="H152" s="1"/>
      <c r="I152" s="1"/>
      <c r="J152" s="6">
        <v>2018</v>
      </c>
      <c r="K152" s="6">
        <v>47</v>
      </c>
      <c r="L152" s="2" t="s">
        <v>58</v>
      </c>
      <c r="M152" s="6">
        <v>17785</v>
      </c>
      <c r="N152" s="1"/>
      <c r="O152" s="1"/>
    </row>
    <row r="153" spans="1:15">
      <c r="A153" s="2" t="s">
        <v>67</v>
      </c>
      <c r="B153" s="6">
        <v>2016</v>
      </c>
      <c r="C153" s="6">
        <v>34</v>
      </c>
      <c r="D153" s="2" t="s">
        <v>58</v>
      </c>
      <c r="E153" s="6">
        <v>17147</v>
      </c>
      <c r="F153" s="1"/>
      <c r="G153" s="1"/>
      <c r="H153" s="1"/>
      <c r="I153" s="1"/>
      <c r="J153" s="6">
        <v>2018</v>
      </c>
      <c r="K153" s="6">
        <v>48</v>
      </c>
      <c r="L153" s="2" t="s">
        <v>58</v>
      </c>
      <c r="M153" s="6">
        <v>18091</v>
      </c>
      <c r="N153" s="6">
        <v>18063.5</v>
      </c>
      <c r="O153" s="6">
        <v>27.5</v>
      </c>
    </row>
    <row r="154" spans="1:15">
      <c r="A154" s="2" t="s">
        <v>67</v>
      </c>
      <c r="B154" s="6">
        <v>2017</v>
      </c>
      <c r="C154" s="6">
        <v>34</v>
      </c>
      <c r="D154" s="2" t="s">
        <v>58</v>
      </c>
      <c r="E154" s="6">
        <v>15880</v>
      </c>
      <c r="F154" s="1"/>
      <c r="G154" s="1"/>
      <c r="H154" s="1"/>
      <c r="I154" s="1"/>
      <c r="J154" s="6">
        <v>2018</v>
      </c>
      <c r="K154" s="6">
        <v>49</v>
      </c>
      <c r="L154" s="2" t="s">
        <v>58</v>
      </c>
      <c r="M154" s="6">
        <v>18342</v>
      </c>
      <c r="N154" s="1"/>
      <c r="O154" s="1"/>
    </row>
    <row r="155" spans="1:15">
      <c r="A155" s="2" t="s">
        <v>67</v>
      </c>
      <c r="B155" s="6">
        <v>2018</v>
      </c>
      <c r="C155" s="6">
        <v>34</v>
      </c>
      <c r="D155" s="2" t="s">
        <v>58</v>
      </c>
      <c r="E155" s="6">
        <v>16612</v>
      </c>
      <c r="F155" s="1"/>
      <c r="G155" s="1"/>
      <c r="H155" s="1"/>
      <c r="I155" s="1"/>
      <c r="J155" s="6">
        <v>2018</v>
      </c>
      <c r="K155" s="6">
        <v>50</v>
      </c>
      <c r="L155" s="2" t="s">
        <v>58</v>
      </c>
      <c r="M155" s="6">
        <v>17943</v>
      </c>
      <c r="N155" s="1"/>
      <c r="O155" s="1"/>
    </row>
    <row r="156" spans="1:15">
      <c r="A156" s="2" t="s">
        <v>67</v>
      </c>
      <c r="B156" s="6">
        <v>2019</v>
      </c>
      <c r="C156" s="6">
        <v>34</v>
      </c>
      <c r="D156" s="2" t="s">
        <v>58</v>
      </c>
      <c r="E156" s="6">
        <v>16205</v>
      </c>
      <c r="F156" s="6">
        <v>16389.25</v>
      </c>
      <c r="G156" s="6">
        <v>-184.25</v>
      </c>
      <c r="H156" s="1"/>
      <c r="I156" s="1"/>
      <c r="J156" s="6">
        <v>2018</v>
      </c>
      <c r="K156" s="6">
        <v>51</v>
      </c>
      <c r="L156" s="2" t="s">
        <v>58</v>
      </c>
      <c r="M156" s="6">
        <v>18990</v>
      </c>
      <c r="N156" s="1"/>
      <c r="O156" s="1"/>
    </row>
    <row r="157" spans="1:15">
      <c r="A157" s="2" t="s">
        <v>67</v>
      </c>
      <c r="B157" s="6">
        <v>2016</v>
      </c>
      <c r="C157" s="6">
        <v>35</v>
      </c>
      <c r="D157" s="2" t="s">
        <v>58</v>
      </c>
      <c r="E157" s="6">
        <v>16101</v>
      </c>
      <c r="F157" s="1"/>
      <c r="G157" s="1"/>
      <c r="H157" s="1"/>
      <c r="I157" s="1"/>
      <c r="J157" s="6">
        <v>2018</v>
      </c>
      <c r="K157" s="6">
        <v>52</v>
      </c>
      <c r="L157" s="2" t="s">
        <v>58</v>
      </c>
      <c r="M157" s="6">
        <v>17954</v>
      </c>
      <c r="N157" s="1"/>
      <c r="O157" s="1"/>
    </row>
    <row r="158" spans="1:15">
      <c r="A158" s="2" t="s">
        <v>67</v>
      </c>
      <c r="B158" s="6">
        <v>2017</v>
      </c>
      <c r="C158" s="6">
        <v>35</v>
      </c>
      <c r="D158" s="2" t="s">
        <v>58</v>
      </c>
      <c r="E158" s="6">
        <v>16064</v>
      </c>
      <c r="F158" s="1"/>
      <c r="G158" s="1"/>
      <c r="H158" s="1"/>
      <c r="I158" s="1"/>
      <c r="J158" s="6">
        <v>2019</v>
      </c>
      <c r="K158" s="6">
        <v>1</v>
      </c>
      <c r="L158" s="2" t="s">
        <v>58</v>
      </c>
      <c r="M158" s="6">
        <v>18628</v>
      </c>
      <c r="N158" s="1"/>
      <c r="O158" s="1"/>
    </row>
    <row r="159" spans="1:15">
      <c r="A159" s="2" t="s">
        <v>67</v>
      </c>
      <c r="B159" s="6">
        <v>2018</v>
      </c>
      <c r="C159" s="6">
        <v>35</v>
      </c>
      <c r="D159" s="2" t="s">
        <v>58</v>
      </c>
      <c r="E159" s="6">
        <v>16000</v>
      </c>
      <c r="F159" s="1"/>
      <c r="G159" s="1"/>
      <c r="H159" s="1"/>
      <c r="I159" s="1"/>
      <c r="J159" s="6">
        <v>2019</v>
      </c>
      <c r="K159" s="6">
        <v>2</v>
      </c>
      <c r="L159" s="2" t="s">
        <v>58</v>
      </c>
      <c r="M159" s="6">
        <v>19092</v>
      </c>
      <c r="N159" s="1"/>
      <c r="O159" s="1"/>
    </row>
    <row r="160" spans="1:15">
      <c r="A160" s="2" t="s">
        <v>67</v>
      </c>
      <c r="B160" s="6">
        <v>2019</v>
      </c>
      <c r="C160" s="6">
        <v>35</v>
      </c>
      <c r="D160" s="2" t="s">
        <v>58</v>
      </c>
      <c r="E160" s="6">
        <v>17601</v>
      </c>
      <c r="F160" s="1"/>
      <c r="G160" s="1"/>
      <c r="H160" s="1"/>
      <c r="I160" s="1"/>
      <c r="J160" s="6">
        <v>2019</v>
      </c>
      <c r="K160" s="6">
        <v>3</v>
      </c>
      <c r="L160" s="2" t="s">
        <v>58</v>
      </c>
      <c r="M160" s="6">
        <v>19046</v>
      </c>
      <c r="N160" s="1"/>
      <c r="O160" s="1"/>
    </row>
    <row r="161" spans="1:15">
      <c r="A161" s="2" t="s">
        <v>67</v>
      </c>
      <c r="B161" s="6">
        <v>2016</v>
      </c>
      <c r="C161" s="6">
        <v>36</v>
      </c>
      <c r="D161" s="2" t="s">
        <v>58</v>
      </c>
      <c r="E161" s="6">
        <v>16116</v>
      </c>
      <c r="F161" s="6">
        <v>16441.5</v>
      </c>
      <c r="G161" s="6">
        <v>-325.5</v>
      </c>
      <c r="H161" s="1"/>
      <c r="I161" s="1"/>
      <c r="J161" s="6">
        <v>2019</v>
      </c>
      <c r="K161" s="6">
        <v>4</v>
      </c>
      <c r="L161" s="2" t="s">
        <v>58</v>
      </c>
      <c r="M161" s="6">
        <v>19458</v>
      </c>
      <c r="N161" s="1"/>
      <c r="O161" s="1"/>
    </row>
    <row r="162" spans="1:15">
      <c r="A162" s="2" t="s">
        <v>67</v>
      </c>
      <c r="B162" s="6">
        <v>2017</v>
      </c>
      <c r="C162" s="6">
        <v>36</v>
      </c>
      <c r="D162" s="2" t="s">
        <v>58</v>
      </c>
      <c r="E162" s="6">
        <v>15707</v>
      </c>
      <c r="F162" s="1"/>
      <c r="G162" s="1"/>
      <c r="H162" s="1"/>
      <c r="I162" s="1"/>
      <c r="J162" s="6">
        <v>2019</v>
      </c>
      <c r="K162" s="6">
        <v>5</v>
      </c>
      <c r="L162" s="2" t="s">
        <v>58</v>
      </c>
      <c r="M162" s="6">
        <v>19774</v>
      </c>
      <c r="N162" s="1"/>
      <c r="O162" s="1"/>
    </row>
    <row r="163" spans="1:15">
      <c r="A163" s="2" t="s">
        <v>67</v>
      </c>
      <c r="B163" s="6">
        <v>2018</v>
      </c>
      <c r="C163" s="6">
        <v>36</v>
      </c>
      <c r="D163" s="2" t="s">
        <v>58</v>
      </c>
      <c r="E163" s="6">
        <v>16390</v>
      </c>
      <c r="F163" s="1"/>
      <c r="G163" s="1"/>
      <c r="H163" s="1"/>
      <c r="I163" s="1"/>
      <c r="J163" s="6">
        <v>2019</v>
      </c>
      <c r="K163" s="6">
        <v>6</v>
      </c>
      <c r="L163" s="2" t="s">
        <v>58</v>
      </c>
      <c r="M163" s="6">
        <v>19905</v>
      </c>
      <c r="N163" s="1"/>
      <c r="O163" s="1"/>
    </row>
    <row r="164" spans="1:15">
      <c r="A164" s="2" t="s">
        <v>67</v>
      </c>
      <c r="B164" s="6">
        <v>2019</v>
      </c>
      <c r="C164" s="6">
        <v>36</v>
      </c>
      <c r="D164" s="2" t="s">
        <v>58</v>
      </c>
      <c r="E164" s="6">
        <v>15949</v>
      </c>
      <c r="F164" s="1"/>
      <c r="G164" s="1"/>
      <c r="H164" s="1"/>
      <c r="I164" s="1"/>
      <c r="J164" s="6">
        <v>2019</v>
      </c>
      <c r="K164" s="6">
        <v>7</v>
      </c>
      <c r="L164" s="2" t="s">
        <v>58</v>
      </c>
      <c r="M164" s="6">
        <v>20125</v>
      </c>
      <c r="N164" s="1"/>
      <c r="O164" s="1"/>
    </row>
    <row r="165" spans="1:15">
      <c r="A165" s="2" t="s">
        <v>67</v>
      </c>
      <c r="B165" s="6">
        <v>2016</v>
      </c>
      <c r="C165" s="6">
        <v>37</v>
      </c>
      <c r="D165" s="2" t="s">
        <v>58</v>
      </c>
      <c r="E165" s="6">
        <v>16372</v>
      </c>
      <c r="F165" s="1"/>
      <c r="G165" s="1"/>
      <c r="H165" s="1"/>
      <c r="I165" s="1"/>
      <c r="J165" s="6">
        <v>2019</v>
      </c>
      <c r="K165" s="6">
        <v>8</v>
      </c>
      <c r="L165" s="2" t="s">
        <v>58</v>
      </c>
      <c r="M165" s="6">
        <v>20321</v>
      </c>
      <c r="N165" s="1"/>
      <c r="O165" s="1"/>
    </row>
    <row r="166" spans="1:15">
      <c r="A166" s="2" t="s">
        <v>67</v>
      </c>
      <c r="B166" s="6">
        <v>2017</v>
      </c>
      <c r="C166" s="6">
        <v>37</v>
      </c>
      <c r="D166" s="2" t="s">
        <v>58</v>
      </c>
      <c r="E166" s="6">
        <v>16147</v>
      </c>
      <c r="F166" s="6">
        <v>16104.5</v>
      </c>
      <c r="G166" s="6">
        <v>42.5</v>
      </c>
      <c r="H166" s="1"/>
      <c r="I166" s="1"/>
      <c r="J166" s="6">
        <v>2019</v>
      </c>
      <c r="K166" s="6">
        <v>9</v>
      </c>
      <c r="L166" s="2" t="s">
        <v>58</v>
      </c>
      <c r="M166" s="6">
        <v>20737</v>
      </c>
      <c r="N166" s="1"/>
      <c r="O166" s="1"/>
    </row>
    <row r="167" spans="1:15">
      <c r="A167" s="2" t="s">
        <v>67</v>
      </c>
      <c r="B167" s="6">
        <v>2018</v>
      </c>
      <c r="C167" s="6">
        <v>37</v>
      </c>
      <c r="D167" s="2" t="s">
        <v>58</v>
      </c>
      <c r="E167" s="6">
        <v>16292</v>
      </c>
      <c r="F167" s="1"/>
      <c r="G167" s="1"/>
      <c r="H167" s="1"/>
      <c r="I167" s="1"/>
      <c r="J167" s="6">
        <v>2019</v>
      </c>
      <c r="K167" s="6">
        <v>10</v>
      </c>
      <c r="L167" s="2" t="s">
        <v>58</v>
      </c>
      <c r="M167" s="6">
        <v>20386</v>
      </c>
      <c r="N167" s="1"/>
      <c r="O167" s="1"/>
    </row>
    <row r="168" spans="1:15">
      <c r="A168" s="2" t="s">
        <v>67</v>
      </c>
      <c r="B168" s="6">
        <v>2019</v>
      </c>
      <c r="C168" s="6">
        <v>37</v>
      </c>
      <c r="D168" s="2" t="s">
        <v>58</v>
      </c>
      <c r="E168" s="6">
        <v>16235</v>
      </c>
      <c r="F168" s="1"/>
      <c r="G168" s="1"/>
      <c r="H168" s="1"/>
      <c r="I168" s="1"/>
      <c r="J168" s="6">
        <v>2019</v>
      </c>
      <c r="K168" s="6">
        <v>11</v>
      </c>
      <c r="L168" s="2" t="s">
        <v>58</v>
      </c>
      <c r="M168" s="6">
        <v>19738</v>
      </c>
      <c r="N168" s="1"/>
      <c r="O168" s="1"/>
    </row>
    <row r="169" spans="1:15">
      <c r="A169" s="2" t="s">
        <v>67</v>
      </c>
      <c r="B169" s="6">
        <v>2016</v>
      </c>
      <c r="C169" s="6">
        <v>38</v>
      </c>
      <c r="D169" s="2" t="s">
        <v>58</v>
      </c>
      <c r="E169" s="6">
        <v>15606</v>
      </c>
      <c r="F169" s="1"/>
      <c r="G169" s="1"/>
      <c r="H169" s="1"/>
      <c r="I169" s="1"/>
      <c r="J169" s="6">
        <v>2019</v>
      </c>
      <c r="K169" s="6">
        <v>12</v>
      </c>
      <c r="L169" s="2" t="s">
        <v>58</v>
      </c>
      <c r="M169" s="6">
        <v>18976</v>
      </c>
      <c r="N169" s="1"/>
      <c r="O169" s="1"/>
    </row>
    <row r="170" spans="1:15">
      <c r="A170" s="2" t="s">
        <v>67</v>
      </c>
      <c r="B170" s="6">
        <v>2017</v>
      </c>
      <c r="C170" s="6">
        <v>38</v>
      </c>
      <c r="D170" s="2" t="s">
        <v>58</v>
      </c>
      <c r="E170" s="6">
        <v>16505</v>
      </c>
      <c r="F170" s="1"/>
      <c r="G170" s="1"/>
      <c r="H170" s="1"/>
      <c r="I170" s="1"/>
      <c r="J170" s="6">
        <v>2019</v>
      </c>
      <c r="K170" s="6">
        <v>13</v>
      </c>
      <c r="L170" s="2" t="s">
        <v>58</v>
      </c>
      <c r="M170" s="6">
        <v>18501</v>
      </c>
      <c r="N170" s="1"/>
      <c r="O170" s="1"/>
    </row>
    <row r="171" spans="1:15">
      <c r="A171" s="2" t="s">
        <v>67</v>
      </c>
      <c r="B171" s="6">
        <v>2018</v>
      </c>
      <c r="C171" s="6">
        <v>38</v>
      </c>
      <c r="D171" s="2" t="s">
        <v>58</v>
      </c>
      <c r="E171" s="6">
        <v>16651</v>
      </c>
      <c r="F171" s="6">
        <v>16159.5</v>
      </c>
      <c r="G171" s="6">
        <v>491.5</v>
      </c>
      <c r="H171" s="1"/>
      <c r="I171" s="1"/>
      <c r="J171" s="6">
        <v>2019</v>
      </c>
      <c r="K171" s="6">
        <v>14</v>
      </c>
      <c r="L171" s="2" t="s">
        <v>58</v>
      </c>
      <c r="M171" s="6">
        <v>18608</v>
      </c>
      <c r="N171" s="1"/>
      <c r="O171" s="1"/>
    </row>
    <row r="172" spans="1:15">
      <c r="A172" s="2" t="s">
        <v>67</v>
      </c>
      <c r="B172" s="6">
        <v>2019</v>
      </c>
      <c r="C172" s="6">
        <v>38</v>
      </c>
      <c r="D172" s="2" t="s">
        <v>58</v>
      </c>
      <c r="E172" s="6">
        <v>16460</v>
      </c>
      <c r="F172" s="1"/>
      <c r="G172" s="1"/>
      <c r="H172" s="1"/>
      <c r="I172" s="1"/>
      <c r="J172" s="6">
        <v>2019</v>
      </c>
      <c r="K172" s="6">
        <v>15</v>
      </c>
      <c r="L172" s="2" t="s">
        <v>58</v>
      </c>
      <c r="M172" s="6">
        <v>17794</v>
      </c>
      <c r="N172" s="1"/>
      <c r="O172" s="1"/>
    </row>
    <row r="173" spans="1:15">
      <c r="A173" s="2" t="s">
        <v>67</v>
      </c>
      <c r="B173" s="6">
        <v>2016</v>
      </c>
      <c r="C173" s="6">
        <v>39</v>
      </c>
      <c r="D173" s="2" t="s">
        <v>58</v>
      </c>
      <c r="E173" s="6">
        <v>16336</v>
      </c>
      <c r="F173" s="1"/>
      <c r="G173" s="1"/>
      <c r="H173" s="1"/>
      <c r="I173" s="1"/>
      <c r="J173" s="6">
        <v>2019</v>
      </c>
      <c r="K173" s="6">
        <v>16</v>
      </c>
      <c r="L173" s="2" t="s">
        <v>58</v>
      </c>
      <c r="M173" s="6">
        <v>18025</v>
      </c>
      <c r="N173" s="1"/>
      <c r="O173" s="1"/>
    </row>
    <row r="174" spans="1:15">
      <c r="A174" s="2" t="s">
        <v>67</v>
      </c>
      <c r="B174" s="6">
        <v>2017</v>
      </c>
      <c r="C174" s="6">
        <v>39</v>
      </c>
      <c r="D174" s="2" t="s">
        <v>58</v>
      </c>
      <c r="E174" s="6">
        <v>16747</v>
      </c>
      <c r="F174" s="1"/>
      <c r="G174" s="1"/>
      <c r="H174" s="1"/>
      <c r="I174" s="1"/>
      <c r="J174" s="6">
        <v>2019</v>
      </c>
      <c r="K174" s="6">
        <v>17</v>
      </c>
      <c r="L174" s="2" t="s">
        <v>58</v>
      </c>
      <c r="M174" s="6">
        <v>17849</v>
      </c>
      <c r="N174" s="1"/>
      <c r="O174" s="1"/>
    </row>
    <row r="175" spans="1:15">
      <c r="A175" s="2" t="s">
        <v>67</v>
      </c>
      <c r="B175" s="6">
        <v>2018</v>
      </c>
      <c r="C175" s="6">
        <v>39</v>
      </c>
      <c r="D175" s="2" t="s">
        <v>58</v>
      </c>
      <c r="E175" s="6">
        <v>15969</v>
      </c>
      <c r="F175" s="1"/>
      <c r="G175" s="1"/>
      <c r="H175" s="1"/>
      <c r="I175" s="1"/>
      <c r="J175" s="6">
        <v>2019</v>
      </c>
      <c r="K175" s="6">
        <v>18</v>
      </c>
      <c r="L175" s="2" t="s">
        <v>58</v>
      </c>
      <c r="M175" s="6">
        <v>17024</v>
      </c>
      <c r="N175" s="1"/>
      <c r="O175" s="1"/>
    </row>
    <row r="176" spans="1:15">
      <c r="A176" s="2" t="s">
        <v>67</v>
      </c>
      <c r="B176" s="6">
        <v>2019</v>
      </c>
      <c r="C176" s="6">
        <v>39</v>
      </c>
      <c r="D176" s="2" t="s">
        <v>58</v>
      </c>
      <c r="E176" s="6">
        <v>17361</v>
      </c>
      <c r="F176" s="6">
        <v>16378</v>
      </c>
      <c r="G176" s="6">
        <v>983</v>
      </c>
      <c r="H176" s="1"/>
      <c r="I176" s="1"/>
      <c r="J176" s="6">
        <v>2019</v>
      </c>
      <c r="K176" s="6">
        <v>19</v>
      </c>
      <c r="L176" s="2" t="s">
        <v>58</v>
      </c>
      <c r="M176" s="6">
        <v>17059</v>
      </c>
      <c r="N176" s="1"/>
      <c r="O176" s="1"/>
    </row>
    <row r="177" spans="1:15">
      <c r="A177" s="2" t="s">
        <v>67</v>
      </c>
      <c r="B177" s="6">
        <v>2016</v>
      </c>
      <c r="C177" s="6">
        <v>40</v>
      </c>
      <c r="D177" s="2" t="s">
        <v>58</v>
      </c>
      <c r="E177" s="6">
        <v>16352</v>
      </c>
      <c r="F177" s="1"/>
      <c r="G177" s="1"/>
      <c r="H177" s="1"/>
      <c r="I177" s="1"/>
      <c r="J177" s="6">
        <v>2019</v>
      </c>
      <c r="K177" s="6">
        <v>20</v>
      </c>
      <c r="L177" s="2" t="s">
        <v>58</v>
      </c>
      <c r="M177" s="6">
        <v>17239</v>
      </c>
      <c r="N177" s="1"/>
      <c r="O177" s="1"/>
    </row>
    <row r="178" spans="1:15">
      <c r="A178" s="2" t="s">
        <v>67</v>
      </c>
      <c r="B178" s="6">
        <v>2017</v>
      </c>
      <c r="C178" s="6">
        <v>40</v>
      </c>
      <c r="D178" s="2" t="s">
        <v>58</v>
      </c>
      <c r="E178" s="6">
        <v>16664</v>
      </c>
      <c r="F178" s="1"/>
      <c r="G178" s="1"/>
      <c r="H178" s="1"/>
      <c r="I178" s="1"/>
      <c r="J178" s="6">
        <v>2019</v>
      </c>
      <c r="K178" s="6">
        <v>21</v>
      </c>
      <c r="L178" s="2" t="s">
        <v>58</v>
      </c>
      <c r="M178" s="6">
        <v>17068</v>
      </c>
      <c r="N178" s="1"/>
      <c r="O178" s="1"/>
    </row>
    <row r="179" spans="1:15">
      <c r="A179" s="2" t="s">
        <v>67</v>
      </c>
      <c r="B179" s="6">
        <v>2018</v>
      </c>
      <c r="C179" s="6">
        <v>40</v>
      </c>
      <c r="D179" s="2" t="s">
        <v>58</v>
      </c>
      <c r="E179" s="6">
        <v>16622</v>
      </c>
      <c r="F179" s="1"/>
      <c r="G179" s="1"/>
      <c r="H179" s="1"/>
      <c r="I179" s="1"/>
      <c r="J179" s="6">
        <v>2019</v>
      </c>
      <c r="K179" s="6">
        <v>22</v>
      </c>
      <c r="L179" s="2" t="s">
        <v>58</v>
      </c>
      <c r="M179" s="6">
        <v>16873</v>
      </c>
      <c r="N179" s="1"/>
      <c r="O179" s="1"/>
    </row>
    <row r="180" spans="1:15">
      <c r="A180" s="2" t="s">
        <v>67</v>
      </c>
      <c r="B180" s="6">
        <v>2019</v>
      </c>
      <c r="C180" s="6">
        <v>40</v>
      </c>
      <c r="D180" s="2" t="s">
        <v>58</v>
      </c>
      <c r="E180" s="6">
        <v>16862</v>
      </c>
      <c r="F180" s="1"/>
      <c r="G180" s="1"/>
      <c r="H180" s="1"/>
      <c r="I180" s="1"/>
      <c r="J180" s="6">
        <v>2019</v>
      </c>
      <c r="K180" s="6">
        <v>23</v>
      </c>
      <c r="L180" s="2" t="s">
        <v>58</v>
      </c>
      <c r="M180" s="6">
        <v>17426</v>
      </c>
      <c r="N180" s="1"/>
      <c r="O180" s="1"/>
    </row>
    <row r="181" spans="1:15">
      <c r="A181" s="2" t="s">
        <v>67</v>
      </c>
      <c r="B181" s="6">
        <v>2016</v>
      </c>
      <c r="C181" s="6">
        <v>41</v>
      </c>
      <c r="D181" s="2" t="s">
        <v>58</v>
      </c>
      <c r="E181" s="6">
        <v>17427</v>
      </c>
      <c r="F181" s="6">
        <v>16625</v>
      </c>
      <c r="G181" s="6">
        <v>802</v>
      </c>
      <c r="H181" s="1"/>
      <c r="I181" s="1"/>
      <c r="J181" s="6">
        <v>2019</v>
      </c>
      <c r="K181" s="6">
        <v>24</v>
      </c>
      <c r="L181" s="2" t="s">
        <v>58</v>
      </c>
      <c r="M181" s="6">
        <v>16403</v>
      </c>
      <c r="N181" s="6">
        <v>16203</v>
      </c>
      <c r="O181" s="6">
        <v>200</v>
      </c>
    </row>
    <row r="182" spans="1:15">
      <c r="A182" s="2" t="s">
        <v>67</v>
      </c>
      <c r="B182" s="6">
        <v>2017</v>
      </c>
      <c r="C182" s="6">
        <v>41</v>
      </c>
      <c r="D182" s="2" t="s">
        <v>58</v>
      </c>
      <c r="E182" s="6">
        <v>17470</v>
      </c>
      <c r="F182" s="1"/>
      <c r="G182" s="1"/>
      <c r="H182" s="1"/>
      <c r="I182" s="1"/>
      <c r="J182" s="6">
        <v>2019</v>
      </c>
      <c r="K182" s="6">
        <v>25</v>
      </c>
      <c r="L182" s="2" t="s">
        <v>58</v>
      </c>
      <c r="M182" s="6">
        <v>16581</v>
      </c>
      <c r="N182" s="1"/>
      <c r="O182" s="1"/>
    </row>
    <row r="183" spans="1:15">
      <c r="A183" s="2" t="s">
        <v>67</v>
      </c>
      <c r="B183" s="6">
        <v>2018</v>
      </c>
      <c r="C183" s="6">
        <v>41</v>
      </c>
      <c r="D183" s="2" t="s">
        <v>58</v>
      </c>
      <c r="E183" s="6">
        <v>16993</v>
      </c>
      <c r="F183" s="1"/>
      <c r="G183" s="1"/>
      <c r="H183" s="1"/>
      <c r="I183" s="1"/>
      <c r="J183" s="6">
        <v>2019</v>
      </c>
      <c r="K183" s="6">
        <v>26</v>
      </c>
      <c r="L183" s="2" t="s">
        <v>58</v>
      </c>
      <c r="M183" s="6">
        <v>17854</v>
      </c>
      <c r="N183" s="1"/>
      <c r="O183" s="1"/>
    </row>
    <row r="184" spans="1:15">
      <c r="A184" s="2" t="s">
        <v>67</v>
      </c>
      <c r="B184" s="6">
        <v>2019</v>
      </c>
      <c r="C184" s="6">
        <v>41</v>
      </c>
      <c r="D184" s="2" t="s">
        <v>58</v>
      </c>
      <c r="E184" s="6">
        <v>17615</v>
      </c>
      <c r="F184" s="1"/>
      <c r="G184" s="1"/>
      <c r="H184" s="1"/>
      <c r="I184" s="1"/>
      <c r="J184" s="6">
        <v>2019</v>
      </c>
      <c r="K184" s="6">
        <v>27</v>
      </c>
      <c r="L184" s="2" t="s">
        <v>58</v>
      </c>
      <c r="M184" s="6">
        <v>16489</v>
      </c>
      <c r="N184" s="1"/>
      <c r="O184" s="1"/>
    </row>
    <row r="185" spans="1:15">
      <c r="A185" s="2" t="s">
        <v>67</v>
      </c>
      <c r="B185" s="6">
        <v>2016</v>
      </c>
      <c r="C185" s="6">
        <v>42</v>
      </c>
      <c r="D185" s="2" t="s">
        <v>58</v>
      </c>
      <c r="E185" s="6">
        <v>17599</v>
      </c>
      <c r="F185" s="1"/>
      <c r="G185" s="1"/>
      <c r="H185" s="1"/>
      <c r="I185" s="1"/>
      <c r="J185" s="6">
        <v>2019</v>
      </c>
      <c r="K185" s="6">
        <v>28</v>
      </c>
      <c r="L185" s="2" t="s">
        <v>58</v>
      </c>
      <c r="M185" s="6">
        <v>16260</v>
      </c>
      <c r="N185" s="1"/>
      <c r="O185" s="1"/>
    </row>
    <row r="186" spans="1:15">
      <c r="A186" s="2" t="s">
        <v>67</v>
      </c>
      <c r="B186" s="6">
        <v>2017</v>
      </c>
      <c r="C186" s="6">
        <v>42</v>
      </c>
      <c r="D186" s="2" t="s">
        <v>58</v>
      </c>
      <c r="E186" s="6">
        <v>17139</v>
      </c>
      <c r="F186" s="6">
        <v>17419.25</v>
      </c>
      <c r="G186" s="6">
        <v>-280.25</v>
      </c>
      <c r="H186" s="1"/>
      <c r="I186" s="1"/>
      <c r="J186" s="6">
        <v>2019</v>
      </c>
      <c r="K186" s="6">
        <v>29</v>
      </c>
      <c r="L186" s="2" t="s">
        <v>58</v>
      </c>
      <c r="M186" s="6">
        <v>16779</v>
      </c>
      <c r="N186" s="6">
        <v>16634</v>
      </c>
      <c r="O186" s="6">
        <v>145</v>
      </c>
    </row>
    <row r="187" spans="1:15">
      <c r="A187" s="2" t="s">
        <v>67</v>
      </c>
      <c r="B187" s="6">
        <v>2018</v>
      </c>
      <c r="C187" s="6">
        <v>42</v>
      </c>
      <c r="D187" s="2" t="s">
        <v>58</v>
      </c>
      <c r="E187" s="6">
        <v>16552</v>
      </c>
      <c r="F187" s="1"/>
      <c r="G187" s="1"/>
      <c r="H187" s="1"/>
      <c r="I187" s="1"/>
      <c r="J187" s="6">
        <v>2019</v>
      </c>
      <c r="K187" s="6">
        <v>30</v>
      </c>
      <c r="L187" s="2" t="s">
        <v>58</v>
      </c>
      <c r="M187" s="6">
        <v>19614</v>
      </c>
      <c r="N187" s="1"/>
      <c r="O187" s="1"/>
    </row>
    <row r="188" spans="1:15">
      <c r="A188" s="2" t="s">
        <v>67</v>
      </c>
      <c r="B188" s="6">
        <v>2019</v>
      </c>
      <c r="C188" s="6">
        <v>42</v>
      </c>
      <c r="D188" s="2" t="s">
        <v>58</v>
      </c>
      <c r="E188" s="6">
        <v>17626</v>
      </c>
      <c r="F188" s="1"/>
      <c r="G188" s="1"/>
      <c r="H188" s="1"/>
      <c r="I188" s="1"/>
      <c r="J188" s="6">
        <v>2019</v>
      </c>
      <c r="K188" s="6">
        <v>31</v>
      </c>
      <c r="L188" s="2" t="s">
        <v>58</v>
      </c>
      <c r="M188" s="6">
        <v>16974</v>
      </c>
      <c r="N188" s="1"/>
      <c r="O188" s="1"/>
    </row>
    <row r="189" spans="1:15">
      <c r="A189" s="2" t="s">
        <v>67</v>
      </c>
      <c r="B189" s="6">
        <v>2016</v>
      </c>
      <c r="C189" s="6">
        <v>43</v>
      </c>
      <c r="D189" s="2" t="s">
        <v>58</v>
      </c>
      <c r="E189" s="6">
        <v>17586</v>
      </c>
      <c r="F189" s="1"/>
      <c r="G189" s="1"/>
      <c r="H189" s="1"/>
      <c r="I189" s="1"/>
      <c r="J189" s="6">
        <v>2019</v>
      </c>
      <c r="K189" s="6">
        <v>32</v>
      </c>
      <c r="L189" s="2" t="s">
        <v>58</v>
      </c>
      <c r="M189" s="6">
        <v>16501</v>
      </c>
      <c r="N189" s="1"/>
      <c r="O189" s="1"/>
    </row>
    <row r="190" spans="1:15">
      <c r="A190" s="2" t="s">
        <v>67</v>
      </c>
      <c r="B190" s="6">
        <v>2017</v>
      </c>
      <c r="C190" s="6">
        <v>43</v>
      </c>
      <c r="D190" s="2" t="s">
        <v>58</v>
      </c>
      <c r="E190" s="6">
        <v>17059</v>
      </c>
      <c r="F190" s="1"/>
      <c r="G190" s="1"/>
      <c r="H190" s="1"/>
      <c r="I190" s="1"/>
      <c r="J190" s="6">
        <v>2019</v>
      </c>
      <c r="K190" s="6">
        <v>33</v>
      </c>
      <c r="L190" s="2" t="s">
        <v>58</v>
      </c>
      <c r="M190" s="6">
        <v>15918</v>
      </c>
      <c r="N190" s="1"/>
      <c r="O190" s="1"/>
    </row>
    <row r="191" spans="1:15">
      <c r="A191" s="2" t="s">
        <v>67</v>
      </c>
      <c r="B191" s="6">
        <v>2018</v>
      </c>
      <c r="C191" s="6">
        <v>43</v>
      </c>
      <c r="D191" s="2" t="s">
        <v>58</v>
      </c>
      <c r="E191" s="6">
        <v>16608</v>
      </c>
      <c r="F191" s="6">
        <v>17205.75</v>
      </c>
      <c r="G191" s="6">
        <v>-597.75</v>
      </c>
      <c r="H191" s="1"/>
      <c r="I191" s="1"/>
      <c r="J191" s="6">
        <v>2019</v>
      </c>
      <c r="K191" s="6">
        <v>34</v>
      </c>
      <c r="L191" s="2" t="s">
        <v>58</v>
      </c>
      <c r="M191" s="6">
        <v>16205</v>
      </c>
      <c r="N191" s="6">
        <v>16389.25</v>
      </c>
      <c r="O191" s="6">
        <v>-184.25</v>
      </c>
    </row>
    <row r="192" spans="1:15">
      <c r="A192" s="2" t="s">
        <v>67</v>
      </c>
      <c r="B192" s="6">
        <v>2019</v>
      </c>
      <c r="C192" s="6">
        <v>43</v>
      </c>
      <c r="D192" s="2" t="s">
        <v>58</v>
      </c>
      <c r="E192" s="6">
        <v>17229</v>
      </c>
      <c r="F192" s="1"/>
      <c r="G192" s="1"/>
      <c r="H192" s="1"/>
      <c r="I192" s="1"/>
      <c r="J192" s="6">
        <v>2019</v>
      </c>
      <c r="K192" s="6">
        <v>35</v>
      </c>
      <c r="L192" s="2" t="s">
        <v>58</v>
      </c>
      <c r="M192" s="6">
        <v>17601</v>
      </c>
      <c r="N192" s="1"/>
      <c r="O192" s="1"/>
    </row>
    <row r="193" spans="1:15">
      <c r="A193" s="2" t="s">
        <v>67</v>
      </c>
      <c r="B193" s="6">
        <v>2016</v>
      </c>
      <c r="C193" s="6">
        <v>44</v>
      </c>
      <c r="D193" s="2" t="s">
        <v>58</v>
      </c>
      <c r="E193" s="6">
        <v>17580</v>
      </c>
      <c r="F193" s="1"/>
      <c r="G193" s="1"/>
      <c r="H193" s="1"/>
      <c r="I193" s="1"/>
      <c r="J193" s="6">
        <v>2019</v>
      </c>
      <c r="K193" s="6">
        <v>36</v>
      </c>
      <c r="L193" s="2" t="s">
        <v>58</v>
      </c>
      <c r="M193" s="6">
        <v>15949</v>
      </c>
      <c r="N193" s="1"/>
      <c r="O193" s="1"/>
    </row>
    <row r="194" spans="1:15">
      <c r="A194" s="2" t="s">
        <v>67</v>
      </c>
      <c r="B194" s="6">
        <v>2017</v>
      </c>
      <c r="C194" s="6">
        <v>44</v>
      </c>
      <c r="D194" s="2" t="s">
        <v>58</v>
      </c>
      <c r="E194" s="6">
        <v>16762</v>
      </c>
      <c r="F194" s="1"/>
      <c r="G194" s="1"/>
      <c r="H194" s="1"/>
      <c r="I194" s="1"/>
      <c r="J194" s="6">
        <v>2019</v>
      </c>
      <c r="K194" s="6">
        <v>37</v>
      </c>
      <c r="L194" s="2" t="s">
        <v>58</v>
      </c>
      <c r="M194" s="6">
        <v>16235</v>
      </c>
      <c r="N194" s="1"/>
      <c r="O194" s="1"/>
    </row>
    <row r="195" spans="1:15">
      <c r="A195" s="2" t="s">
        <v>67</v>
      </c>
      <c r="B195" s="6">
        <v>2018</v>
      </c>
      <c r="C195" s="6">
        <v>44</v>
      </c>
      <c r="D195" s="2" t="s">
        <v>58</v>
      </c>
      <c r="E195" s="6">
        <v>16895</v>
      </c>
      <c r="F195" s="1"/>
      <c r="G195" s="1"/>
      <c r="H195" s="1"/>
      <c r="I195" s="1"/>
      <c r="J195" s="6">
        <v>2019</v>
      </c>
      <c r="K195" s="6">
        <v>38</v>
      </c>
      <c r="L195" s="2" t="s">
        <v>58</v>
      </c>
      <c r="M195" s="6">
        <v>16460</v>
      </c>
      <c r="N195" s="1"/>
      <c r="O195" s="1"/>
    </row>
    <row r="196" spans="1:15">
      <c r="A196" s="2" t="s">
        <v>67</v>
      </c>
      <c r="B196" s="6">
        <v>2019</v>
      </c>
      <c r="C196" s="6">
        <v>44</v>
      </c>
      <c r="D196" s="2" t="s">
        <v>58</v>
      </c>
      <c r="E196" s="6">
        <v>17334</v>
      </c>
      <c r="F196" s="6">
        <v>17116.5</v>
      </c>
      <c r="G196" s="6">
        <v>217.5</v>
      </c>
      <c r="H196" s="1"/>
      <c r="I196" s="1"/>
      <c r="J196" s="6">
        <v>2019</v>
      </c>
      <c r="K196" s="6">
        <v>39</v>
      </c>
      <c r="L196" s="2" t="s">
        <v>58</v>
      </c>
      <c r="M196" s="6">
        <v>17361</v>
      </c>
      <c r="N196" s="6">
        <v>16378</v>
      </c>
      <c r="O196" s="6">
        <v>983</v>
      </c>
    </row>
    <row r="197" spans="1:15">
      <c r="A197" s="2" t="s">
        <v>67</v>
      </c>
      <c r="B197" s="6">
        <v>2016</v>
      </c>
      <c r="C197" s="6">
        <v>45</v>
      </c>
      <c r="D197" s="2" t="s">
        <v>58</v>
      </c>
      <c r="E197" s="6">
        <v>17782</v>
      </c>
      <c r="F197" s="1"/>
      <c r="G197" s="1"/>
      <c r="H197" s="1"/>
      <c r="I197" s="1"/>
      <c r="J197" s="6">
        <v>2019</v>
      </c>
      <c r="K197" s="6">
        <v>40</v>
      </c>
      <c r="L197" s="2" t="s">
        <v>58</v>
      </c>
      <c r="M197" s="6">
        <v>16862</v>
      </c>
      <c r="N197" s="1"/>
      <c r="O197" s="1"/>
    </row>
    <row r="198" spans="1:15">
      <c r="A198" s="2" t="s">
        <v>67</v>
      </c>
      <c r="B198" s="6">
        <v>2017</v>
      </c>
      <c r="C198" s="6">
        <v>45</v>
      </c>
      <c r="D198" s="2" t="s">
        <v>58</v>
      </c>
      <c r="E198" s="6">
        <v>17371</v>
      </c>
      <c r="F198" s="1"/>
      <c r="G198" s="1"/>
      <c r="H198" s="1"/>
      <c r="I198" s="1"/>
      <c r="J198" s="6">
        <v>2019</v>
      </c>
      <c r="K198" s="6">
        <v>41</v>
      </c>
      <c r="L198" s="2" t="s">
        <v>58</v>
      </c>
      <c r="M198" s="6">
        <v>17615</v>
      </c>
      <c r="N198" s="1"/>
      <c r="O198" s="1"/>
    </row>
    <row r="199" spans="1:15">
      <c r="A199" s="2" t="s">
        <v>67</v>
      </c>
      <c r="B199" s="6">
        <v>2018</v>
      </c>
      <c r="C199" s="6">
        <v>45</v>
      </c>
      <c r="D199" s="2" t="s">
        <v>58</v>
      </c>
      <c r="E199" s="6">
        <v>17604</v>
      </c>
      <c r="F199" s="1"/>
      <c r="G199" s="1"/>
      <c r="H199" s="1"/>
      <c r="I199" s="1"/>
      <c r="J199" s="6">
        <v>2019</v>
      </c>
      <c r="K199" s="6">
        <v>42</v>
      </c>
      <c r="L199" s="2" t="s">
        <v>58</v>
      </c>
      <c r="M199" s="6">
        <v>17626</v>
      </c>
      <c r="N199" s="1"/>
      <c r="O199" s="1"/>
    </row>
    <row r="200" spans="1:15">
      <c r="A200" s="2" t="s">
        <v>67</v>
      </c>
      <c r="B200" s="6">
        <v>2019</v>
      </c>
      <c r="C200" s="6">
        <v>45</v>
      </c>
      <c r="D200" s="2" t="s">
        <v>58</v>
      </c>
      <c r="E200" s="6">
        <v>17708</v>
      </c>
      <c r="F200" s="1"/>
      <c r="G200" s="1"/>
      <c r="H200" s="1"/>
      <c r="I200" s="1"/>
      <c r="J200" s="6">
        <v>2019</v>
      </c>
      <c r="K200" s="6">
        <v>43</v>
      </c>
      <c r="L200" s="2" t="s">
        <v>58</v>
      </c>
      <c r="M200" s="6">
        <v>17229</v>
      </c>
      <c r="N200" s="1"/>
      <c r="O200" s="1"/>
    </row>
    <row r="201" spans="1:15">
      <c r="A201" s="2" t="s">
        <v>67</v>
      </c>
      <c r="B201" s="6">
        <v>2016</v>
      </c>
      <c r="C201" s="6">
        <v>46</v>
      </c>
      <c r="D201" s="2" t="s">
        <v>58</v>
      </c>
      <c r="E201" s="6">
        <v>18591</v>
      </c>
      <c r="F201" s="6">
        <v>17616.25</v>
      </c>
      <c r="G201" s="6">
        <v>974.75</v>
      </c>
      <c r="H201" s="1"/>
      <c r="I201" s="1"/>
      <c r="J201" s="6">
        <v>2019</v>
      </c>
      <c r="K201" s="6">
        <v>44</v>
      </c>
      <c r="L201" s="2" t="s">
        <v>58</v>
      </c>
      <c r="M201" s="6">
        <v>17334</v>
      </c>
      <c r="N201" s="6">
        <v>17116.5</v>
      </c>
      <c r="O201" s="6">
        <v>217.5</v>
      </c>
    </row>
    <row r="202" spans="1:15">
      <c r="A202" s="2" t="s">
        <v>67</v>
      </c>
      <c r="B202" s="6">
        <v>2017</v>
      </c>
      <c r="C202" s="6">
        <v>46</v>
      </c>
      <c r="D202" s="2" t="s">
        <v>58</v>
      </c>
      <c r="E202" s="6">
        <v>17595</v>
      </c>
      <c r="F202" s="1"/>
      <c r="G202" s="1"/>
      <c r="H202" s="1"/>
      <c r="I202" s="1"/>
      <c r="J202" s="6">
        <v>2019</v>
      </c>
      <c r="K202" s="6">
        <v>45</v>
      </c>
      <c r="L202" s="2" t="s">
        <v>58</v>
      </c>
      <c r="M202" s="6">
        <v>17708</v>
      </c>
      <c r="N202" s="1"/>
      <c r="O202" s="1"/>
    </row>
    <row r="203" spans="1:15">
      <c r="A203" s="2" t="s">
        <v>67</v>
      </c>
      <c r="B203" s="6">
        <v>2018</v>
      </c>
      <c r="C203" s="6">
        <v>46</v>
      </c>
      <c r="D203" s="2" t="s">
        <v>58</v>
      </c>
      <c r="E203" s="6">
        <v>16842</v>
      </c>
      <c r="F203" s="1"/>
      <c r="G203" s="1"/>
      <c r="H203" s="1"/>
      <c r="I203" s="1"/>
      <c r="J203" s="6">
        <v>2019</v>
      </c>
      <c r="K203" s="6">
        <v>46</v>
      </c>
      <c r="L203" s="2" t="s">
        <v>58</v>
      </c>
      <c r="M203" s="6">
        <v>18093</v>
      </c>
      <c r="N203" s="1"/>
      <c r="O203" s="1"/>
    </row>
    <row r="204" spans="1:15">
      <c r="A204" s="2" t="s">
        <v>67</v>
      </c>
      <c r="B204" s="6">
        <v>2019</v>
      </c>
      <c r="C204" s="6">
        <v>46</v>
      </c>
      <c r="D204" s="2" t="s">
        <v>58</v>
      </c>
      <c r="E204" s="6">
        <v>18093</v>
      </c>
      <c r="F204" s="1"/>
      <c r="G204" s="1"/>
      <c r="H204" s="1"/>
      <c r="I204" s="1"/>
      <c r="J204" s="6">
        <v>2019</v>
      </c>
      <c r="K204" s="6">
        <v>47</v>
      </c>
      <c r="L204" s="2" t="s">
        <v>58</v>
      </c>
      <c r="M204" s="6">
        <v>18445</v>
      </c>
      <c r="N204" s="1"/>
      <c r="O204" s="1"/>
    </row>
    <row r="205" spans="1:15">
      <c r="A205" s="2" t="s">
        <v>67</v>
      </c>
      <c r="B205" s="6">
        <v>2016</v>
      </c>
      <c r="C205" s="6">
        <v>47</v>
      </c>
      <c r="D205" s="2" t="s">
        <v>58</v>
      </c>
      <c r="E205" s="6">
        <v>17911</v>
      </c>
      <c r="F205" s="1"/>
      <c r="G205" s="1"/>
      <c r="H205" s="1"/>
      <c r="I205" s="1"/>
      <c r="J205" s="6">
        <v>2019</v>
      </c>
      <c r="K205" s="6">
        <v>48</v>
      </c>
      <c r="L205" s="2" t="s">
        <v>58</v>
      </c>
      <c r="M205" s="6">
        <v>18569</v>
      </c>
      <c r="N205" s="1"/>
      <c r="O205" s="1"/>
    </row>
    <row r="206" spans="1:15">
      <c r="A206" s="2" t="s">
        <v>67</v>
      </c>
      <c r="B206" s="6">
        <v>2017</v>
      </c>
      <c r="C206" s="6">
        <v>47</v>
      </c>
      <c r="D206" s="2" t="s">
        <v>58</v>
      </c>
      <c r="E206" s="6">
        <v>17677</v>
      </c>
      <c r="F206" s="6">
        <v>17610.25</v>
      </c>
      <c r="G206" s="6">
        <v>66.75</v>
      </c>
      <c r="H206" s="1"/>
      <c r="I206" s="1"/>
      <c r="J206" s="6">
        <v>2019</v>
      </c>
      <c r="K206" s="6">
        <v>49</v>
      </c>
      <c r="L206" s="2" t="s">
        <v>58</v>
      </c>
      <c r="M206" s="6">
        <v>19280</v>
      </c>
      <c r="N206" s="6">
        <v>18499.75</v>
      </c>
      <c r="O206" s="6">
        <v>780.25</v>
      </c>
    </row>
    <row r="207" spans="1:15">
      <c r="A207" s="2" t="s">
        <v>67</v>
      </c>
      <c r="B207" s="6">
        <v>2018</v>
      </c>
      <c r="C207" s="6">
        <v>47</v>
      </c>
      <c r="D207" s="2" t="s">
        <v>58</v>
      </c>
      <c r="E207" s="6">
        <v>17785</v>
      </c>
      <c r="F207" s="1"/>
      <c r="G207" s="1"/>
      <c r="H207" s="1"/>
      <c r="I207" s="1"/>
      <c r="J207" s="6">
        <v>2019</v>
      </c>
      <c r="K207" s="6">
        <v>50</v>
      </c>
      <c r="L207" s="2" t="s">
        <v>58</v>
      </c>
      <c r="M207" s="6">
        <v>19092</v>
      </c>
      <c r="N207" s="1"/>
      <c r="O207" s="1"/>
    </row>
    <row r="208" spans="1:15">
      <c r="A208" s="2" t="s">
        <v>67</v>
      </c>
      <c r="B208" s="6">
        <v>2019</v>
      </c>
      <c r="C208" s="6">
        <v>47</v>
      </c>
      <c r="D208" s="2" t="s">
        <v>58</v>
      </c>
      <c r="E208" s="6">
        <v>18445</v>
      </c>
      <c r="F208" s="1"/>
      <c r="G208" s="1"/>
      <c r="H208" s="1"/>
      <c r="I208" s="1"/>
      <c r="J208" s="6">
        <v>2019</v>
      </c>
      <c r="K208" s="6">
        <v>51</v>
      </c>
      <c r="L208" s="2" t="s">
        <v>58</v>
      </c>
      <c r="M208" s="6">
        <v>19046</v>
      </c>
      <c r="N208" s="1"/>
      <c r="O208" s="1"/>
    </row>
    <row r="209" spans="1:15">
      <c r="A209" s="2" t="s">
        <v>67</v>
      </c>
      <c r="B209" s="6">
        <v>2016</v>
      </c>
      <c r="C209" s="6">
        <v>48</v>
      </c>
      <c r="D209" s="2" t="s">
        <v>58</v>
      </c>
      <c r="E209" s="6">
        <v>18147</v>
      </c>
      <c r="F209" s="1"/>
      <c r="G209" s="1"/>
      <c r="H209" s="1"/>
      <c r="I209" s="1"/>
      <c r="J209" s="6">
        <v>2019</v>
      </c>
      <c r="K209" s="6">
        <v>52</v>
      </c>
      <c r="L209" s="2" t="s">
        <v>58</v>
      </c>
      <c r="M209" s="6">
        <v>18135</v>
      </c>
      <c r="N209" s="1"/>
      <c r="O209" s="1"/>
    </row>
    <row r="210" spans="1:15">
      <c r="A210" s="2" t="s">
        <v>67</v>
      </c>
      <c r="B210" s="6">
        <v>2017</v>
      </c>
      <c r="C210" s="6">
        <v>48</v>
      </c>
      <c r="D210" s="2" t="s">
        <v>58</v>
      </c>
      <c r="E210" s="6">
        <v>17877</v>
      </c>
      <c r="F210" s="1"/>
      <c r="G210" s="1"/>
      <c r="H210" s="65"/>
      <c r="I210" s="1"/>
      <c r="J210" s="6">
        <v>2020</v>
      </c>
      <c r="K210" s="6">
        <v>1</v>
      </c>
      <c r="L210" s="2" t="s">
        <v>58</v>
      </c>
      <c r="M210" s="6">
        <v>18850</v>
      </c>
      <c r="N210" s="6">
        <v>19338.75</v>
      </c>
      <c r="O210" s="6">
        <v>-488.75</v>
      </c>
    </row>
    <row r="211" spans="1:15">
      <c r="A211" s="2" t="s">
        <v>67</v>
      </c>
      <c r="B211" s="6">
        <v>2018</v>
      </c>
      <c r="C211" s="6">
        <v>48</v>
      </c>
      <c r="D211" s="2" t="s">
        <v>58</v>
      </c>
      <c r="E211" s="6">
        <v>18091</v>
      </c>
      <c r="F211" s="6">
        <v>18063.5</v>
      </c>
      <c r="G211" s="6">
        <v>27.5</v>
      </c>
      <c r="H211" s="65"/>
      <c r="I211" s="1"/>
      <c r="J211" s="6">
        <v>2020</v>
      </c>
      <c r="K211" s="6">
        <v>2</v>
      </c>
      <c r="L211" s="2" t="s">
        <v>58</v>
      </c>
      <c r="M211" s="6">
        <v>19401</v>
      </c>
      <c r="N211" s="6">
        <v>19592.75</v>
      </c>
      <c r="O211" s="6">
        <v>-191.75</v>
      </c>
    </row>
    <row r="212" spans="1:15">
      <c r="A212" s="2" t="s">
        <v>67</v>
      </c>
      <c r="B212" s="6">
        <v>2019</v>
      </c>
      <c r="C212" s="6">
        <v>48</v>
      </c>
      <c r="D212" s="2" t="s">
        <v>58</v>
      </c>
      <c r="E212" s="6">
        <v>18569</v>
      </c>
      <c r="F212" s="1"/>
      <c r="G212" s="1"/>
      <c r="H212" s="65"/>
      <c r="I212" s="1"/>
      <c r="J212" s="6">
        <v>2020</v>
      </c>
      <c r="K212" s="6">
        <v>3</v>
      </c>
      <c r="L212" s="2" t="s">
        <v>58</v>
      </c>
      <c r="M212" s="6">
        <v>19132</v>
      </c>
      <c r="N212" s="6">
        <v>19524</v>
      </c>
      <c r="O212" s="6">
        <v>-392</v>
      </c>
    </row>
    <row r="213" spans="1:15">
      <c r="A213" s="2" t="s">
        <v>67</v>
      </c>
      <c r="B213" s="6">
        <v>2016</v>
      </c>
      <c r="C213" s="6">
        <v>49</v>
      </c>
      <c r="D213" s="2" t="s">
        <v>58</v>
      </c>
      <c r="E213" s="6">
        <v>18793</v>
      </c>
      <c r="F213" s="1"/>
      <c r="G213" s="1"/>
      <c r="H213" s="65"/>
      <c r="I213" s="1"/>
      <c r="J213" s="6">
        <v>2020</v>
      </c>
      <c r="K213" s="6">
        <v>4</v>
      </c>
      <c r="L213" s="2" t="s">
        <v>58</v>
      </c>
      <c r="M213" s="6">
        <v>18909</v>
      </c>
      <c r="N213" s="6">
        <v>19854.75</v>
      </c>
      <c r="O213" s="6">
        <v>-945.75</v>
      </c>
    </row>
    <row r="214" spans="1:15">
      <c r="A214" s="2" t="s">
        <v>67</v>
      </c>
      <c r="B214" s="6">
        <v>2017</v>
      </c>
      <c r="C214" s="6">
        <v>49</v>
      </c>
      <c r="D214" s="2" t="s">
        <v>58</v>
      </c>
      <c r="E214" s="6">
        <v>18295</v>
      </c>
      <c r="F214" s="1"/>
      <c r="G214" s="1"/>
      <c r="H214" s="65"/>
      <c r="I214" s="1"/>
      <c r="J214" s="6">
        <v>2020</v>
      </c>
      <c r="K214" s="6">
        <v>5</v>
      </c>
      <c r="L214" s="2" t="s">
        <v>58</v>
      </c>
      <c r="M214" s="6">
        <v>19727</v>
      </c>
      <c r="N214" s="6">
        <v>20366.25</v>
      </c>
      <c r="O214" s="6">
        <v>-639.25</v>
      </c>
    </row>
    <row r="215" spans="1:15">
      <c r="A215" s="2" t="s">
        <v>67</v>
      </c>
      <c r="B215" s="6">
        <v>2018</v>
      </c>
      <c r="C215" s="6">
        <v>49</v>
      </c>
      <c r="D215" s="2" t="s">
        <v>58</v>
      </c>
      <c r="E215" s="6">
        <v>18342</v>
      </c>
      <c r="F215" s="1"/>
      <c r="G215" s="1"/>
      <c r="H215" s="65"/>
      <c r="I215" s="1"/>
      <c r="J215" s="6">
        <v>2020</v>
      </c>
      <c r="K215" s="6">
        <v>6</v>
      </c>
      <c r="L215" s="2" t="s">
        <v>58</v>
      </c>
      <c r="M215" s="6">
        <v>18955</v>
      </c>
      <c r="N215" s="6">
        <v>20319.25</v>
      </c>
      <c r="O215" s="6">
        <v>-1364.25</v>
      </c>
    </row>
    <row r="216" spans="1:15">
      <c r="A216" s="2" t="s">
        <v>67</v>
      </c>
      <c r="B216" s="6">
        <v>2019</v>
      </c>
      <c r="C216" s="6">
        <v>49</v>
      </c>
      <c r="D216" s="2" t="s">
        <v>58</v>
      </c>
      <c r="E216" s="6">
        <v>19280</v>
      </c>
      <c r="F216" s="6">
        <v>18499.75</v>
      </c>
      <c r="G216" s="6">
        <v>780.25</v>
      </c>
      <c r="H216" s="65"/>
      <c r="I216" s="1"/>
      <c r="J216" s="6">
        <v>2020</v>
      </c>
      <c r="K216" s="6">
        <v>7</v>
      </c>
      <c r="L216" s="2" t="s">
        <v>58</v>
      </c>
      <c r="M216" s="6">
        <v>19555</v>
      </c>
      <c r="N216" s="6">
        <v>20636.25</v>
      </c>
      <c r="O216" s="6">
        <v>-1081.25</v>
      </c>
    </row>
    <row r="217" spans="1:15">
      <c r="A217" s="2" t="s">
        <v>67</v>
      </c>
      <c r="B217" s="6">
        <v>2016</v>
      </c>
      <c r="C217" s="6">
        <v>50</v>
      </c>
      <c r="D217" s="2" t="s">
        <v>58</v>
      </c>
      <c r="E217" s="6">
        <v>18885</v>
      </c>
      <c r="F217" s="1"/>
      <c r="G217" s="1"/>
      <c r="H217" s="65"/>
      <c r="I217" s="1"/>
      <c r="J217" s="32">
        <v>2020</v>
      </c>
      <c r="K217" s="32">
        <v>8</v>
      </c>
      <c r="L217" s="51" t="s">
        <v>58</v>
      </c>
      <c r="M217" s="32">
        <v>18874</v>
      </c>
      <c r="N217" s="32">
        <v>20987.75</v>
      </c>
      <c r="O217" s="42"/>
    </row>
    <row r="218" spans="1:15">
      <c r="A218" s="2" t="s">
        <v>67</v>
      </c>
      <c r="B218" s="6">
        <v>2017</v>
      </c>
      <c r="C218" s="6">
        <v>50</v>
      </c>
      <c r="D218" s="2" t="s">
        <v>58</v>
      </c>
      <c r="E218" s="6">
        <v>18504</v>
      </c>
      <c r="F218" s="1"/>
      <c r="G218" s="1"/>
      <c r="H218" s="65"/>
      <c r="I218" s="1"/>
      <c r="J218" s="32">
        <v>2020</v>
      </c>
      <c r="K218" s="32">
        <v>9</v>
      </c>
      <c r="L218" s="51" t="s">
        <v>58</v>
      </c>
      <c r="M218" s="32">
        <v>19377</v>
      </c>
      <c r="N218" s="32">
        <v>21532.25</v>
      </c>
      <c r="O218" s="42"/>
    </row>
    <row r="219" spans="1:15">
      <c r="A219" s="2" t="s">
        <v>67</v>
      </c>
      <c r="B219" s="6">
        <v>2018</v>
      </c>
      <c r="C219" s="6">
        <v>50</v>
      </c>
      <c r="D219" s="2" t="s">
        <v>58</v>
      </c>
      <c r="E219" s="6">
        <v>17943</v>
      </c>
      <c r="F219" s="1"/>
      <c r="G219" s="1"/>
      <c r="H219" s="65"/>
      <c r="I219" s="1"/>
      <c r="J219" s="32">
        <v>2020</v>
      </c>
      <c r="K219" s="32">
        <v>10</v>
      </c>
      <c r="L219" s="51" t="s">
        <v>58</v>
      </c>
      <c r="M219" s="32">
        <v>19535</v>
      </c>
      <c r="N219" s="32">
        <v>21288.25</v>
      </c>
      <c r="O219" s="42"/>
    </row>
    <row r="220" spans="1:15">
      <c r="A220" s="2" t="s">
        <v>67</v>
      </c>
      <c r="B220" s="6">
        <v>2019</v>
      </c>
      <c r="C220" s="6">
        <v>50</v>
      </c>
      <c r="D220" s="2" t="s">
        <v>58</v>
      </c>
      <c r="E220" s="6">
        <v>19092</v>
      </c>
      <c r="F220" s="1"/>
      <c r="G220" s="1"/>
      <c r="H220" s="65"/>
      <c r="I220" s="1"/>
      <c r="J220" s="32">
        <v>2020</v>
      </c>
      <c r="K220" s="32">
        <v>11</v>
      </c>
      <c r="L220" s="51" t="s">
        <v>58</v>
      </c>
      <c r="M220" s="32">
        <v>19735</v>
      </c>
      <c r="N220" s="32">
        <v>20439.75</v>
      </c>
      <c r="O220" s="42"/>
    </row>
    <row r="221" spans="1:15">
      <c r="A221" s="2" t="s">
        <v>67</v>
      </c>
      <c r="B221" s="6">
        <v>2016</v>
      </c>
      <c r="C221" s="6">
        <v>51</v>
      </c>
      <c r="D221" s="2" t="s">
        <v>58</v>
      </c>
      <c r="E221" s="6">
        <v>19376</v>
      </c>
      <c r="F221" s="6">
        <v>18606</v>
      </c>
      <c r="G221" s="6">
        <v>770</v>
      </c>
      <c r="H221" s="65"/>
      <c r="I221" s="1"/>
      <c r="J221" s="32">
        <v>2020</v>
      </c>
      <c r="K221" s="32">
        <v>12</v>
      </c>
      <c r="L221" s="51" t="s">
        <v>58</v>
      </c>
      <c r="M221" s="32">
        <v>19579</v>
      </c>
      <c r="N221" s="32">
        <v>19554.75</v>
      </c>
      <c r="O221" s="32">
        <v>24.25</v>
      </c>
    </row>
    <row r="222" spans="1:15">
      <c r="A222" s="2" t="s">
        <v>67</v>
      </c>
      <c r="B222" s="6">
        <v>2017</v>
      </c>
      <c r="C222" s="6">
        <v>51</v>
      </c>
      <c r="D222" s="2" t="s">
        <v>58</v>
      </c>
      <c r="E222" s="6">
        <v>18502</v>
      </c>
      <c r="F222" s="1"/>
      <c r="G222" s="1"/>
      <c r="H222" s="65"/>
      <c r="I222" s="1"/>
      <c r="J222" s="32">
        <v>2020</v>
      </c>
      <c r="K222" s="32">
        <v>13</v>
      </c>
      <c r="L222" s="51" t="s">
        <v>58</v>
      </c>
      <c r="M222" s="32">
        <v>19559</v>
      </c>
      <c r="N222" s="32">
        <v>18938.75</v>
      </c>
      <c r="O222" s="32">
        <v>620.25</v>
      </c>
    </row>
    <row r="223" spans="1:15">
      <c r="A223" s="2" t="s">
        <v>67</v>
      </c>
      <c r="B223" s="6">
        <v>2018</v>
      </c>
      <c r="C223" s="6">
        <v>51</v>
      </c>
      <c r="D223" s="2" t="s">
        <v>58</v>
      </c>
      <c r="E223" s="6">
        <v>18990</v>
      </c>
      <c r="F223" s="1"/>
      <c r="G223" s="1"/>
      <c r="H223" s="65"/>
      <c r="I223" s="1"/>
      <c r="J223" s="32">
        <v>2020</v>
      </c>
      <c r="K223" s="32">
        <v>14</v>
      </c>
      <c r="L223" s="51" t="s">
        <v>58</v>
      </c>
      <c r="M223" s="32">
        <v>20461</v>
      </c>
      <c r="N223" s="32">
        <v>18479.75</v>
      </c>
      <c r="O223" s="32">
        <v>1981.25</v>
      </c>
    </row>
    <row r="224" spans="1:15">
      <c r="A224" s="2" t="s">
        <v>67</v>
      </c>
      <c r="B224" s="6">
        <v>2019</v>
      </c>
      <c r="C224" s="6">
        <v>51</v>
      </c>
      <c r="D224" s="2" t="s">
        <v>58</v>
      </c>
      <c r="E224" s="6">
        <v>19046</v>
      </c>
      <c r="F224" s="1"/>
      <c r="G224" s="1"/>
      <c r="H224" s="65"/>
      <c r="I224" s="1"/>
      <c r="J224" s="32">
        <v>2020</v>
      </c>
      <c r="K224" s="32">
        <v>15</v>
      </c>
      <c r="L224" s="51" t="s">
        <v>58</v>
      </c>
      <c r="M224" s="32">
        <v>20264</v>
      </c>
      <c r="N224" s="32">
        <v>17893</v>
      </c>
      <c r="O224" s="32">
        <v>2371</v>
      </c>
    </row>
    <row r="225" spans="1:15">
      <c r="A225" s="2" t="s">
        <v>67</v>
      </c>
      <c r="B225" s="6">
        <v>2016</v>
      </c>
      <c r="C225" s="6">
        <v>52</v>
      </c>
      <c r="D225" s="2" t="s">
        <v>58</v>
      </c>
      <c r="E225" s="6">
        <v>19744</v>
      </c>
      <c r="F225" s="1"/>
      <c r="G225" s="1"/>
      <c r="H225" s="65"/>
      <c r="I225" s="1"/>
      <c r="J225" s="32">
        <v>2020</v>
      </c>
      <c r="K225" s="32">
        <v>16</v>
      </c>
      <c r="L225" s="51" t="s">
        <v>58</v>
      </c>
      <c r="M225" s="32">
        <v>19028</v>
      </c>
      <c r="N225" s="32">
        <v>17547.5</v>
      </c>
      <c r="O225" s="32">
        <v>1480.5</v>
      </c>
    </row>
    <row r="226" spans="1:15">
      <c r="A226" s="2" t="s">
        <v>67</v>
      </c>
      <c r="B226" s="6">
        <v>2017</v>
      </c>
      <c r="C226" s="6">
        <v>52</v>
      </c>
      <c r="D226" s="2" t="s">
        <v>58</v>
      </c>
      <c r="E226" s="6">
        <v>18652</v>
      </c>
      <c r="F226" s="6">
        <v>19070.5</v>
      </c>
      <c r="G226" s="6">
        <v>-418.5</v>
      </c>
      <c r="H226" s="65"/>
      <c r="I226" s="1"/>
      <c r="J226" s="32">
        <v>2020</v>
      </c>
      <c r="K226" s="32">
        <v>17</v>
      </c>
      <c r="L226" s="51" t="s">
        <v>58</v>
      </c>
      <c r="M226" s="32">
        <v>18241</v>
      </c>
      <c r="N226" s="32">
        <v>17407.25</v>
      </c>
      <c r="O226" s="32">
        <v>833.75</v>
      </c>
    </row>
    <row r="227" spans="1:15">
      <c r="A227" s="2" t="s">
        <v>67</v>
      </c>
      <c r="B227" s="6">
        <v>2018</v>
      </c>
      <c r="C227" s="6">
        <v>52</v>
      </c>
      <c r="D227" s="2" t="s">
        <v>58</v>
      </c>
      <c r="E227" s="6">
        <v>17954</v>
      </c>
      <c r="F227" s="1"/>
      <c r="G227" s="1"/>
      <c r="H227" s="65"/>
      <c r="I227" s="1"/>
      <c r="J227" s="32">
        <v>2020</v>
      </c>
      <c r="K227" s="32">
        <v>18</v>
      </c>
      <c r="L227" s="51" t="s">
        <v>58</v>
      </c>
      <c r="M227" s="32">
        <v>17515</v>
      </c>
      <c r="N227" s="32">
        <v>16960.75</v>
      </c>
      <c r="O227" s="32">
        <v>554.25</v>
      </c>
    </row>
    <row r="228" spans="1:15">
      <c r="A228" s="2" t="s">
        <v>67</v>
      </c>
      <c r="B228" s="6">
        <v>2019</v>
      </c>
      <c r="C228" s="6">
        <v>52</v>
      </c>
      <c r="D228" s="2" t="s">
        <v>58</v>
      </c>
      <c r="E228" s="6">
        <v>18135</v>
      </c>
      <c r="F228" s="1"/>
      <c r="G228" s="1"/>
      <c r="H228" s="1"/>
      <c r="I228" s="1"/>
      <c r="J228" s="6">
        <v>2020</v>
      </c>
      <c r="K228" s="6">
        <v>19</v>
      </c>
      <c r="L228" s="2" t="s">
        <v>58</v>
      </c>
      <c r="M228" s="6">
        <v>17014</v>
      </c>
      <c r="N228" s="6">
        <v>17314.25</v>
      </c>
      <c r="O228" s="6">
        <v>-300.25</v>
      </c>
    </row>
    <row r="229" spans="1:1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6">
        <v>7865.25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R331"/>
  <sheetViews>
    <sheetView workbookViewId="0"/>
  </sheetViews>
  <sheetFormatPr baseColWidth="10" defaultColWidth="14.5" defaultRowHeight="15.75" customHeight="1"/>
  <cols>
    <col min="9" max="9" width="29.83203125" customWidth="1"/>
  </cols>
  <sheetData>
    <row r="1" spans="1:18">
      <c r="A1" s="57" t="s">
        <v>31</v>
      </c>
      <c r="B1" s="57" t="s">
        <v>51</v>
      </c>
      <c r="C1" s="57" t="s">
        <v>52</v>
      </c>
      <c r="D1" s="57" t="s">
        <v>53</v>
      </c>
      <c r="E1" s="57" t="s">
        <v>54</v>
      </c>
      <c r="F1" s="57" t="s">
        <v>64</v>
      </c>
      <c r="G1" s="57" t="s">
        <v>65</v>
      </c>
      <c r="H1" s="1"/>
      <c r="I1" s="22"/>
      <c r="J1" s="11" t="s">
        <v>51</v>
      </c>
      <c r="K1" s="11" t="s">
        <v>52</v>
      </c>
      <c r="L1" s="11" t="s">
        <v>53</v>
      </c>
      <c r="M1" s="11" t="s">
        <v>54</v>
      </c>
      <c r="N1" s="11" t="s">
        <v>64</v>
      </c>
      <c r="O1" s="11" t="s">
        <v>65</v>
      </c>
      <c r="P1" s="22"/>
      <c r="Q1" s="1"/>
      <c r="R1" s="1"/>
    </row>
    <row r="2" spans="1:18">
      <c r="A2" s="2" t="s">
        <v>68</v>
      </c>
      <c r="B2" s="6">
        <v>2015</v>
      </c>
      <c r="C2" s="6">
        <v>1</v>
      </c>
      <c r="D2" s="2" t="s">
        <v>58</v>
      </c>
      <c r="E2" s="6">
        <v>2800</v>
      </c>
      <c r="F2" s="1"/>
      <c r="G2" s="1"/>
      <c r="H2" s="1"/>
      <c r="I2" s="66"/>
      <c r="J2" s="6">
        <v>2015</v>
      </c>
      <c r="K2" s="6">
        <v>1</v>
      </c>
      <c r="L2" s="2" t="s">
        <v>58</v>
      </c>
      <c r="M2" s="6">
        <v>2800</v>
      </c>
      <c r="N2" s="22"/>
      <c r="O2" s="1"/>
      <c r="P2" s="22"/>
      <c r="Q2" s="1"/>
      <c r="R2" s="1"/>
    </row>
    <row r="3" spans="1:18">
      <c r="A3" s="2" t="s">
        <v>68</v>
      </c>
      <c r="B3" s="6">
        <v>2016</v>
      </c>
      <c r="C3" s="6">
        <v>1</v>
      </c>
      <c r="D3" s="2" t="s">
        <v>58</v>
      </c>
      <c r="E3" s="6">
        <v>2823</v>
      </c>
      <c r="F3" s="1"/>
      <c r="G3" s="1"/>
      <c r="H3" s="1"/>
      <c r="I3" s="66"/>
      <c r="J3" s="6">
        <v>2015</v>
      </c>
      <c r="K3" s="6">
        <v>2</v>
      </c>
      <c r="L3" s="2" t="s">
        <v>58</v>
      </c>
      <c r="M3" s="6">
        <v>3005</v>
      </c>
      <c r="N3" s="22"/>
      <c r="O3" s="1"/>
      <c r="P3" s="22"/>
      <c r="Q3" s="1"/>
      <c r="R3" s="1"/>
    </row>
    <row r="4" spans="1:18">
      <c r="A4" s="2" t="s">
        <v>68</v>
      </c>
      <c r="B4" s="6">
        <v>2017</v>
      </c>
      <c r="C4" s="6">
        <v>1</v>
      </c>
      <c r="D4" s="2" t="s">
        <v>58</v>
      </c>
      <c r="E4" s="6">
        <v>3155</v>
      </c>
      <c r="F4" s="1"/>
      <c r="G4" s="1"/>
      <c r="H4" s="1"/>
      <c r="I4" s="66"/>
      <c r="J4" s="6">
        <v>2015</v>
      </c>
      <c r="K4" s="6">
        <v>3</v>
      </c>
      <c r="L4" s="2" t="s">
        <v>58</v>
      </c>
      <c r="M4" s="6">
        <v>2900</v>
      </c>
      <c r="N4" s="22"/>
      <c r="O4" s="1"/>
      <c r="P4" s="22"/>
      <c r="Q4" s="1"/>
      <c r="R4" s="1"/>
    </row>
    <row r="5" spans="1:18">
      <c r="A5" s="2" t="s">
        <v>68</v>
      </c>
      <c r="B5" s="6">
        <v>2018</v>
      </c>
      <c r="C5" s="6">
        <v>1</v>
      </c>
      <c r="D5" s="2" t="s">
        <v>58</v>
      </c>
      <c r="E5" s="6">
        <v>2595</v>
      </c>
      <c r="F5" s="1"/>
      <c r="G5" s="1"/>
      <c r="H5" s="1"/>
      <c r="I5" s="66"/>
      <c r="J5" s="6">
        <v>2015</v>
      </c>
      <c r="K5" s="6">
        <v>4</v>
      </c>
      <c r="L5" s="2" t="s">
        <v>58</v>
      </c>
      <c r="M5" s="6">
        <v>3005</v>
      </c>
      <c r="N5" s="22"/>
      <c r="O5" s="1"/>
      <c r="P5" s="22"/>
      <c r="Q5" s="1"/>
      <c r="R5" s="1"/>
    </row>
    <row r="6" spans="1:18">
      <c r="A6" s="2" t="s">
        <v>68</v>
      </c>
      <c r="B6" s="6">
        <v>2019</v>
      </c>
      <c r="C6" s="6">
        <v>1</v>
      </c>
      <c r="D6" s="2" t="s">
        <v>58</v>
      </c>
      <c r="E6" s="6">
        <v>3054</v>
      </c>
      <c r="F6" s="1"/>
      <c r="G6" s="1"/>
      <c r="H6" s="1"/>
      <c r="I6" s="66"/>
      <c r="J6" s="6">
        <v>2015</v>
      </c>
      <c r="K6" s="6">
        <v>5</v>
      </c>
      <c r="L6" s="2" t="s">
        <v>58</v>
      </c>
      <c r="M6" s="6">
        <v>3067</v>
      </c>
      <c r="N6" s="22"/>
      <c r="O6" s="1"/>
      <c r="P6" s="22"/>
      <c r="Q6" s="1"/>
      <c r="R6" s="1"/>
    </row>
    <row r="7" spans="1:18">
      <c r="A7" s="2" t="s">
        <v>68</v>
      </c>
      <c r="B7" s="6">
        <v>2020</v>
      </c>
      <c r="C7" s="6">
        <v>1</v>
      </c>
      <c r="D7" s="2" t="s">
        <v>58</v>
      </c>
      <c r="E7" s="6">
        <v>2609</v>
      </c>
      <c r="F7" s="6">
        <v>2885.4</v>
      </c>
      <c r="G7" s="6">
        <v>-276.39999999999998</v>
      </c>
      <c r="H7" s="1"/>
      <c r="I7" s="66"/>
      <c r="J7" s="6">
        <v>2015</v>
      </c>
      <c r="K7" s="6">
        <v>6</v>
      </c>
      <c r="L7" s="2" t="s">
        <v>58</v>
      </c>
      <c r="M7" s="6">
        <v>3350</v>
      </c>
      <c r="N7" s="22"/>
      <c r="O7" s="1"/>
      <c r="P7" s="22"/>
      <c r="Q7" s="1"/>
      <c r="R7" s="1"/>
    </row>
    <row r="8" spans="1:18">
      <c r="A8" s="2" t="s">
        <v>68</v>
      </c>
      <c r="B8" s="6">
        <v>2015</v>
      </c>
      <c r="C8" s="6">
        <v>2</v>
      </c>
      <c r="D8" s="2" t="s">
        <v>58</v>
      </c>
      <c r="E8" s="6">
        <v>3005</v>
      </c>
      <c r="F8" s="1"/>
      <c r="G8" s="22"/>
      <c r="H8" s="1"/>
      <c r="I8" s="66"/>
      <c r="J8" s="6">
        <v>2015</v>
      </c>
      <c r="K8" s="6">
        <v>7</v>
      </c>
      <c r="L8" s="2" t="s">
        <v>58</v>
      </c>
      <c r="M8" s="6">
        <v>3280</v>
      </c>
      <c r="N8" s="22"/>
      <c r="O8" s="1"/>
      <c r="P8" s="22"/>
      <c r="Q8" s="1"/>
      <c r="R8" s="1"/>
    </row>
    <row r="9" spans="1:18">
      <c r="A9" s="2" t="s">
        <v>68</v>
      </c>
      <c r="B9" s="6">
        <v>2016</v>
      </c>
      <c r="C9" s="6">
        <v>2</v>
      </c>
      <c r="D9" s="2" t="s">
        <v>58</v>
      </c>
      <c r="E9" s="6">
        <v>2640</v>
      </c>
      <c r="F9" s="1"/>
      <c r="G9" s="1"/>
      <c r="H9" s="1"/>
      <c r="I9" s="71"/>
      <c r="J9" s="6">
        <v>2015</v>
      </c>
      <c r="K9" s="6">
        <v>8</v>
      </c>
      <c r="L9" s="2" t="s">
        <v>58</v>
      </c>
      <c r="M9" s="6">
        <v>3349</v>
      </c>
      <c r="N9" s="22"/>
      <c r="O9" s="1"/>
      <c r="P9" s="22"/>
      <c r="Q9" s="1"/>
      <c r="R9" s="1"/>
    </row>
    <row r="10" spans="1:18">
      <c r="A10" s="2" t="s">
        <v>68</v>
      </c>
      <c r="B10" s="6">
        <v>2017</v>
      </c>
      <c r="C10" s="6">
        <v>2</v>
      </c>
      <c r="D10" s="2" t="s">
        <v>58</v>
      </c>
      <c r="E10" s="6">
        <v>3311</v>
      </c>
      <c r="F10" s="1"/>
      <c r="G10" s="1"/>
      <c r="H10" s="1"/>
      <c r="I10" s="66"/>
      <c r="J10" s="6">
        <v>2015</v>
      </c>
      <c r="K10" s="6">
        <v>9</v>
      </c>
      <c r="L10" s="2" t="s">
        <v>58</v>
      </c>
      <c r="M10" s="6">
        <v>3120</v>
      </c>
      <c r="N10" s="22"/>
      <c r="O10" s="1"/>
      <c r="P10" s="22"/>
      <c r="Q10" s="1"/>
      <c r="R10" s="1"/>
    </row>
    <row r="11" spans="1:18">
      <c r="A11" s="2" t="s">
        <v>68</v>
      </c>
      <c r="B11" s="6">
        <v>2018</v>
      </c>
      <c r="C11" s="6">
        <v>2</v>
      </c>
      <c r="D11" s="2" t="s">
        <v>58</v>
      </c>
      <c r="E11" s="6">
        <v>2546</v>
      </c>
      <c r="F11" s="1"/>
      <c r="G11" s="1"/>
      <c r="H11" s="1"/>
      <c r="I11" s="66"/>
      <c r="J11" s="6">
        <v>2015</v>
      </c>
      <c r="K11" s="6">
        <v>10</v>
      </c>
      <c r="L11" s="2" t="s">
        <v>58</v>
      </c>
      <c r="M11" s="6">
        <v>2962</v>
      </c>
      <c r="N11" s="22"/>
      <c r="O11" s="1"/>
      <c r="P11" s="22"/>
      <c r="Q11" s="1"/>
      <c r="R11" s="1"/>
    </row>
    <row r="12" spans="1:18">
      <c r="A12" s="2" t="s">
        <v>68</v>
      </c>
      <c r="B12" s="6">
        <v>2019</v>
      </c>
      <c r="C12" s="6">
        <v>2</v>
      </c>
      <c r="D12" s="2" t="s">
        <v>58</v>
      </c>
      <c r="E12" s="6">
        <v>3090</v>
      </c>
      <c r="F12" s="1"/>
      <c r="G12" s="1"/>
      <c r="H12" s="1"/>
      <c r="I12" s="66"/>
      <c r="J12" s="6">
        <v>2015</v>
      </c>
      <c r="K12" s="6">
        <v>11</v>
      </c>
      <c r="L12" s="2" t="s">
        <v>58</v>
      </c>
      <c r="M12" s="6">
        <v>2777</v>
      </c>
      <c r="N12" s="22"/>
      <c r="O12" s="1"/>
      <c r="P12" s="22"/>
      <c r="Q12" s="1"/>
      <c r="R12" s="1"/>
    </row>
    <row r="13" spans="1:18">
      <c r="A13" s="2" t="s">
        <v>68</v>
      </c>
      <c r="B13" s="6">
        <v>2020</v>
      </c>
      <c r="C13" s="6">
        <v>2</v>
      </c>
      <c r="D13" s="2" t="s">
        <v>58</v>
      </c>
      <c r="E13" s="6">
        <v>2582</v>
      </c>
      <c r="F13" s="6">
        <v>2918.4</v>
      </c>
      <c r="G13" s="6">
        <v>-336.4</v>
      </c>
      <c r="H13" s="1"/>
      <c r="I13" s="66"/>
      <c r="J13" s="6">
        <v>2015</v>
      </c>
      <c r="K13" s="6">
        <v>12</v>
      </c>
      <c r="L13" s="2" t="s">
        <v>58</v>
      </c>
      <c r="M13" s="6">
        <v>2764</v>
      </c>
      <c r="N13" s="22"/>
      <c r="O13" s="1"/>
      <c r="P13" s="22"/>
      <c r="Q13" s="1"/>
      <c r="R13" s="1"/>
    </row>
    <row r="14" spans="1:18">
      <c r="A14" s="2" t="s">
        <v>68</v>
      </c>
      <c r="B14" s="6">
        <v>2015</v>
      </c>
      <c r="C14" s="6">
        <v>3</v>
      </c>
      <c r="D14" s="2" t="s">
        <v>58</v>
      </c>
      <c r="E14" s="6">
        <v>2900</v>
      </c>
      <c r="F14" s="22"/>
      <c r="G14" s="1"/>
      <c r="H14" s="1"/>
      <c r="I14" s="66"/>
      <c r="J14" s="6">
        <v>2015</v>
      </c>
      <c r="K14" s="6">
        <v>13</v>
      </c>
      <c r="L14" s="2" t="s">
        <v>58</v>
      </c>
      <c r="M14" s="6">
        <v>2690</v>
      </c>
      <c r="N14" s="22"/>
      <c r="O14" s="1"/>
      <c r="P14" s="22"/>
      <c r="Q14" s="1"/>
      <c r="R14" s="1"/>
    </row>
    <row r="15" spans="1:18">
      <c r="A15" s="2" t="s">
        <v>68</v>
      </c>
      <c r="B15" s="6">
        <v>2016</v>
      </c>
      <c r="C15" s="6">
        <v>3</v>
      </c>
      <c r="D15" s="2" t="s">
        <v>58</v>
      </c>
      <c r="E15" s="6">
        <v>2562</v>
      </c>
      <c r="F15" s="1"/>
      <c r="G15" s="22"/>
      <c r="H15" s="1"/>
      <c r="I15" s="66"/>
      <c r="J15" s="6">
        <v>2015</v>
      </c>
      <c r="K15" s="6">
        <v>14</v>
      </c>
      <c r="L15" s="2" t="s">
        <v>58</v>
      </c>
      <c r="M15" s="6">
        <v>2639</v>
      </c>
      <c r="N15" s="22"/>
      <c r="O15" s="1"/>
      <c r="P15" s="22"/>
      <c r="Q15" s="1"/>
      <c r="R15" s="1"/>
    </row>
    <row r="16" spans="1:18">
      <c r="A16" s="2" t="s">
        <v>68</v>
      </c>
      <c r="B16" s="6">
        <v>2017</v>
      </c>
      <c r="C16" s="6">
        <v>3</v>
      </c>
      <c r="D16" s="2" t="s">
        <v>58</v>
      </c>
      <c r="E16" s="6">
        <v>3449</v>
      </c>
      <c r="F16" s="1"/>
      <c r="G16" s="1"/>
      <c r="H16" s="1"/>
      <c r="I16" s="66"/>
      <c r="J16" s="6">
        <v>2015</v>
      </c>
      <c r="K16" s="6">
        <v>15</v>
      </c>
      <c r="L16" s="2" t="s">
        <v>58</v>
      </c>
      <c r="M16" s="6">
        <v>2612</v>
      </c>
      <c r="N16" s="22"/>
      <c r="O16" s="1"/>
      <c r="P16" s="22"/>
      <c r="Q16" s="1"/>
      <c r="R16" s="1"/>
    </row>
    <row r="17" spans="1:18">
      <c r="A17" s="2" t="s">
        <v>68</v>
      </c>
      <c r="B17" s="6">
        <v>2018</v>
      </c>
      <c r="C17" s="6">
        <v>3</v>
      </c>
      <c r="D17" s="2" t="s">
        <v>58</v>
      </c>
      <c r="E17" s="6">
        <v>2675</v>
      </c>
      <c r="F17" s="1"/>
      <c r="G17" s="1"/>
      <c r="H17" s="1"/>
      <c r="I17" s="66"/>
      <c r="J17" s="6">
        <v>2015</v>
      </c>
      <c r="K17" s="6">
        <v>16</v>
      </c>
      <c r="L17" s="2" t="s">
        <v>58</v>
      </c>
      <c r="M17" s="6">
        <v>2612</v>
      </c>
      <c r="N17" s="22"/>
      <c r="O17" s="1"/>
      <c r="P17" s="22"/>
      <c r="Q17" s="1"/>
      <c r="R17" s="1"/>
    </row>
    <row r="18" spans="1:18">
      <c r="A18" s="2" t="s">
        <v>68</v>
      </c>
      <c r="B18" s="6">
        <v>2019</v>
      </c>
      <c r="C18" s="6">
        <v>3</v>
      </c>
      <c r="D18" s="2" t="s">
        <v>58</v>
      </c>
      <c r="E18" s="6">
        <v>3037</v>
      </c>
      <c r="F18" s="1"/>
      <c r="G18" s="1"/>
      <c r="H18" s="1"/>
      <c r="I18" s="66"/>
      <c r="J18" s="6">
        <v>2015</v>
      </c>
      <c r="K18" s="6">
        <v>17</v>
      </c>
      <c r="L18" s="2" t="s">
        <v>58</v>
      </c>
      <c r="M18" s="6">
        <v>2598</v>
      </c>
      <c r="N18" s="22"/>
      <c r="O18" s="1"/>
      <c r="P18" s="22"/>
      <c r="Q18" s="1"/>
      <c r="R18" s="1"/>
    </row>
    <row r="19" spans="1:18">
      <c r="A19" s="2" t="s">
        <v>68</v>
      </c>
      <c r="B19" s="6">
        <v>2020</v>
      </c>
      <c r="C19" s="6">
        <v>3</v>
      </c>
      <c r="D19" s="2" t="s">
        <v>58</v>
      </c>
      <c r="E19" s="6">
        <v>2582</v>
      </c>
      <c r="F19" s="6">
        <v>2924.6</v>
      </c>
      <c r="G19" s="6">
        <v>-342.6</v>
      </c>
      <c r="H19" s="1"/>
      <c r="I19" s="66"/>
      <c r="J19" s="6">
        <v>2015</v>
      </c>
      <c r="K19" s="6">
        <v>18</v>
      </c>
      <c r="L19" s="2" t="s">
        <v>58</v>
      </c>
      <c r="M19" s="6">
        <v>2467</v>
      </c>
      <c r="N19" s="22"/>
      <c r="O19" s="1"/>
      <c r="P19" s="22"/>
      <c r="Q19" s="1"/>
      <c r="R19" s="1"/>
    </row>
    <row r="20" spans="1:18">
      <c r="A20" s="2" t="s">
        <v>68</v>
      </c>
      <c r="B20" s="6">
        <v>2015</v>
      </c>
      <c r="C20" s="6">
        <v>4</v>
      </c>
      <c r="D20" s="2" t="s">
        <v>58</v>
      </c>
      <c r="E20" s="6">
        <v>3005</v>
      </c>
      <c r="F20" s="1"/>
      <c r="G20" s="1"/>
      <c r="H20" s="1"/>
      <c r="I20" s="1"/>
      <c r="J20" s="6">
        <v>2015</v>
      </c>
      <c r="K20" s="6">
        <v>19</v>
      </c>
      <c r="L20" s="2" t="s">
        <v>58</v>
      </c>
      <c r="M20" s="6">
        <v>2420</v>
      </c>
      <c r="N20" s="1"/>
      <c r="O20" s="1"/>
      <c r="P20" s="1"/>
      <c r="Q20" s="1"/>
      <c r="R20" s="1"/>
    </row>
    <row r="21" spans="1:18">
      <c r="A21" s="2" t="s">
        <v>68</v>
      </c>
      <c r="B21" s="6">
        <v>2016</v>
      </c>
      <c r="C21" s="6">
        <v>4</v>
      </c>
      <c r="D21" s="2" t="s">
        <v>58</v>
      </c>
      <c r="E21" s="6">
        <v>2615</v>
      </c>
      <c r="F21" s="22"/>
      <c r="G21" s="1"/>
      <c r="H21" s="1"/>
      <c r="I21" s="1"/>
      <c r="J21" s="6">
        <v>2015</v>
      </c>
      <c r="K21" s="6">
        <v>20</v>
      </c>
      <c r="L21" s="2" t="s">
        <v>58</v>
      </c>
      <c r="M21" s="6">
        <v>2293</v>
      </c>
      <c r="N21" s="1"/>
      <c r="O21" s="1"/>
      <c r="P21" s="1"/>
      <c r="Q21" s="1"/>
      <c r="R21" s="1"/>
    </row>
    <row r="22" spans="1:18">
      <c r="A22" s="2" t="s">
        <v>68</v>
      </c>
      <c r="B22" s="6">
        <v>2017</v>
      </c>
      <c r="C22" s="6">
        <v>4</v>
      </c>
      <c r="D22" s="2" t="s">
        <v>58</v>
      </c>
      <c r="E22" s="6">
        <v>3574</v>
      </c>
      <c r="F22" s="1"/>
      <c r="G22" s="22"/>
      <c r="H22" s="1"/>
      <c r="I22" s="1"/>
      <c r="J22" s="6">
        <v>2015</v>
      </c>
      <c r="K22" s="6">
        <v>21</v>
      </c>
      <c r="L22" s="2" t="s">
        <v>58</v>
      </c>
      <c r="M22" s="6">
        <v>2274</v>
      </c>
      <c r="N22" s="6">
        <v>2478</v>
      </c>
      <c r="O22" s="6">
        <v>-204</v>
      </c>
      <c r="P22" s="1"/>
      <c r="Q22" s="1"/>
      <c r="R22" s="1"/>
    </row>
    <row r="23" spans="1:18">
      <c r="A23" s="2" t="s">
        <v>68</v>
      </c>
      <c r="B23" s="6">
        <v>2018</v>
      </c>
      <c r="C23" s="6">
        <v>4</v>
      </c>
      <c r="D23" s="2" t="s">
        <v>58</v>
      </c>
      <c r="E23" s="6">
        <v>2655</v>
      </c>
      <c r="F23" s="1"/>
      <c r="G23" s="1"/>
      <c r="H23" s="1"/>
      <c r="I23" s="1"/>
      <c r="J23" s="6">
        <v>2015</v>
      </c>
      <c r="K23" s="6">
        <v>22</v>
      </c>
      <c r="L23" s="2" t="s">
        <v>58</v>
      </c>
      <c r="M23" s="6">
        <v>2177</v>
      </c>
      <c r="N23" s="1"/>
      <c r="O23" s="1"/>
      <c r="P23" s="1"/>
      <c r="Q23" s="1"/>
      <c r="R23" s="1"/>
    </row>
    <row r="24" spans="1:18">
      <c r="A24" s="2" t="s">
        <v>68</v>
      </c>
      <c r="B24" s="6">
        <v>2019</v>
      </c>
      <c r="C24" s="6">
        <v>4</v>
      </c>
      <c r="D24" s="2" t="s">
        <v>58</v>
      </c>
      <c r="E24" s="6">
        <v>3234</v>
      </c>
      <c r="F24" s="1"/>
      <c r="G24" s="1"/>
      <c r="H24" s="1"/>
      <c r="I24" s="1"/>
      <c r="J24" s="6">
        <v>2015</v>
      </c>
      <c r="K24" s="6">
        <v>23</v>
      </c>
      <c r="L24" s="2" t="s">
        <v>58</v>
      </c>
      <c r="M24" s="6">
        <v>2434</v>
      </c>
      <c r="N24" s="1"/>
      <c r="O24" s="1"/>
      <c r="P24" s="1"/>
      <c r="Q24" s="1"/>
      <c r="R24" s="1"/>
    </row>
    <row r="25" spans="1:18">
      <c r="A25" s="2" t="s">
        <v>68</v>
      </c>
      <c r="B25" s="6">
        <v>2020</v>
      </c>
      <c r="C25" s="6">
        <v>4</v>
      </c>
      <c r="D25" s="2" t="s">
        <v>58</v>
      </c>
      <c r="E25" s="6">
        <v>2718</v>
      </c>
      <c r="F25" s="6">
        <v>3016.6</v>
      </c>
      <c r="G25" s="6">
        <v>-298.60000000000002</v>
      </c>
      <c r="H25" s="1"/>
      <c r="I25" s="1"/>
      <c r="J25" s="6">
        <v>2015</v>
      </c>
      <c r="K25" s="6">
        <v>24</v>
      </c>
      <c r="L25" s="2" t="s">
        <v>58</v>
      </c>
      <c r="M25" s="6">
        <v>2298</v>
      </c>
      <c r="N25" s="1"/>
      <c r="O25" s="1"/>
      <c r="P25" s="1"/>
      <c r="Q25" s="1"/>
      <c r="R25" s="1"/>
    </row>
    <row r="26" spans="1:18">
      <c r="A26" s="2" t="s">
        <v>68</v>
      </c>
      <c r="B26" s="6">
        <v>2015</v>
      </c>
      <c r="C26" s="6">
        <v>5</v>
      </c>
      <c r="D26" s="2" t="s">
        <v>58</v>
      </c>
      <c r="E26" s="6">
        <v>3067</v>
      </c>
      <c r="F26" s="1"/>
      <c r="G26" s="1"/>
      <c r="H26" s="1"/>
      <c r="I26" s="1"/>
      <c r="J26" s="6">
        <v>2015</v>
      </c>
      <c r="K26" s="6">
        <v>25</v>
      </c>
      <c r="L26" s="2" t="s">
        <v>58</v>
      </c>
      <c r="M26" s="6">
        <v>2067</v>
      </c>
      <c r="N26" s="1"/>
      <c r="O26" s="1"/>
      <c r="P26" s="1"/>
      <c r="Q26" s="1"/>
      <c r="R26" s="1"/>
    </row>
    <row r="27" spans="1:18">
      <c r="A27" s="2" t="s">
        <v>68</v>
      </c>
      <c r="B27" s="6">
        <v>2016</v>
      </c>
      <c r="C27" s="6">
        <v>5</v>
      </c>
      <c r="D27" s="2" t="s">
        <v>58</v>
      </c>
      <c r="E27" s="6">
        <v>2483</v>
      </c>
      <c r="F27" s="1"/>
      <c r="G27" s="1"/>
      <c r="H27" s="1"/>
      <c r="I27" s="1"/>
      <c r="J27" s="6">
        <v>2015</v>
      </c>
      <c r="K27" s="6">
        <v>26</v>
      </c>
      <c r="L27" s="2" t="s">
        <v>58</v>
      </c>
      <c r="M27" s="6">
        <v>2141</v>
      </c>
      <c r="N27" s="1"/>
      <c r="O27" s="1"/>
      <c r="P27" s="1"/>
      <c r="Q27" s="1"/>
      <c r="R27" s="1"/>
    </row>
    <row r="28" spans="1:18">
      <c r="A28" s="2" t="s">
        <v>68</v>
      </c>
      <c r="B28" s="6">
        <v>2017</v>
      </c>
      <c r="C28" s="6">
        <v>5</v>
      </c>
      <c r="D28" s="2" t="s">
        <v>58</v>
      </c>
      <c r="E28" s="6">
        <v>3616</v>
      </c>
      <c r="F28" s="22"/>
      <c r="G28" s="1"/>
      <c r="H28" s="1"/>
      <c r="I28" s="1"/>
      <c r="J28" s="6">
        <v>2015</v>
      </c>
      <c r="K28" s="6">
        <v>27</v>
      </c>
      <c r="L28" s="2" t="s">
        <v>58</v>
      </c>
      <c r="M28" s="6">
        <v>2383</v>
      </c>
      <c r="N28" s="6">
        <v>2223.4</v>
      </c>
      <c r="O28" s="6">
        <v>159.6</v>
      </c>
      <c r="P28" s="1"/>
      <c r="Q28" s="1"/>
      <c r="R28" s="1"/>
    </row>
    <row r="29" spans="1:18">
      <c r="A29" s="2" t="s">
        <v>68</v>
      </c>
      <c r="B29" s="6">
        <v>2018</v>
      </c>
      <c r="C29" s="6">
        <v>5</v>
      </c>
      <c r="D29" s="2" t="s">
        <v>58</v>
      </c>
      <c r="E29" s="6">
        <v>2731</v>
      </c>
      <c r="F29" s="1"/>
      <c r="G29" s="22"/>
      <c r="H29" s="1"/>
      <c r="I29" s="1"/>
      <c r="J29" s="6">
        <v>2015</v>
      </c>
      <c r="K29" s="6">
        <v>28</v>
      </c>
      <c r="L29" s="2" t="s">
        <v>58</v>
      </c>
      <c r="M29" s="6">
        <v>2491</v>
      </c>
      <c r="N29" s="1"/>
      <c r="O29" s="1"/>
      <c r="P29" s="1"/>
      <c r="Q29" s="1"/>
      <c r="R29" s="1"/>
    </row>
    <row r="30" spans="1:18">
      <c r="A30" s="2" t="s">
        <v>68</v>
      </c>
      <c r="B30" s="6">
        <v>2019</v>
      </c>
      <c r="C30" s="6">
        <v>5</v>
      </c>
      <c r="D30" s="2" t="s">
        <v>58</v>
      </c>
      <c r="E30" s="6">
        <v>3384</v>
      </c>
      <c r="F30" s="1"/>
      <c r="G30" s="1"/>
      <c r="H30" s="1"/>
      <c r="I30" s="1"/>
      <c r="J30" s="6">
        <v>2015</v>
      </c>
      <c r="K30" s="6">
        <v>29</v>
      </c>
      <c r="L30" s="2" t="s">
        <v>58</v>
      </c>
      <c r="M30" s="6">
        <v>2358</v>
      </c>
      <c r="N30" s="1"/>
      <c r="O30" s="1"/>
      <c r="P30" s="1"/>
      <c r="Q30" s="1"/>
      <c r="R30" s="1"/>
    </row>
    <row r="31" spans="1:18">
      <c r="A31" s="2" t="s">
        <v>68</v>
      </c>
      <c r="B31" s="6">
        <v>2020</v>
      </c>
      <c r="C31" s="6">
        <v>5</v>
      </c>
      <c r="D31" s="2" t="s">
        <v>58</v>
      </c>
      <c r="E31" s="6">
        <v>2798</v>
      </c>
      <c r="F31" s="6">
        <v>3056.2</v>
      </c>
      <c r="G31" s="6">
        <v>-258.2</v>
      </c>
      <c r="H31" s="1"/>
      <c r="I31" s="1"/>
      <c r="J31" s="6">
        <v>2015</v>
      </c>
      <c r="K31" s="6">
        <v>30</v>
      </c>
      <c r="L31" s="2" t="s">
        <v>58</v>
      </c>
      <c r="M31" s="6">
        <v>2625</v>
      </c>
      <c r="N31" s="1"/>
      <c r="O31" s="1"/>
      <c r="P31" s="1"/>
      <c r="Q31" s="1"/>
      <c r="R31" s="1"/>
    </row>
    <row r="32" spans="1:18">
      <c r="A32" s="2" t="s">
        <v>68</v>
      </c>
      <c r="B32" s="6">
        <v>2015</v>
      </c>
      <c r="C32" s="6">
        <v>6</v>
      </c>
      <c r="D32" s="2" t="s">
        <v>58</v>
      </c>
      <c r="E32" s="6">
        <v>3350</v>
      </c>
      <c r="F32" s="1"/>
      <c r="G32" s="1"/>
      <c r="H32" s="1"/>
      <c r="I32" s="1"/>
      <c r="J32" s="6">
        <v>2015</v>
      </c>
      <c r="K32" s="6">
        <v>31</v>
      </c>
      <c r="L32" s="2" t="s">
        <v>58</v>
      </c>
      <c r="M32" s="6">
        <v>2020</v>
      </c>
      <c r="N32" s="1"/>
      <c r="O32" s="1"/>
      <c r="P32" s="1"/>
      <c r="Q32" s="1"/>
      <c r="R32" s="1"/>
    </row>
    <row r="33" spans="1:18">
      <c r="A33" s="2" t="s">
        <v>68</v>
      </c>
      <c r="B33" s="6">
        <v>2016</v>
      </c>
      <c r="C33" s="6">
        <v>6</v>
      </c>
      <c r="D33" s="2" t="s">
        <v>58</v>
      </c>
      <c r="E33" s="6">
        <v>2640</v>
      </c>
      <c r="F33" s="1"/>
      <c r="G33" s="1"/>
      <c r="H33" s="1"/>
      <c r="I33" s="1"/>
      <c r="J33" s="6">
        <v>2015</v>
      </c>
      <c r="K33" s="6">
        <v>32</v>
      </c>
      <c r="L33" s="2" t="s">
        <v>58</v>
      </c>
      <c r="M33" s="6">
        <v>2378</v>
      </c>
      <c r="N33" s="1"/>
      <c r="O33" s="1"/>
      <c r="P33" s="1"/>
      <c r="Q33" s="1"/>
      <c r="R33" s="1"/>
    </row>
    <row r="34" spans="1:18">
      <c r="A34" s="2" t="s">
        <v>68</v>
      </c>
      <c r="B34" s="6">
        <v>2017</v>
      </c>
      <c r="C34" s="6">
        <v>6</v>
      </c>
      <c r="D34" s="2" t="s">
        <v>58</v>
      </c>
      <c r="E34" s="6">
        <v>3256</v>
      </c>
      <c r="F34" s="1"/>
      <c r="G34" s="1"/>
      <c r="H34" s="1"/>
      <c r="I34" s="1"/>
      <c r="J34" s="6">
        <v>2015</v>
      </c>
      <c r="K34" s="6">
        <v>33</v>
      </c>
      <c r="L34" s="2" t="s">
        <v>58</v>
      </c>
      <c r="M34" s="6">
        <v>2747</v>
      </c>
      <c r="N34" s="6">
        <v>2374.4</v>
      </c>
      <c r="O34" s="6">
        <v>372.6</v>
      </c>
      <c r="P34" s="1"/>
      <c r="Q34" s="1"/>
      <c r="R34" s="1"/>
    </row>
    <row r="35" spans="1:18">
      <c r="A35" s="2" t="s">
        <v>68</v>
      </c>
      <c r="B35" s="6">
        <v>2018</v>
      </c>
      <c r="C35" s="6">
        <v>6</v>
      </c>
      <c r="D35" s="2" t="s">
        <v>58</v>
      </c>
      <c r="E35" s="6">
        <v>2833</v>
      </c>
      <c r="F35" s="22"/>
      <c r="G35" s="1"/>
      <c r="H35" s="1"/>
      <c r="I35" s="1"/>
      <c r="J35" s="6">
        <v>2015</v>
      </c>
      <c r="K35" s="6">
        <v>34</v>
      </c>
      <c r="L35" s="2" t="s">
        <v>58</v>
      </c>
      <c r="M35" s="6">
        <v>2002</v>
      </c>
      <c r="N35" s="1"/>
      <c r="O35" s="1"/>
      <c r="P35" s="1"/>
      <c r="Q35" s="1"/>
      <c r="R35" s="1"/>
    </row>
    <row r="36" spans="1:18">
      <c r="A36" s="2" t="s">
        <v>68</v>
      </c>
      <c r="B36" s="6">
        <v>2019</v>
      </c>
      <c r="C36" s="6">
        <v>6</v>
      </c>
      <c r="D36" s="2" t="s">
        <v>58</v>
      </c>
      <c r="E36" s="6">
        <v>3263</v>
      </c>
      <c r="F36" s="1"/>
      <c r="G36" s="22"/>
      <c r="H36" s="1"/>
      <c r="I36" s="1"/>
      <c r="J36" s="6">
        <v>2015</v>
      </c>
      <c r="K36" s="6">
        <v>35</v>
      </c>
      <c r="L36" s="2" t="s">
        <v>58</v>
      </c>
      <c r="M36" s="6">
        <v>2282</v>
      </c>
      <c r="N36" s="1"/>
      <c r="O36" s="1"/>
      <c r="P36" s="1"/>
      <c r="Q36" s="1"/>
      <c r="R36" s="1"/>
    </row>
    <row r="37" spans="1:18">
      <c r="A37" s="2" t="s">
        <v>68</v>
      </c>
      <c r="B37" s="6">
        <v>2020</v>
      </c>
      <c r="C37" s="6">
        <v>6</v>
      </c>
      <c r="D37" s="2" t="s">
        <v>58</v>
      </c>
      <c r="E37" s="6">
        <v>2633</v>
      </c>
      <c r="F37" s="6">
        <v>3068.4</v>
      </c>
      <c r="G37" s="6">
        <v>-435.4</v>
      </c>
      <c r="H37" s="1"/>
      <c r="I37" s="1"/>
      <c r="J37" s="6">
        <v>2015</v>
      </c>
      <c r="K37" s="6">
        <v>36</v>
      </c>
      <c r="L37" s="2" t="s">
        <v>58</v>
      </c>
      <c r="M37" s="6">
        <v>2220</v>
      </c>
      <c r="N37" s="1"/>
      <c r="O37" s="1"/>
      <c r="P37" s="1"/>
      <c r="Q37" s="1"/>
      <c r="R37" s="1"/>
    </row>
    <row r="38" spans="1:18">
      <c r="A38" s="2" t="s">
        <v>68</v>
      </c>
      <c r="B38" s="6">
        <v>2015</v>
      </c>
      <c r="C38" s="6">
        <v>7</v>
      </c>
      <c r="D38" s="2" t="s">
        <v>58</v>
      </c>
      <c r="E38" s="6">
        <v>3280</v>
      </c>
      <c r="F38" s="1"/>
      <c r="G38" s="1"/>
      <c r="H38" s="1"/>
      <c r="I38" s="1"/>
      <c r="J38" s="6">
        <v>2015</v>
      </c>
      <c r="K38" s="6">
        <v>37</v>
      </c>
      <c r="L38" s="2" t="s">
        <v>58</v>
      </c>
      <c r="M38" s="6">
        <v>2192</v>
      </c>
      <c r="N38" s="1"/>
      <c r="O38" s="1"/>
      <c r="P38" s="1"/>
      <c r="Q38" s="1"/>
      <c r="R38" s="1"/>
    </row>
    <row r="39" spans="1:18">
      <c r="A39" s="2" t="s">
        <v>68</v>
      </c>
      <c r="B39" s="6">
        <v>2016</v>
      </c>
      <c r="C39" s="6">
        <v>7</v>
      </c>
      <c r="D39" s="2" t="s">
        <v>58</v>
      </c>
      <c r="E39" s="6">
        <v>2575</v>
      </c>
      <c r="F39" s="1"/>
      <c r="G39" s="1"/>
      <c r="H39" s="1"/>
      <c r="I39" s="1"/>
      <c r="J39" s="6">
        <v>2015</v>
      </c>
      <c r="K39" s="6">
        <v>38</v>
      </c>
      <c r="L39" s="2" t="s">
        <v>58</v>
      </c>
      <c r="M39" s="6">
        <v>2379</v>
      </c>
      <c r="N39" s="1"/>
      <c r="O39" s="1"/>
      <c r="P39" s="1"/>
      <c r="Q39" s="1"/>
      <c r="R39" s="1"/>
    </row>
    <row r="40" spans="1:18">
      <c r="A40" s="2" t="s">
        <v>68</v>
      </c>
      <c r="B40" s="6">
        <v>2017</v>
      </c>
      <c r="C40" s="6">
        <v>7</v>
      </c>
      <c r="D40" s="2" t="s">
        <v>58</v>
      </c>
      <c r="E40" s="6">
        <v>2991</v>
      </c>
      <c r="F40" s="1"/>
      <c r="G40" s="1"/>
      <c r="H40" s="1"/>
      <c r="I40" s="1"/>
      <c r="J40" s="6">
        <v>2015</v>
      </c>
      <c r="K40" s="6">
        <v>39</v>
      </c>
      <c r="L40" s="2" t="s">
        <v>58</v>
      </c>
      <c r="M40" s="6">
        <v>2147</v>
      </c>
      <c r="N40" s="6">
        <v>2215</v>
      </c>
      <c r="O40" s="6">
        <v>-68</v>
      </c>
      <c r="P40" s="1"/>
      <c r="Q40" s="1"/>
      <c r="R40" s="1"/>
    </row>
    <row r="41" spans="1:18">
      <c r="A41" s="2" t="s">
        <v>68</v>
      </c>
      <c r="B41" s="6">
        <v>2018</v>
      </c>
      <c r="C41" s="6">
        <v>7</v>
      </c>
      <c r="D41" s="2" t="s">
        <v>58</v>
      </c>
      <c r="E41" s="6">
        <v>3037</v>
      </c>
      <c r="F41" s="1"/>
      <c r="G41" s="1"/>
      <c r="H41" s="1"/>
      <c r="I41" s="1"/>
      <c r="J41" s="6">
        <v>2015</v>
      </c>
      <c r="K41" s="6">
        <v>40</v>
      </c>
      <c r="L41" s="2" t="s">
        <v>58</v>
      </c>
      <c r="M41" s="6">
        <v>2192</v>
      </c>
      <c r="N41" s="1"/>
      <c r="O41" s="1"/>
      <c r="P41" s="1"/>
      <c r="Q41" s="1"/>
      <c r="R41" s="1"/>
    </row>
    <row r="42" spans="1:18">
      <c r="A42" s="2" t="s">
        <v>68</v>
      </c>
      <c r="B42" s="6">
        <v>2019</v>
      </c>
      <c r="C42" s="6">
        <v>7</v>
      </c>
      <c r="D42" s="2" t="s">
        <v>58</v>
      </c>
      <c r="E42" s="6">
        <v>3034</v>
      </c>
      <c r="F42" s="22"/>
      <c r="G42" s="1"/>
      <c r="H42" s="1"/>
      <c r="I42" s="65"/>
      <c r="J42" s="6">
        <v>2015</v>
      </c>
      <c r="K42" s="6">
        <v>41</v>
      </c>
      <c r="L42" s="2" t="s">
        <v>58</v>
      </c>
      <c r="M42" s="6">
        <v>2332</v>
      </c>
      <c r="N42" s="1"/>
      <c r="O42" s="1"/>
      <c r="P42" s="1"/>
      <c r="Q42" s="1"/>
      <c r="R42" s="1"/>
    </row>
    <row r="43" spans="1:18">
      <c r="A43" s="2" t="s">
        <v>68</v>
      </c>
      <c r="B43" s="6">
        <v>2020</v>
      </c>
      <c r="C43" s="6">
        <v>7</v>
      </c>
      <c r="D43" s="2" t="s">
        <v>58</v>
      </c>
      <c r="E43" s="6">
        <v>2750</v>
      </c>
      <c r="F43" s="6">
        <v>2983.4</v>
      </c>
      <c r="G43" s="6">
        <v>-233.4</v>
      </c>
      <c r="H43" s="1"/>
      <c r="I43" s="1"/>
      <c r="J43" s="6">
        <v>2015</v>
      </c>
      <c r="K43" s="6">
        <v>42</v>
      </c>
      <c r="L43" s="2" t="s">
        <v>58</v>
      </c>
      <c r="M43" s="6">
        <v>2463</v>
      </c>
      <c r="N43" s="1"/>
      <c r="O43" s="1"/>
      <c r="P43" s="1"/>
      <c r="Q43" s="1"/>
      <c r="R43" s="1"/>
    </row>
    <row r="44" spans="1:18">
      <c r="A44" s="2" t="s">
        <v>68</v>
      </c>
      <c r="B44" s="6">
        <v>2015</v>
      </c>
      <c r="C44" s="6">
        <v>8</v>
      </c>
      <c r="D44" s="2" t="s">
        <v>58</v>
      </c>
      <c r="E44" s="6">
        <v>3349</v>
      </c>
      <c r="F44" s="1"/>
      <c r="G44" s="1"/>
      <c r="H44" s="1"/>
      <c r="I44" s="1"/>
      <c r="J44" s="6">
        <v>2015</v>
      </c>
      <c r="K44" s="6">
        <v>43</v>
      </c>
      <c r="L44" s="2" t="s">
        <v>58</v>
      </c>
      <c r="M44" s="6">
        <v>2437</v>
      </c>
      <c r="N44" s="1"/>
      <c r="O44" s="1"/>
      <c r="P44" s="1"/>
      <c r="Q44" s="1"/>
      <c r="R44" s="1"/>
    </row>
    <row r="45" spans="1:18">
      <c r="A45" s="2" t="s">
        <v>68</v>
      </c>
      <c r="B45" s="6">
        <v>2016</v>
      </c>
      <c r="C45" s="6">
        <v>8</v>
      </c>
      <c r="D45" s="2" t="s">
        <v>58</v>
      </c>
      <c r="E45" s="6">
        <v>2491</v>
      </c>
      <c r="F45" s="1"/>
      <c r="G45" s="1"/>
      <c r="H45" s="1"/>
      <c r="I45" s="1"/>
      <c r="J45" s="6">
        <v>2015</v>
      </c>
      <c r="K45" s="6">
        <v>44</v>
      </c>
      <c r="L45" s="2" t="s">
        <v>58</v>
      </c>
      <c r="M45" s="6">
        <v>2418</v>
      </c>
      <c r="N45" s="1"/>
      <c r="O45" s="1"/>
      <c r="P45" s="1"/>
      <c r="Q45" s="1"/>
      <c r="R45" s="1"/>
    </row>
    <row r="46" spans="1:18">
      <c r="A46" s="2" t="s">
        <v>68</v>
      </c>
      <c r="B46" s="6">
        <v>2017</v>
      </c>
      <c r="C46" s="6">
        <v>8</v>
      </c>
      <c r="D46" s="2" t="s">
        <v>58</v>
      </c>
      <c r="E46" s="6">
        <v>2890</v>
      </c>
      <c r="F46" s="1"/>
      <c r="G46" s="1"/>
      <c r="H46" s="1"/>
      <c r="I46" s="1"/>
      <c r="J46" s="6">
        <v>2015</v>
      </c>
      <c r="K46" s="6">
        <v>45</v>
      </c>
      <c r="L46" s="2" t="s">
        <v>58</v>
      </c>
      <c r="M46" s="6">
        <v>2425</v>
      </c>
      <c r="N46" s="6">
        <v>2368.4</v>
      </c>
      <c r="O46" s="6">
        <v>56.6</v>
      </c>
      <c r="P46" s="1"/>
      <c r="Q46" s="1"/>
      <c r="R46" s="1"/>
    </row>
    <row r="47" spans="1:18">
      <c r="A47" s="2" t="s">
        <v>68</v>
      </c>
      <c r="B47" s="6">
        <v>2018</v>
      </c>
      <c r="C47" s="6">
        <v>8</v>
      </c>
      <c r="D47" s="2" t="s">
        <v>58</v>
      </c>
      <c r="E47" s="6">
        <v>3161</v>
      </c>
      <c r="F47" s="1"/>
      <c r="G47" s="1"/>
      <c r="H47" s="1"/>
      <c r="I47" s="1"/>
      <c r="J47" s="6">
        <v>2015</v>
      </c>
      <c r="K47" s="6">
        <v>46</v>
      </c>
      <c r="L47" s="2" t="s">
        <v>58</v>
      </c>
      <c r="M47" s="6">
        <v>2315</v>
      </c>
      <c r="N47" s="1"/>
      <c r="O47" s="1"/>
      <c r="P47" s="1"/>
      <c r="Q47" s="1"/>
      <c r="R47" s="1"/>
    </row>
    <row r="48" spans="1:18">
      <c r="A48" s="2" t="s">
        <v>68</v>
      </c>
      <c r="B48" s="6">
        <v>2019</v>
      </c>
      <c r="C48" s="6">
        <v>8</v>
      </c>
      <c r="D48" s="2" t="s">
        <v>58</v>
      </c>
      <c r="E48" s="6">
        <v>2888</v>
      </c>
      <c r="F48" s="1"/>
      <c r="G48" s="1"/>
      <c r="H48" s="1"/>
      <c r="I48" s="1"/>
      <c r="J48" s="6">
        <v>2015</v>
      </c>
      <c r="K48" s="6">
        <v>47</v>
      </c>
      <c r="L48" s="2" t="s">
        <v>58</v>
      </c>
      <c r="M48" s="6">
        <v>2440</v>
      </c>
      <c r="N48" s="1"/>
      <c r="O48" s="1"/>
      <c r="P48" s="1"/>
      <c r="Q48" s="1"/>
      <c r="R48" s="1"/>
    </row>
    <row r="49" spans="1:18">
      <c r="A49" s="2" t="s">
        <v>68</v>
      </c>
      <c r="B49" s="6">
        <v>2020</v>
      </c>
      <c r="C49" s="6">
        <v>8</v>
      </c>
      <c r="D49" s="2" t="s">
        <v>58</v>
      </c>
      <c r="E49" s="6">
        <v>2585</v>
      </c>
      <c r="F49" s="6">
        <v>2955.8</v>
      </c>
      <c r="G49" s="6">
        <v>-370.8</v>
      </c>
      <c r="H49" s="1"/>
      <c r="I49" s="1"/>
      <c r="J49" s="6">
        <v>2015</v>
      </c>
      <c r="K49" s="6">
        <v>48</v>
      </c>
      <c r="L49" s="2" t="s">
        <v>58</v>
      </c>
      <c r="M49" s="6">
        <v>2389</v>
      </c>
      <c r="N49" s="1"/>
      <c r="O49" s="1"/>
      <c r="P49" s="1"/>
      <c r="Q49" s="1"/>
      <c r="R49" s="1"/>
    </row>
    <row r="50" spans="1:18">
      <c r="A50" s="2" t="s">
        <v>68</v>
      </c>
      <c r="B50" s="6">
        <v>2015</v>
      </c>
      <c r="C50" s="6">
        <v>9</v>
      </c>
      <c r="D50" s="2" t="s">
        <v>58</v>
      </c>
      <c r="E50" s="6">
        <v>3120</v>
      </c>
      <c r="F50" s="1"/>
      <c r="G50" s="22"/>
      <c r="H50" s="1"/>
      <c r="I50" s="1"/>
      <c r="J50" s="6">
        <v>2015</v>
      </c>
      <c r="K50" s="6">
        <v>49</v>
      </c>
      <c r="L50" s="2" t="s">
        <v>58</v>
      </c>
      <c r="M50" s="6">
        <v>2385</v>
      </c>
      <c r="N50" s="1"/>
      <c r="O50" s="1"/>
      <c r="P50" s="1"/>
      <c r="Q50" s="1"/>
      <c r="R50" s="1"/>
    </row>
    <row r="51" spans="1:18">
      <c r="A51" s="2" t="s">
        <v>68</v>
      </c>
      <c r="B51" s="6">
        <v>2016</v>
      </c>
      <c r="C51" s="6">
        <v>9</v>
      </c>
      <c r="D51" s="2" t="s">
        <v>58</v>
      </c>
      <c r="E51" s="6">
        <v>2535</v>
      </c>
      <c r="F51" s="1"/>
      <c r="G51" s="1"/>
      <c r="H51" s="1"/>
      <c r="I51" s="65"/>
      <c r="J51" s="6">
        <v>2015</v>
      </c>
      <c r="K51" s="6">
        <v>50</v>
      </c>
      <c r="L51" s="2" t="s">
        <v>58</v>
      </c>
      <c r="M51" s="6">
        <v>2418</v>
      </c>
      <c r="N51" s="1"/>
      <c r="O51" s="1"/>
      <c r="P51" s="1"/>
      <c r="Q51" s="1"/>
      <c r="R51" s="1"/>
    </row>
    <row r="52" spans="1:18">
      <c r="A52" s="2" t="s">
        <v>68</v>
      </c>
      <c r="B52" s="6">
        <v>2017</v>
      </c>
      <c r="C52" s="6">
        <v>9</v>
      </c>
      <c r="D52" s="2" t="s">
        <v>58</v>
      </c>
      <c r="E52" s="6">
        <v>2668</v>
      </c>
      <c r="F52" s="1"/>
      <c r="G52" s="1"/>
      <c r="H52" s="1"/>
      <c r="I52" s="65"/>
      <c r="J52" s="6">
        <v>2015</v>
      </c>
      <c r="K52" s="6">
        <v>51</v>
      </c>
      <c r="L52" s="2" t="s">
        <v>58</v>
      </c>
      <c r="M52" s="6">
        <v>2406</v>
      </c>
      <c r="N52" s="6">
        <v>2389.4</v>
      </c>
      <c r="O52" s="6">
        <v>16.600000000000001</v>
      </c>
      <c r="P52" s="1"/>
      <c r="Q52" s="1"/>
      <c r="R52" s="1"/>
    </row>
    <row r="53" spans="1:18">
      <c r="A53" s="2" t="s">
        <v>68</v>
      </c>
      <c r="B53" s="6">
        <v>2018</v>
      </c>
      <c r="C53" s="6">
        <v>9</v>
      </c>
      <c r="D53" s="2" t="s">
        <v>58</v>
      </c>
      <c r="E53" s="6">
        <v>3237</v>
      </c>
      <c r="F53" s="1"/>
      <c r="G53" s="1"/>
      <c r="H53" s="1"/>
      <c r="I53" s="65"/>
      <c r="J53" s="6">
        <v>2015</v>
      </c>
      <c r="K53" s="6">
        <v>52</v>
      </c>
      <c r="L53" s="2" t="s">
        <v>58</v>
      </c>
      <c r="M53" s="6">
        <v>2514</v>
      </c>
      <c r="N53" s="1"/>
      <c r="O53" s="1"/>
      <c r="P53" s="1"/>
      <c r="Q53" s="1"/>
      <c r="R53" s="1"/>
    </row>
    <row r="54" spans="1:18">
      <c r="A54" s="2" t="s">
        <v>68</v>
      </c>
      <c r="B54" s="6">
        <v>2019</v>
      </c>
      <c r="C54" s="6">
        <v>9</v>
      </c>
      <c r="D54" s="2" t="s">
        <v>58</v>
      </c>
      <c r="E54" s="6">
        <v>2909</v>
      </c>
      <c r="F54" s="1"/>
      <c r="G54" s="1"/>
      <c r="H54" s="1"/>
      <c r="I54" s="1"/>
      <c r="J54" s="6">
        <v>2016</v>
      </c>
      <c r="K54" s="6">
        <v>1</v>
      </c>
      <c r="L54" s="2" t="s">
        <v>58</v>
      </c>
      <c r="M54" s="6">
        <v>2823</v>
      </c>
      <c r="N54" s="1"/>
      <c r="O54" s="1"/>
      <c r="P54" s="1"/>
      <c r="Q54" s="1"/>
      <c r="R54" s="1"/>
    </row>
    <row r="55" spans="1:18">
      <c r="A55" s="2" t="s">
        <v>68</v>
      </c>
      <c r="B55" s="6">
        <v>2020</v>
      </c>
      <c r="C55" s="6">
        <v>9</v>
      </c>
      <c r="D55" s="2" t="s">
        <v>58</v>
      </c>
      <c r="E55" s="6">
        <v>2777</v>
      </c>
      <c r="F55" s="6">
        <v>2893.8</v>
      </c>
      <c r="G55" s="6">
        <v>-116.8</v>
      </c>
      <c r="H55" s="1"/>
      <c r="I55" s="1"/>
      <c r="J55" s="6">
        <v>2016</v>
      </c>
      <c r="K55" s="6">
        <v>2</v>
      </c>
      <c r="L55" s="2" t="s">
        <v>58</v>
      </c>
      <c r="M55" s="6">
        <v>2640</v>
      </c>
      <c r="N55" s="1"/>
      <c r="O55" s="1"/>
      <c r="P55" s="1"/>
      <c r="Q55" s="1"/>
      <c r="R55" s="1"/>
    </row>
    <row r="56" spans="1:18">
      <c r="A56" s="2" t="s">
        <v>68</v>
      </c>
      <c r="B56" s="6">
        <v>2015</v>
      </c>
      <c r="C56" s="6">
        <v>10</v>
      </c>
      <c r="D56" s="2" t="s">
        <v>58</v>
      </c>
      <c r="E56" s="6">
        <v>2962</v>
      </c>
      <c r="F56" s="22"/>
      <c r="G56" s="1"/>
      <c r="H56" s="1"/>
      <c r="I56" s="1"/>
      <c r="J56" s="6">
        <v>2016</v>
      </c>
      <c r="K56" s="6">
        <v>3</v>
      </c>
      <c r="L56" s="2" t="s">
        <v>58</v>
      </c>
      <c r="M56" s="6">
        <v>2562</v>
      </c>
      <c r="N56" s="1"/>
      <c r="O56" s="1"/>
      <c r="P56" s="1"/>
      <c r="Q56" s="1"/>
      <c r="R56" s="1"/>
    </row>
    <row r="57" spans="1:18">
      <c r="A57" s="2" t="s">
        <v>68</v>
      </c>
      <c r="B57" s="6">
        <v>2016</v>
      </c>
      <c r="C57" s="6">
        <v>10</v>
      </c>
      <c r="D57" s="2" t="s">
        <v>58</v>
      </c>
      <c r="E57" s="6">
        <v>2496</v>
      </c>
      <c r="F57" s="1"/>
      <c r="G57" s="22"/>
      <c r="H57" s="1"/>
      <c r="I57" s="1"/>
      <c r="J57" s="6">
        <v>2016</v>
      </c>
      <c r="K57" s="6">
        <v>4</v>
      </c>
      <c r="L57" s="2" t="s">
        <v>58</v>
      </c>
      <c r="M57" s="6">
        <v>2615</v>
      </c>
      <c r="N57" s="1"/>
      <c r="O57" s="1"/>
      <c r="P57" s="1"/>
      <c r="Q57" s="1"/>
      <c r="R57" s="1"/>
    </row>
    <row r="58" spans="1:18">
      <c r="A58" s="2" t="s">
        <v>68</v>
      </c>
      <c r="B58" s="6">
        <v>2017</v>
      </c>
      <c r="C58" s="6">
        <v>10</v>
      </c>
      <c r="D58" s="2" t="s">
        <v>58</v>
      </c>
      <c r="E58" s="6">
        <v>2671</v>
      </c>
      <c r="F58" s="1"/>
      <c r="G58" s="1"/>
      <c r="H58" s="1"/>
      <c r="I58" s="1"/>
      <c r="J58" s="6">
        <v>2016</v>
      </c>
      <c r="K58" s="6">
        <v>5</v>
      </c>
      <c r="L58" s="2" t="s">
        <v>58</v>
      </c>
      <c r="M58" s="6">
        <v>2483</v>
      </c>
      <c r="N58" s="1"/>
      <c r="O58" s="1"/>
      <c r="P58" s="1"/>
      <c r="Q58" s="1"/>
      <c r="R58" s="1"/>
    </row>
    <row r="59" spans="1:18">
      <c r="A59" s="2" t="s">
        <v>68</v>
      </c>
      <c r="B59" s="6">
        <v>2018</v>
      </c>
      <c r="C59" s="6">
        <v>10</v>
      </c>
      <c r="D59" s="2" t="s">
        <v>58</v>
      </c>
      <c r="E59" s="6">
        <v>3218</v>
      </c>
      <c r="F59" s="1"/>
      <c r="G59" s="1"/>
      <c r="H59" s="1"/>
      <c r="I59" s="1"/>
      <c r="J59" s="6">
        <v>2016</v>
      </c>
      <c r="K59" s="6">
        <v>6</v>
      </c>
      <c r="L59" s="2" t="s">
        <v>58</v>
      </c>
      <c r="M59" s="6">
        <v>2640</v>
      </c>
      <c r="N59" s="1"/>
      <c r="O59" s="1"/>
      <c r="P59" s="1"/>
      <c r="Q59" s="1"/>
      <c r="R59" s="1"/>
    </row>
    <row r="60" spans="1:18">
      <c r="A60" s="2" t="s">
        <v>68</v>
      </c>
      <c r="B60" s="6">
        <v>2019</v>
      </c>
      <c r="C60" s="6">
        <v>10</v>
      </c>
      <c r="D60" s="2" t="s">
        <v>58</v>
      </c>
      <c r="E60" s="6">
        <v>2713</v>
      </c>
      <c r="F60" s="1"/>
      <c r="G60" s="1"/>
      <c r="H60" s="1"/>
      <c r="I60" s="1"/>
      <c r="J60" s="6">
        <v>2016</v>
      </c>
      <c r="K60" s="6">
        <v>7</v>
      </c>
      <c r="L60" s="2" t="s">
        <v>58</v>
      </c>
      <c r="M60" s="6">
        <v>2575</v>
      </c>
      <c r="N60" s="1"/>
      <c r="O60" s="1"/>
      <c r="P60" s="1"/>
      <c r="Q60" s="1"/>
      <c r="R60" s="1"/>
    </row>
    <row r="61" spans="1:18">
      <c r="A61" s="2" t="s">
        <v>68</v>
      </c>
      <c r="B61" s="6">
        <v>2020</v>
      </c>
      <c r="C61" s="6">
        <v>10</v>
      </c>
      <c r="D61" s="2" t="s">
        <v>58</v>
      </c>
      <c r="E61" s="6">
        <v>2603</v>
      </c>
      <c r="F61" s="6">
        <v>2812</v>
      </c>
      <c r="G61" s="6">
        <v>-209</v>
      </c>
      <c r="H61" s="1"/>
      <c r="I61" s="65"/>
      <c r="J61" s="6">
        <v>2016</v>
      </c>
      <c r="K61" s="6">
        <v>8</v>
      </c>
      <c r="L61" s="2" t="s">
        <v>58</v>
      </c>
      <c r="M61" s="6">
        <v>2491</v>
      </c>
      <c r="N61" s="1"/>
      <c r="O61" s="1"/>
      <c r="P61" s="1"/>
      <c r="Q61" s="1"/>
      <c r="R61" s="1"/>
    </row>
    <row r="62" spans="1:18">
      <c r="A62" s="2" t="s">
        <v>68</v>
      </c>
      <c r="B62" s="6">
        <v>2015</v>
      </c>
      <c r="C62" s="6">
        <v>11</v>
      </c>
      <c r="D62" s="2" t="s">
        <v>58</v>
      </c>
      <c r="E62" s="6">
        <v>2777</v>
      </c>
      <c r="F62" s="1"/>
      <c r="G62" s="1"/>
      <c r="H62" s="1"/>
      <c r="I62" s="1"/>
      <c r="J62" s="6">
        <v>2016</v>
      </c>
      <c r="K62" s="6">
        <v>9</v>
      </c>
      <c r="L62" s="2" t="s">
        <v>58</v>
      </c>
      <c r="M62" s="6">
        <v>2535</v>
      </c>
      <c r="N62" s="1"/>
      <c r="O62" s="1"/>
      <c r="P62" s="1"/>
      <c r="Q62" s="1"/>
      <c r="R62" s="1"/>
    </row>
    <row r="63" spans="1:18">
      <c r="A63" s="2" t="s">
        <v>68</v>
      </c>
      <c r="B63" s="6">
        <v>2016</v>
      </c>
      <c r="C63" s="6">
        <v>11</v>
      </c>
      <c r="D63" s="2" t="s">
        <v>58</v>
      </c>
      <c r="E63" s="6">
        <v>2438</v>
      </c>
      <c r="F63" s="22"/>
      <c r="G63" s="1"/>
      <c r="H63" s="1"/>
      <c r="I63" s="1"/>
      <c r="J63" s="6">
        <v>2016</v>
      </c>
      <c r="K63" s="6">
        <v>10</v>
      </c>
      <c r="L63" s="2" t="s">
        <v>58</v>
      </c>
      <c r="M63" s="6">
        <v>2496</v>
      </c>
      <c r="N63" s="1"/>
      <c r="O63" s="1"/>
      <c r="P63" s="1"/>
      <c r="Q63" s="1"/>
      <c r="R63" s="1"/>
    </row>
    <row r="64" spans="1:18">
      <c r="A64" s="2" t="s">
        <v>68</v>
      </c>
      <c r="B64" s="6">
        <v>2017</v>
      </c>
      <c r="C64" s="6">
        <v>11</v>
      </c>
      <c r="D64" s="2" t="s">
        <v>58</v>
      </c>
      <c r="E64" s="6">
        <v>2582</v>
      </c>
      <c r="F64" s="1"/>
      <c r="G64" s="22"/>
      <c r="H64" s="1"/>
      <c r="I64" s="1"/>
      <c r="J64" s="6">
        <v>2016</v>
      </c>
      <c r="K64" s="6">
        <v>11</v>
      </c>
      <c r="L64" s="2" t="s">
        <v>58</v>
      </c>
      <c r="M64" s="6">
        <v>2438</v>
      </c>
      <c r="N64" s="1"/>
      <c r="O64" s="1"/>
      <c r="P64" s="1"/>
      <c r="Q64" s="1"/>
      <c r="R64" s="1"/>
    </row>
    <row r="65" spans="1:18">
      <c r="A65" s="2" t="s">
        <v>68</v>
      </c>
      <c r="B65" s="6">
        <v>2018</v>
      </c>
      <c r="C65" s="6">
        <v>11</v>
      </c>
      <c r="D65" s="2" t="s">
        <v>58</v>
      </c>
      <c r="E65" s="6">
        <v>3016</v>
      </c>
      <c r="F65" s="1"/>
      <c r="G65" s="1"/>
      <c r="H65" s="1"/>
      <c r="I65" s="1"/>
      <c r="J65" s="6">
        <v>2016</v>
      </c>
      <c r="K65" s="6">
        <v>12</v>
      </c>
      <c r="L65" s="2" t="s">
        <v>58</v>
      </c>
      <c r="M65" s="6">
        <v>2481</v>
      </c>
      <c r="N65" s="1"/>
      <c r="O65" s="1"/>
      <c r="P65" s="1"/>
      <c r="Q65" s="1"/>
      <c r="R65" s="1"/>
    </row>
    <row r="66" spans="1:18">
      <c r="A66" s="2" t="s">
        <v>68</v>
      </c>
      <c r="B66" s="6">
        <v>2019</v>
      </c>
      <c r="C66" s="6">
        <v>11</v>
      </c>
      <c r="D66" s="2" t="s">
        <v>58</v>
      </c>
      <c r="E66" s="6">
        <v>2733</v>
      </c>
      <c r="F66" s="1"/>
      <c r="G66" s="1"/>
      <c r="H66" s="1"/>
      <c r="I66" s="1"/>
      <c r="J66" s="6">
        <v>2016</v>
      </c>
      <c r="K66" s="6">
        <v>13</v>
      </c>
      <c r="L66" s="2" t="s">
        <v>58</v>
      </c>
      <c r="M66" s="6">
        <v>2537</v>
      </c>
      <c r="N66" s="1"/>
      <c r="O66" s="1"/>
      <c r="P66" s="1"/>
      <c r="Q66" s="1"/>
      <c r="R66" s="1"/>
    </row>
    <row r="67" spans="1:18">
      <c r="A67" s="2" t="s">
        <v>68</v>
      </c>
      <c r="B67" s="6">
        <v>2020</v>
      </c>
      <c r="C67" s="6">
        <v>11</v>
      </c>
      <c r="D67" s="2" t="s">
        <v>58</v>
      </c>
      <c r="E67" s="6">
        <v>2576</v>
      </c>
      <c r="F67" s="6">
        <v>2709.2</v>
      </c>
      <c r="G67" s="6">
        <v>-133.19999999999999</v>
      </c>
      <c r="H67" s="1"/>
      <c r="I67" s="1"/>
      <c r="J67" s="6">
        <v>2016</v>
      </c>
      <c r="K67" s="6">
        <v>14</v>
      </c>
      <c r="L67" s="2" t="s">
        <v>58</v>
      </c>
      <c r="M67" s="6">
        <v>2456</v>
      </c>
      <c r="N67" s="1"/>
      <c r="O67" s="1"/>
      <c r="P67" s="1"/>
      <c r="Q67" s="1"/>
      <c r="R67" s="1"/>
    </row>
    <row r="68" spans="1:18">
      <c r="A68" s="2" t="s">
        <v>68</v>
      </c>
      <c r="B68" s="6">
        <v>2015</v>
      </c>
      <c r="C68" s="6">
        <v>12</v>
      </c>
      <c r="D68" s="2" t="s">
        <v>58</v>
      </c>
      <c r="E68" s="6">
        <v>2764</v>
      </c>
      <c r="F68" s="1"/>
      <c r="G68" s="1"/>
      <c r="H68" s="1"/>
      <c r="I68" s="1"/>
      <c r="J68" s="6">
        <v>2016</v>
      </c>
      <c r="K68" s="6">
        <v>15</v>
      </c>
      <c r="L68" s="2" t="s">
        <v>58</v>
      </c>
      <c r="M68" s="6">
        <v>2318</v>
      </c>
      <c r="N68" s="1"/>
      <c r="O68" s="1"/>
      <c r="P68" s="1"/>
      <c r="Q68" s="1"/>
      <c r="R68" s="1"/>
    </row>
    <row r="69" spans="1:18">
      <c r="A69" s="2" t="s">
        <v>68</v>
      </c>
      <c r="B69" s="6">
        <v>2016</v>
      </c>
      <c r="C69" s="6">
        <v>12</v>
      </c>
      <c r="D69" s="2" t="s">
        <v>58</v>
      </c>
      <c r="E69" s="6">
        <v>2481</v>
      </c>
      <c r="F69" s="1"/>
      <c r="G69" s="1"/>
      <c r="H69" s="1"/>
      <c r="I69" s="1"/>
      <c r="J69" s="6">
        <v>2016</v>
      </c>
      <c r="K69" s="6">
        <v>16</v>
      </c>
      <c r="L69" s="2" t="s">
        <v>58</v>
      </c>
      <c r="M69" s="6">
        <v>2349</v>
      </c>
      <c r="N69" s="1"/>
      <c r="O69" s="1"/>
      <c r="P69" s="1"/>
      <c r="Q69" s="1"/>
      <c r="R69" s="1"/>
    </row>
    <row r="70" spans="1:18">
      <c r="A70" s="2" t="s">
        <v>68</v>
      </c>
      <c r="B70" s="6">
        <v>2017</v>
      </c>
      <c r="C70" s="6">
        <v>12</v>
      </c>
      <c r="D70" s="2" t="s">
        <v>58</v>
      </c>
      <c r="E70" s="6">
        <v>2584</v>
      </c>
      <c r="F70" s="22"/>
      <c r="G70" s="1"/>
      <c r="H70" s="1"/>
      <c r="I70" s="1"/>
      <c r="J70" s="6">
        <v>2016</v>
      </c>
      <c r="K70" s="6">
        <v>17</v>
      </c>
      <c r="L70" s="2" t="s">
        <v>58</v>
      </c>
      <c r="M70" s="6">
        <v>2364</v>
      </c>
      <c r="N70" s="1"/>
      <c r="O70" s="1"/>
      <c r="P70" s="1"/>
      <c r="Q70" s="1"/>
      <c r="R70" s="1"/>
    </row>
    <row r="71" spans="1:18">
      <c r="A71" s="2" t="s">
        <v>68</v>
      </c>
      <c r="B71" s="6">
        <v>2018</v>
      </c>
      <c r="C71" s="6">
        <v>12</v>
      </c>
      <c r="D71" s="2" t="s">
        <v>58</v>
      </c>
      <c r="E71" s="6">
        <v>2878</v>
      </c>
      <c r="F71" s="1"/>
      <c r="G71" s="22"/>
      <c r="H71" s="1"/>
      <c r="I71" s="1"/>
      <c r="J71" s="6">
        <v>2016</v>
      </c>
      <c r="K71" s="6">
        <v>18</v>
      </c>
      <c r="L71" s="2" t="s">
        <v>58</v>
      </c>
      <c r="M71" s="6">
        <v>2279</v>
      </c>
      <c r="N71" s="1"/>
      <c r="O71" s="1"/>
      <c r="P71" s="1"/>
      <c r="Q71" s="1"/>
      <c r="R71" s="1"/>
    </row>
    <row r="72" spans="1:18">
      <c r="A72" s="2" t="s">
        <v>68</v>
      </c>
      <c r="B72" s="6">
        <v>2019</v>
      </c>
      <c r="C72" s="6">
        <v>12</v>
      </c>
      <c r="D72" s="2" t="s">
        <v>58</v>
      </c>
      <c r="E72" s="6">
        <v>2469</v>
      </c>
      <c r="F72" s="1"/>
      <c r="G72" s="1"/>
      <c r="H72" s="1"/>
      <c r="I72" s="1"/>
      <c r="J72" s="6">
        <v>2016</v>
      </c>
      <c r="K72" s="6">
        <v>19</v>
      </c>
      <c r="L72" s="2" t="s">
        <v>58</v>
      </c>
      <c r="M72" s="6">
        <v>2370</v>
      </c>
      <c r="N72" s="1"/>
      <c r="O72" s="1"/>
      <c r="P72" s="1"/>
      <c r="Q72" s="1"/>
      <c r="R72" s="1"/>
    </row>
    <row r="73" spans="1:18">
      <c r="A73" s="2" t="s">
        <v>68</v>
      </c>
      <c r="B73" s="6">
        <v>2020</v>
      </c>
      <c r="C73" s="6">
        <v>12</v>
      </c>
      <c r="D73" s="2" t="s">
        <v>58</v>
      </c>
      <c r="E73" s="6">
        <v>2791</v>
      </c>
      <c r="F73" s="6">
        <v>2635.2</v>
      </c>
      <c r="G73" s="6">
        <v>155.80000000000001</v>
      </c>
      <c r="H73" s="1"/>
      <c r="I73" s="1"/>
      <c r="J73" s="6">
        <v>2016</v>
      </c>
      <c r="K73" s="6">
        <v>20</v>
      </c>
      <c r="L73" s="2" t="s">
        <v>58</v>
      </c>
      <c r="M73" s="6">
        <v>2381</v>
      </c>
      <c r="N73" s="1"/>
      <c r="O73" s="1"/>
      <c r="P73" s="1"/>
      <c r="Q73" s="1"/>
      <c r="R73" s="1"/>
    </row>
    <row r="74" spans="1:18">
      <c r="A74" s="2" t="s">
        <v>68</v>
      </c>
      <c r="B74" s="6">
        <v>2015</v>
      </c>
      <c r="C74" s="6">
        <v>13</v>
      </c>
      <c r="D74" s="2" t="s">
        <v>58</v>
      </c>
      <c r="E74" s="6">
        <v>2690</v>
      </c>
      <c r="F74" s="1"/>
      <c r="G74" s="1"/>
      <c r="H74" s="1"/>
      <c r="I74" s="1"/>
      <c r="J74" s="6">
        <v>2016</v>
      </c>
      <c r="K74" s="6">
        <v>21</v>
      </c>
      <c r="L74" s="2" t="s">
        <v>58</v>
      </c>
      <c r="M74" s="6">
        <v>2261</v>
      </c>
      <c r="N74" s="1"/>
      <c r="O74" s="1"/>
      <c r="P74" s="1"/>
      <c r="Q74" s="1"/>
      <c r="R74" s="1"/>
    </row>
    <row r="75" spans="1:18">
      <c r="A75" s="2" t="s">
        <v>68</v>
      </c>
      <c r="B75" s="6">
        <v>2016</v>
      </c>
      <c r="C75" s="6">
        <v>13</v>
      </c>
      <c r="D75" s="2" t="s">
        <v>58</v>
      </c>
      <c r="E75" s="6">
        <v>2537</v>
      </c>
      <c r="F75" s="1"/>
      <c r="G75" s="1"/>
      <c r="H75" s="1"/>
      <c r="I75" s="1"/>
      <c r="J75" s="6">
        <v>2016</v>
      </c>
      <c r="K75" s="6">
        <v>22</v>
      </c>
      <c r="L75" s="2" t="s">
        <v>58</v>
      </c>
      <c r="M75" s="6">
        <v>2285</v>
      </c>
      <c r="N75" s="6">
        <v>2331</v>
      </c>
      <c r="O75" s="6">
        <v>-46</v>
      </c>
      <c r="P75" s="1"/>
      <c r="Q75" s="1"/>
      <c r="R75" s="1"/>
    </row>
    <row r="76" spans="1:18">
      <c r="A76" s="2" t="s">
        <v>68</v>
      </c>
      <c r="B76" s="6">
        <v>2017</v>
      </c>
      <c r="C76" s="6">
        <v>13</v>
      </c>
      <c r="D76" s="2" t="s">
        <v>58</v>
      </c>
      <c r="E76" s="6">
        <v>2546</v>
      </c>
      <c r="F76" s="1"/>
      <c r="G76" s="1"/>
      <c r="H76" s="1"/>
      <c r="I76" s="1"/>
      <c r="J76" s="6">
        <v>2016</v>
      </c>
      <c r="K76" s="6">
        <v>23</v>
      </c>
      <c r="L76" s="2" t="s">
        <v>58</v>
      </c>
      <c r="M76" s="6">
        <v>2235</v>
      </c>
      <c r="N76" s="1"/>
      <c r="O76" s="1"/>
      <c r="P76" s="1"/>
      <c r="Q76" s="1"/>
      <c r="R76" s="1"/>
    </row>
    <row r="77" spans="1:18">
      <c r="A77" s="2" t="s">
        <v>68</v>
      </c>
      <c r="B77" s="6">
        <v>2018</v>
      </c>
      <c r="C77" s="6">
        <v>13</v>
      </c>
      <c r="D77" s="2" t="s">
        <v>58</v>
      </c>
      <c r="E77" s="6">
        <v>2774</v>
      </c>
      <c r="F77" s="22"/>
      <c r="G77" s="1"/>
      <c r="H77" s="1"/>
      <c r="I77" s="1"/>
      <c r="J77" s="6">
        <v>2016</v>
      </c>
      <c r="K77" s="6">
        <v>24</v>
      </c>
      <c r="L77" s="2" t="s">
        <v>58</v>
      </c>
      <c r="M77" s="6">
        <v>2151</v>
      </c>
      <c r="N77" s="1"/>
      <c r="O77" s="1"/>
      <c r="P77" s="1"/>
      <c r="Q77" s="1"/>
      <c r="R77" s="1"/>
    </row>
    <row r="78" spans="1:18">
      <c r="A78" s="2" t="s">
        <v>68</v>
      </c>
      <c r="B78" s="6">
        <v>2019</v>
      </c>
      <c r="C78" s="6">
        <v>13</v>
      </c>
      <c r="D78" s="2" t="s">
        <v>58</v>
      </c>
      <c r="E78" s="6">
        <v>2411</v>
      </c>
      <c r="F78" s="1"/>
      <c r="G78" s="22"/>
      <c r="H78" s="1"/>
      <c r="I78" s="1"/>
      <c r="J78" s="6">
        <v>2016</v>
      </c>
      <c r="K78" s="6">
        <v>25</v>
      </c>
      <c r="L78" s="2" t="s">
        <v>58</v>
      </c>
      <c r="M78" s="6">
        <v>2481</v>
      </c>
      <c r="N78" s="1"/>
      <c r="O78" s="1"/>
      <c r="P78" s="1"/>
      <c r="Q78" s="1"/>
      <c r="R78" s="1"/>
    </row>
    <row r="79" spans="1:18">
      <c r="A79" s="2" t="s">
        <v>68</v>
      </c>
      <c r="B79" s="6">
        <v>2020</v>
      </c>
      <c r="C79" s="6">
        <v>13</v>
      </c>
      <c r="D79" s="2" t="s">
        <v>58</v>
      </c>
      <c r="E79" s="6">
        <v>2579</v>
      </c>
      <c r="F79" s="6">
        <v>2591.6</v>
      </c>
      <c r="G79" s="6">
        <v>-12.6</v>
      </c>
      <c r="H79" s="1"/>
      <c r="I79" s="1"/>
      <c r="J79" s="6">
        <v>2016</v>
      </c>
      <c r="K79" s="6">
        <v>26</v>
      </c>
      <c r="L79" s="2" t="s">
        <v>58</v>
      </c>
      <c r="M79" s="6">
        <v>2303</v>
      </c>
      <c r="N79" s="1"/>
      <c r="O79" s="1"/>
      <c r="P79" s="1"/>
      <c r="Q79" s="1"/>
      <c r="R79" s="1"/>
    </row>
    <row r="80" spans="1:18">
      <c r="A80" s="2" t="s">
        <v>68</v>
      </c>
      <c r="B80" s="6">
        <v>2015</v>
      </c>
      <c r="C80" s="6">
        <v>14</v>
      </c>
      <c r="D80" s="2" t="s">
        <v>58</v>
      </c>
      <c r="E80" s="6">
        <v>2639</v>
      </c>
      <c r="F80" s="1"/>
      <c r="G80" s="1"/>
      <c r="H80" s="1"/>
      <c r="I80" s="1"/>
      <c r="J80" s="6">
        <v>2016</v>
      </c>
      <c r="K80" s="6">
        <v>27</v>
      </c>
      <c r="L80" s="2" t="s">
        <v>58</v>
      </c>
      <c r="M80" s="6">
        <v>2102</v>
      </c>
      <c r="N80" s="1"/>
      <c r="O80" s="1"/>
      <c r="P80" s="1"/>
      <c r="Q80" s="1"/>
      <c r="R80" s="1"/>
    </row>
    <row r="81" spans="1:18">
      <c r="A81" s="2" t="s">
        <v>68</v>
      </c>
      <c r="B81" s="6">
        <v>2016</v>
      </c>
      <c r="C81" s="6">
        <v>14</v>
      </c>
      <c r="D81" s="2" t="s">
        <v>58</v>
      </c>
      <c r="E81" s="6">
        <v>2456</v>
      </c>
      <c r="F81" s="1"/>
      <c r="G81" s="1"/>
      <c r="H81" s="1"/>
      <c r="I81" s="1"/>
      <c r="J81" s="6">
        <v>2016</v>
      </c>
      <c r="K81" s="6">
        <v>28</v>
      </c>
      <c r="L81" s="2" t="s">
        <v>58</v>
      </c>
      <c r="M81" s="6">
        <v>2276</v>
      </c>
      <c r="N81" s="6">
        <v>2254.4</v>
      </c>
      <c r="O81" s="6">
        <v>21.6</v>
      </c>
      <c r="P81" s="1"/>
      <c r="Q81" s="1"/>
      <c r="R81" s="1"/>
    </row>
    <row r="82" spans="1:18">
      <c r="A82" s="2" t="s">
        <v>68</v>
      </c>
      <c r="B82" s="6">
        <v>2017</v>
      </c>
      <c r="C82" s="6">
        <v>14</v>
      </c>
      <c r="D82" s="2" t="s">
        <v>58</v>
      </c>
      <c r="E82" s="6">
        <v>2422</v>
      </c>
      <c r="F82" s="1"/>
      <c r="G82" s="1"/>
      <c r="H82" s="1"/>
      <c r="I82" s="1"/>
      <c r="J82" s="6">
        <v>2016</v>
      </c>
      <c r="K82" s="6">
        <v>29</v>
      </c>
      <c r="L82" s="2" t="s">
        <v>58</v>
      </c>
      <c r="M82" s="6">
        <v>2210</v>
      </c>
      <c r="N82" s="1"/>
      <c r="O82" s="1"/>
      <c r="P82" s="1"/>
      <c r="Q82" s="1"/>
      <c r="R82" s="1"/>
    </row>
    <row r="83" spans="1:18">
      <c r="A83" s="2" t="s">
        <v>68</v>
      </c>
      <c r="B83" s="6">
        <v>2018</v>
      </c>
      <c r="C83" s="6">
        <v>14</v>
      </c>
      <c r="D83" s="2" t="s">
        <v>58</v>
      </c>
      <c r="E83" s="6">
        <v>2622</v>
      </c>
      <c r="F83" s="1"/>
      <c r="G83" s="1"/>
      <c r="H83" s="1"/>
      <c r="I83" s="1"/>
      <c r="J83" s="6">
        <v>2016</v>
      </c>
      <c r="K83" s="6">
        <v>30</v>
      </c>
      <c r="L83" s="2" t="s">
        <v>58</v>
      </c>
      <c r="M83" s="6">
        <v>2277</v>
      </c>
      <c r="N83" s="1"/>
      <c r="O83" s="1"/>
      <c r="P83" s="1"/>
      <c r="Q83" s="1"/>
      <c r="R83" s="1"/>
    </row>
    <row r="84" spans="1:18">
      <c r="A84" s="2" t="s">
        <v>68</v>
      </c>
      <c r="B84" s="6">
        <v>2019</v>
      </c>
      <c r="C84" s="6">
        <v>14</v>
      </c>
      <c r="D84" s="2" t="s">
        <v>58</v>
      </c>
      <c r="E84" s="6">
        <v>2414</v>
      </c>
      <c r="F84" s="22"/>
      <c r="G84" s="1"/>
      <c r="H84" s="1"/>
      <c r="I84" s="1"/>
      <c r="J84" s="6">
        <v>2016</v>
      </c>
      <c r="K84" s="6">
        <v>31</v>
      </c>
      <c r="L84" s="2" t="s">
        <v>58</v>
      </c>
      <c r="M84" s="6">
        <v>2221</v>
      </c>
      <c r="N84" s="1"/>
      <c r="O84" s="1"/>
      <c r="P84" s="1"/>
      <c r="Q84" s="1"/>
      <c r="R84" s="1"/>
    </row>
    <row r="85" spans="1:18">
      <c r="A85" s="2" t="s">
        <v>68</v>
      </c>
      <c r="B85" s="6">
        <v>2020</v>
      </c>
      <c r="C85" s="6">
        <v>14</v>
      </c>
      <c r="D85" s="2" t="s">
        <v>58</v>
      </c>
      <c r="E85" s="6">
        <v>2514</v>
      </c>
      <c r="F85" s="6">
        <v>2510.6</v>
      </c>
      <c r="G85" s="6">
        <v>3.4</v>
      </c>
      <c r="H85" s="1"/>
      <c r="I85" s="65"/>
      <c r="J85" s="6">
        <v>2016</v>
      </c>
      <c r="K85" s="6">
        <v>32</v>
      </c>
      <c r="L85" s="2" t="s">
        <v>58</v>
      </c>
      <c r="M85" s="6">
        <v>2120</v>
      </c>
      <c r="N85" s="1"/>
      <c r="O85" s="1"/>
      <c r="P85" s="1"/>
      <c r="Q85" s="1"/>
      <c r="R85" s="1"/>
    </row>
    <row r="86" spans="1:18">
      <c r="A86" s="2" t="s">
        <v>68</v>
      </c>
      <c r="B86" s="6">
        <v>2015</v>
      </c>
      <c r="C86" s="6">
        <v>15</v>
      </c>
      <c r="D86" s="2" t="s">
        <v>58</v>
      </c>
      <c r="E86" s="6">
        <v>2612</v>
      </c>
      <c r="F86" s="1"/>
      <c r="G86" s="1"/>
      <c r="H86" s="1"/>
      <c r="I86" s="1"/>
      <c r="J86" s="6">
        <v>2016</v>
      </c>
      <c r="K86" s="6">
        <v>33</v>
      </c>
      <c r="L86" s="2" t="s">
        <v>58</v>
      </c>
      <c r="M86" s="6">
        <v>2222</v>
      </c>
      <c r="N86" s="1"/>
      <c r="O86" s="1"/>
      <c r="P86" s="1"/>
      <c r="Q86" s="1"/>
      <c r="R86" s="1"/>
    </row>
    <row r="87" spans="1:18">
      <c r="A87" s="2" t="s">
        <v>68</v>
      </c>
      <c r="B87" s="6">
        <v>2016</v>
      </c>
      <c r="C87" s="6">
        <v>15</v>
      </c>
      <c r="D87" s="2" t="s">
        <v>58</v>
      </c>
      <c r="E87" s="6">
        <v>2318</v>
      </c>
      <c r="F87" s="1"/>
      <c r="G87" s="1"/>
      <c r="H87" s="1"/>
      <c r="I87" s="1"/>
      <c r="J87" s="6">
        <v>2016</v>
      </c>
      <c r="K87" s="6">
        <v>34</v>
      </c>
      <c r="L87" s="2" t="s">
        <v>58</v>
      </c>
      <c r="M87" s="6">
        <v>2241</v>
      </c>
      <c r="N87" s="6">
        <v>2210</v>
      </c>
      <c r="O87" s="6">
        <v>31</v>
      </c>
      <c r="P87" s="1"/>
      <c r="Q87" s="1"/>
      <c r="R87" s="1"/>
    </row>
    <row r="88" spans="1:18">
      <c r="A88" s="2" t="s">
        <v>68</v>
      </c>
      <c r="B88" s="6">
        <v>2017</v>
      </c>
      <c r="C88" s="6">
        <v>15</v>
      </c>
      <c r="D88" s="2" t="s">
        <v>58</v>
      </c>
      <c r="E88" s="6">
        <v>2492</v>
      </c>
      <c r="F88" s="1"/>
      <c r="G88" s="1"/>
      <c r="H88" s="1"/>
      <c r="I88" s="1"/>
      <c r="J88" s="6">
        <v>2016</v>
      </c>
      <c r="K88" s="6">
        <v>35</v>
      </c>
      <c r="L88" s="2" t="s">
        <v>58</v>
      </c>
      <c r="M88" s="6">
        <v>2320</v>
      </c>
      <c r="N88" s="1"/>
      <c r="O88" s="1"/>
      <c r="P88" s="1"/>
      <c r="Q88" s="1"/>
      <c r="R88" s="1"/>
    </row>
    <row r="89" spans="1:18">
      <c r="A89" s="2" t="s">
        <v>68</v>
      </c>
      <c r="B89" s="6">
        <v>2018</v>
      </c>
      <c r="C89" s="6">
        <v>15</v>
      </c>
      <c r="D89" s="2" t="s">
        <v>58</v>
      </c>
      <c r="E89" s="6">
        <v>2576</v>
      </c>
      <c r="F89" s="1"/>
      <c r="G89" s="1"/>
      <c r="H89" s="1"/>
      <c r="I89" s="1"/>
      <c r="J89" s="6">
        <v>2016</v>
      </c>
      <c r="K89" s="6">
        <v>36</v>
      </c>
      <c r="L89" s="2" t="s">
        <v>58</v>
      </c>
      <c r="M89" s="6">
        <v>2246</v>
      </c>
      <c r="N89" s="1"/>
      <c r="O89" s="1"/>
      <c r="P89" s="1"/>
      <c r="Q89" s="1"/>
      <c r="R89" s="1"/>
    </row>
    <row r="90" spans="1:18">
      <c r="A90" s="2" t="s">
        <v>68</v>
      </c>
      <c r="B90" s="6">
        <v>2019</v>
      </c>
      <c r="C90" s="6">
        <v>15</v>
      </c>
      <c r="D90" s="2" t="s">
        <v>58</v>
      </c>
      <c r="E90" s="6">
        <v>2393</v>
      </c>
      <c r="F90" s="1"/>
      <c r="G90" s="1"/>
      <c r="H90" s="1"/>
      <c r="I90" s="1"/>
      <c r="J90" s="6">
        <v>2016</v>
      </c>
      <c r="K90" s="6">
        <v>37</v>
      </c>
      <c r="L90" s="2" t="s">
        <v>58</v>
      </c>
      <c r="M90" s="6">
        <v>2365</v>
      </c>
      <c r="N90" s="1"/>
      <c r="O90" s="1"/>
      <c r="P90" s="1"/>
      <c r="Q90" s="1"/>
      <c r="R90" s="1"/>
    </row>
    <row r="91" spans="1:18">
      <c r="A91" s="2" t="s">
        <v>68</v>
      </c>
      <c r="B91" s="6">
        <v>2020</v>
      </c>
      <c r="C91" s="6">
        <v>15</v>
      </c>
      <c r="D91" s="2" t="s">
        <v>58</v>
      </c>
      <c r="E91" s="6">
        <v>2557</v>
      </c>
      <c r="F91" s="6">
        <v>2478.1999999999998</v>
      </c>
      <c r="G91" s="6">
        <v>78.8</v>
      </c>
      <c r="H91" s="1"/>
      <c r="I91" s="1"/>
      <c r="J91" s="6">
        <v>2016</v>
      </c>
      <c r="K91" s="6">
        <v>38</v>
      </c>
      <c r="L91" s="2" t="s">
        <v>58</v>
      </c>
      <c r="M91" s="6">
        <v>2263</v>
      </c>
      <c r="N91" s="1"/>
      <c r="O91" s="1"/>
      <c r="P91" s="1"/>
      <c r="Q91" s="1"/>
      <c r="R91" s="1"/>
    </row>
    <row r="92" spans="1:18">
      <c r="A92" s="2" t="s">
        <v>68</v>
      </c>
      <c r="B92" s="6">
        <v>2015</v>
      </c>
      <c r="C92" s="6">
        <v>16</v>
      </c>
      <c r="D92" s="2" t="s">
        <v>58</v>
      </c>
      <c r="E92" s="6">
        <v>2612</v>
      </c>
      <c r="F92" s="1"/>
      <c r="G92" s="22"/>
      <c r="H92" s="1"/>
      <c r="I92" s="1"/>
      <c r="J92" s="6">
        <v>2016</v>
      </c>
      <c r="K92" s="6">
        <v>39</v>
      </c>
      <c r="L92" s="2" t="s">
        <v>58</v>
      </c>
      <c r="M92" s="6">
        <v>2423</v>
      </c>
      <c r="N92" s="1"/>
      <c r="O92" s="1"/>
      <c r="P92" s="1"/>
      <c r="Q92" s="1"/>
      <c r="R92" s="1"/>
    </row>
    <row r="93" spans="1:18">
      <c r="A93" s="2" t="s">
        <v>68</v>
      </c>
      <c r="B93" s="6">
        <v>2016</v>
      </c>
      <c r="C93" s="6">
        <v>16</v>
      </c>
      <c r="D93" s="2" t="s">
        <v>58</v>
      </c>
      <c r="E93" s="6">
        <v>2349</v>
      </c>
      <c r="F93" s="1"/>
      <c r="G93" s="1"/>
      <c r="H93" s="1"/>
      <c r="I93" s="1"/>
      <c r="J93" s="6">
        <v>2016</v>
      </c>
      <c r="K93" s="6">
        <v>40</v>
      </c>
      <c r="L93" s="2" t="s">
        <v>58</v>
      </c>
      <c r="M93" s="6">
        <v>2447</v>
      </c>
      <c r="N93" s="6">
        <v>2323.4</v>
      </c>
      <c r="O93" s="6">
        <v>123.6</v>
      </c>
      <c r="P93" s="1"/>
      <c r="Q93" s="1"/>
      <c r="R93" s="1"/>
    </row>
    <row r="94" spans="1:18">
      <c r="A94" s="2" t="s">
        <v>68</v>
      </c>
      <c r="B94" s="6">
        <v>2017</v>
      </c>
      <c r="C94" s="6">
        <v>16</v>
      </c>
      <c r="D94" s="2" t="s">
        <v>58</v>
      </c>
      <c r="E94" s="6">
        <v>2527</v>
      </c>
      <c r="F94" s="1"/>
      <c r="G94" s="1"/>
      <c r="H94" s="1"/>
      <c r="I94" s="65"/>
      <c r="J94" s="6">
        <v>2016</v>
      </c>
      <c r="K94" s="6">
        <v>41</v>
      </c>
      <c r="L94" s="2" t="s">
        <v>58</v>
      </c>
      <c r="M94" s="6">
        <v>2538</v>
      </c>
      <c r="N94" s="1"/>
      <c r="O94" s="1"/>
      <c r="P94" s="1"/>
      <c r="Q94" s="1"/>
      <c r="R94" s="1"/>
    </row>
    <row r="95" spans="1:18">
      <c r="A95" s="2" t="s">
        <v>68</v>
      </c>
      <c r="B95" s="6">
        <v>2018</v>
      </c>
      <c r="C95" s="6">
        <v>16</v>
      </c>
      <c r="D95" s="2" t="s">
        <v>58</v>
      </c>
      <c r="E95" s="6">
        <v>2336</v>
      </c>
      <c r="F95" s="1"/>
      <c r="G95" s="1"/>
      <c r="H95" s="1"/>
      <c r="I95" s="1"/>
      <c r="J95" s="6">
        <v>2016</v>
      </c>
      <c r="K95" s="6">
        <v>42</v>
      </c>
      <c r="L95" s="2" t="s">
        <v>58</v>
      </c>
      <c r="M95" s="6">
        <v>2493</v>
      </c>
      <c r="N95" s="1"/>
      <c r="O95" s="1"/>
      <c r="P95" s="1"/>
      <c r="Q95" s="1"/>
      <c r="R95" s="1"/>
    </row>
    <row r="96" spans="1:18">
      <c r="A96" s="2" t="s">
        <v>68</v>
      </c>
      <c r="B96" s="6">
        <v>2019</v>
      </c>
      <c r="C96" s="6">
        <v>16</v>
      </c>
      <c r="D96" s="2" t="s">
        <v>58</v>
      </c>
      <c r="E96" s="6">
        <v>2327</v>
      </c>
      <c r="F96" s="1"/>
      <c r="G96" s="1"/>
      <c r="H96" s="1"/>
      <c r="I96" s="1"/>
      <c r="J96" s="6">
        <v>2016</v>
      </c>
      <c r="K96" s="6">
        <v>43</v>
      </c>
      <c r="L96" s="2" t="s">
        <v>58</v>
      </c>
      <c r="M96" s="6">
        <v>2527</v>
      </c>
      <c r="N96" s="1"/>
      <c r="O96" s="1"/>
      <c r="P96" s="1"/>
      <c r="Q96" s="1"/>
      <c r="R96" s="1"/>
    </row>
    <row r="97" spans="1:18">
      <c r="A97" s="2" t="s">
        <v>68</v>
      </c>
      <c r="B97" s="6">
        <v>2020</v>
      </c>
      <c r="C97" s="6">
        <v>16</v>
      </c>
      <c r="D97" s="2" t="s">
        <v>58</v>
      </c>
      <c r="E97" s="6">
        <v>2480</v>
      </c>
      <c r="F97" s="6">
        <v>2430.1999999999998</v>
      </c>
      <c r="G97" s="6">
        <v>49.8</v>
      </c>
      <c r="H97" s="1"/>
      <c r="I97" s="1"/>
      <c r="J97" s="6">
        <v>2016</v>
      </c>
      <c r="K97" s="6">
        <v>44</v>
      </c>
      <c r="L97" s="2" t="s">
        <v>58</v>
      </c>
      <c r="M97" s="6">
        <v>2458</v>
      </c>
      <c r="N97" s="1"/>
      <c r="O97" s="1"/>
      <c r="P97" s="1"/>
      <c r="Q97" s="1"/>
      <c r="R97" s="1"/>
    </row>
    <row r="98" spans="1:18">
      <c r="A98" s="2" t="s">
        <v>68</v>
      </c>
      <c r="B98" s="6">
        <v>2015</v>
      </c>
      <c r="C98" s="6">
        <v>17</v>
      </c>
      <c r="D98" s="2" t="s">
        <v>58</v>
      </c>
      <c r="E98" s="6">
        <v>2598</v>
      </c>
      <c r="F98" s="22"/>
      <c r="G98" s="1"/>
      <c r="H98" s="1"/>
      <c r="I98" s="1"/>
      <c r="J98" s="6">
        <v>2016</v>
      </c>
      <c r="K98" s="6">
        <v>45</v>
      </c>
      <c r="L98" s="2" t="s">
        <v>58</v>
      </c>
      <c r="M98" s="6">
        <v>2471</v>
      </c>
      <c r="N98" s="1"/>
      <c r="O98" s="1"/>
      <c r="P98" s="1"/>
      <c r="Q98" s="1"/>
      <c r="R98" s="1"/>
    </row>
    <row r="99" spans="1:18">
      <c r="A99" s="2" t="s">
        <v>68</v>
      </c>
      <c r="B99" s="6">
        <v>2016</v>
      </c>
      <c r="C99" s="6">
        <v>17</v>
      </c>
      <c r="D99" s="2" t="s">
        <v>58</v>
      </c>
      <c r="E99" s="6">
        <v>2364</v>
      </c>
      <c r="F99" s="1"/>
      <c r="G99" s="22"/>
      <c r="H99" s="1"/>
      <c r="I99" s="1"/>
      <c r="J99" s="6">
        <v>2016</v>
      </c>
      <c r="K99" s="6">
        <v>46</v>
      </c>
      <c r="L99" s="2" t="s">
        <v>58</v>
      </c>
      <c r="M99" s="6">
        <v>2483</v>
      </c>
      <c r="N99" s="6">
        <v>2497.4</v>
      </c>
      <c r="O99" s="6">
        <v>-14.4</v>
      </c>
      <c r="P99" s="1"/>
      <c r="Q99" s="1"/>
      <c r="R99" s="1"/>
    </row>
    <row r="100" spans="1:18">
      <c r="A100" s="2" t="s">
        <v>68</v>
      </c>
      <c r="B100" s="6">
        <v>2017</v>
      </c>
      <c r="C100" s="6">
        <v>17</v>
      </c>
      <c r="D100" s="2" t="s">
        <v>58</v>
      </c>
      <c r="E100" s="6">
        <v>2480</v>
      </c>
      <c r="F100" s="1"/>
      <c r="G100" s="1"/>
      <c r="H100" s="1"/>
      <c r="I100" s="1"/>
      <c r="J100" s="6">
        <v>2016</v>
      </c>
      <c r="K100" s="6">
        <v>47</v>
      </c>
      <c r="L100" s="2" t="s">
        <v>58</v>
      </c>
      <c r="M100" s="6">
        <v>2539</v>
      </c>
      <c r="N100" s="1"/>
      <c r="O100" s="1"/>
      <c r="P100" s="1"/>
      <c r="Q100" s="1"/>
      <c r="R100" s="1"/>
    </row>
    <row r="101" spans="1:18">
      <c r="A101" s="2" t="s">
        <v>68</v>
      </c>
      <c r="B101" s="6">
        <v>2018</v>
      </c>
      <c r="C101" s="6">
        <v>17</v>
      </c>
      <c r="D101" s="2" t="s">
        <v>58</v>
      </c>
      <c r="E101" s="6">
        <v>2300</v>
      </c>
      <c r="F101" s="1"/>
      <c r="G101" s="1"/>
      <c r="H101" s="1"/>
      <c r="I101" s="1"/>
      <c r="J101" s="6">
        <v>2016</v>
      </c>
      <c r="K101" s="6">
        <v>48</v>
      </c>
      <c r="L101" s="2" t="s">
        <v>58</v>
      </c>
      <c r="M101" s="6">
        <v>2540</v>
      </c>
      <c r="N101" s="1"/>
      <c r="O101" s="1"/>
      <c r="P101" s="1"/>
      <c r="Q101" s="1"/>
      <c r="R101" s="1"/>
    </row>
    <row r="102" spans="1:18">
      <c r="A102" s="2" t="s">
        <v>68</v>
      </c>
      <c r="B102" s="6">
        <v>2019</v>
      </c>
      <c r="C102" s="6">
        <v>17</v>
      </c>
      <c r="D102" s="2" t="s">
        <v>58</v>
      </c>
      <c r="E102" s="6">
        <v>2442</v>
      </c>
      <c r="F102" s="1"/>
      <c r="G102" s="1"/>
      <c r="H102" s="1"/>
      <c r="I102" s="1"/>
      <c r="J102" s="6">
        <v>2016</v>
      </c>
      <c r="K102" s="6">
        <v>49</v>
      </c>
      <c r="L102" s="2" t="s">
        <v>58</v>
      </c>
      <c r="M102" s="6">
        <v>2635</v>
      </c>
      <c r="N102" s="1"/>
      <c r="O102" s="1"/>
      <c r="P102" s="1"/>
      <c r="Q102" s="1"/>
      <c r="R102" s="1"/>
    </row>
    <row r="103" spans="1:18">
      <c r="A103" s="2" t="s">
        <v>68</v>
      </c>
      <c r="B103" s="6">
        <v>2020</v>
      </c>
      <c r="C103" s="6">
        <v>17</v>
      </c>
      <c r="D103" s="2" t="s">
        <v>58</v>
      </c>
      <c r="E103" s="6">
        <v>2336</v>
      </c>
      <c r="F103" s="6">
        <v>2436.8000000000002</v>
      </c>
      <c r="G103" s="6">
        <v>-100.8</v>
      </c>
      <c r="H103" s="1"/>
      <c r="I103" s="65"/>
      <c r="J103" s="6">
        <v>2016</v>
      </c>
      <c r="K103" s="6">
        <v>50</v>
      </c>
      <c r="L103" s="2" t="s">
        <v>58</v>
      </c>
      <c r="M103" s="6">
        <v>2585</v>
      </c>
      <c r="N103" s="1"/>
      <c r="O103" s="1"/>
      <c r="P103" s="1"/>
      <c r="Q103" s="1"/>
      <c r="R103" s="1"/>
    </row>
    <row r="104" spans="1:18">
      <c r="A104" s="2" t="s">
        <v>68</v>
      </c>
      <c r="B104" s="6">
        <v>2015</v>
      </c>
      <c r="C104" s="6">
        <v>18</v>
      </c>
      <c r="D104" s="2" t="s">
        <v>58</v>
      </c>
      <c r="E104" s="6">
        <v>2467</v>
      </c>
      <c r="F104" s="1"/>
      <c r="G104" s="1"/>
      <c r="H104" s="1"/>
      <c r="I104" s="65"/>
      <c r="J104" s="6">
        <v>2016</v>
      </c>
      <c r="K104" s="6">
        <v>51</v>
      </c>
      <c r="L104" s="2" t="s">
        <v>58</v>
      </c>
      <c r="M104" s="6">
        <v>2845</v>
      </c>
      <c r="N104" s="1"/>
      <c r="O104" s="1"/>
      <c r="P104" s="1"/>
      <c r="Q104" s="1"/>
      <c r="R104" s="1"/>
    </row>
    <row r="105" spans="1:18">
      <c r="A105" s="2" t="s">
        <v>68</v>
      </c>
      <c r="B105" s="6">
        <v>2016</v>
      </c>
      <c r="C105" s="6">
        <v>18</v>
      </c>
      <c r="D105" s="2" t="s">
        <v>58</v>
      </c>
      <c r="E105" s="6">
        <v>2279</v>
      </c>
      <c r="F105" s="22"/>
      <c r="G105" s="1"/>
      <c r="H105" s="1"/>
      <c r="I105" s="65"/>
      <c r="J105" s="6">
        <v>2016</v>
      </c>
      <c r="K105" s="6">
        <v>52</v>
      </c>
      <c r="L105" s="2" t="s">
        <v>58</v>
      </c>
      <c r="M105" s="6">
        <v>2897</v>
      </c>
      <c r="N105" s="6">
        <v>2628.8</v>
      </c>
      <c r="O105" s="6">
        <v>268.2</v>
      </c>
      <c r="P105" s="1"/>
      <c r="Q105" s="1"/>
      <c r="R105" s="1"/>
    </row>
    <row r="106" spans="1:18">
      <c r="A106" s="2" t="s">
        <v>68</v>
      </c>
      <c r="B106" s="6">
        <v>2017</v>
      </c>
      <c r="C106" s="6">
        <v>18</v>
      </c>
      <c r="D106" s="2" t="s">
        <v>58</v>
      </c>
      <c r="E106" s="6">
        <v>2479</v>
      </c>
      <c r="F106" s="1"/>
      <c r="G106" s="22"/>
      <c r="H106" s="1"/>
      <c r="I106" s="1"/>
      <c r="J106" s="6">
        <v>2017</v>
      </c>
      <c r="K106" s="6">
        <v>1</v>
      </c>
      <c r="L106" s="2" t="s">
        <v>58</v>
      </c>
      <c r="M106" s="6">
        <v>3155</v>
      </c>
      <c r="N106" s="1"/>
      <c r="O106" s="1"/>
      <c r="P106" s="1"/>
      <c r="Q106" s="1"/>
      <c r="R106" s="1"/>
    </row>
    <row r="107" spans="1:18">
      <c r="A107" s="2" t="s">
        <v>68</v>
      </c>
      <c r="B107" s="6">
        <v>2018</v>
      </c>
      <c r="C107" s="6">
        <v>18</v>
      </c>
      <c r="D107" s="2" t="s">
        <v>58</v>
      </c>
      <c r="E107" s="6">
        <v>2294</v>
      </c>
      <c r="F107" s="1"/>
      <c r="G107" s="1"/>
      <c r="H107" s="1"/>
      <c r="I107" s="1"/>
      <c r="J107" s="6">
        <v>2017</v>
      </c>
      <c r="K107" s="6">
        <v>2</v>
      </c>
      <c r="L107" s="2" t="s">
        <v>58</v>
      </c>
      <c r="M107" s="6">
        <v>3311</v>
      </c>
      <c r="N107" s="1"/>
      <c r="O107" s="1"/>
      <c r="P107" s="1"/>
      <c r="Q107" s="1"/>
      <c r="R107" s="1"/>
    </row>
    <row r="108" spans="1:18">
      <c r="A108" s="2" t="s">
        <v>68</v>
      </c>
      <c r="B108" s="6">
        <v>2019</v>
      </c>
      <c r="C108" s="6">
        <v>18</v>
      </c>
      <c r="D108" s="2" t="s">
        <v>58</v>
      </c>
      <c r="E108" s="6">
        <v>2316</v>
      </c>
      <c r="F108" s="1"/>
      <c r="G108" s="1"/>
      <c r="H108" s="1"/>
      <c r="I108" s="1"/>
      <c r="J108" s="6">
        <v>2017</v>
      </c>
      <c r="K108" s="6">
        <v>3</v>
      </c>
      <c r="L108" s="2" t="s">
        <v>58</v>
      </c>
      <c r="M108" s="6">
        <v>3449</v>
      </c>
      <c r="N108" s="1"/>
      <c r="O108" s="1"/>
      <c r="P108" s="1"/>
      <c r="Q108" s="1"/>
      <c r="R108" s="1"/>
    </row>
    <row r="109" spans="1:18">
      <c r="A109" s="2" t="s">
        <v>68</v>
      </c>
      <c r="B109" s="6">
        <v>2020</v>
      </c>
      <c r="C109" s="6">
        <v>18</v>
      </c>
      <c r="D109" s="2" t="s">
        <v>58</v>
      </c>
      <c r="E109" s="6">
        <v>2191</v>
      </c>
      <c r="F109" s="6">
        <v>2367</v>
      </c>
      <c r="G109" s="6">
        <v>-176</v>
      </c>
      <c r="H109" s="1"/>
      <c r="I109" s="1"/>
      <c r="J109" s="6">
        <v>2017</v>
      </c>
      <c r="K109" s="6">
        <v>4</v>
      </c>
      <c r="L109" s="2" t="s">
        <v>58</v>
      </c>
      <c r="M109" s="6">
        <v>3574</v>
      </c>
      <c r="N109" s="1"/>
      <c r="O109" s="1"/>
      <c r="P109" s="1"/>
      <c r="Q109" s="1"/>
      <c r="R109" s="1"/>
    </row>
    <row r="110" spans="1:18">
      <c r="A110" s="2" t="s">
        <v>68</v>
      </c>
      <c r="B110" s="6">
        <v>2015</v>
      </c>
      <c r="C110" s="6">
        <v>19</v>
      </c>
      <c r="D110" s="2" t="s">
        <v>58</v>
      </c>
      <c r="E110" s="6">
        <v>2420</v>
      </c>
      <c r="F110" s="1"/>
      <c r="G110" s="1"/>
      <c r="H110" s="1"/>
      <c r="I110" s="1"/>
      <c r="J110" s="6">
        <v>2017</v>
      </c>
      <c r="K110" s="6">
        <v>5</v>
      </c>
      <c r="L110" s="2" t="s">
        <v>58</v>
      </c>
      <c r="M110" s="6">
        <v>3616</v>
      </c>
      <c r="N110" s="1"/>
      <c r="O110" s="1"/>
      <c r="P110" s="1"/>
      <c r="Q110" s="1"/>
      <c r="R110" s="1"/>
    </row>
    <row r="111" spans="1:18">
      <c r="A111" s="2" t="s">
        <v>68</v>
      </c>
      <c r="B111" s="6">
        <v>2016</v>
      </c>
      <c r="C111" s="6">
        <v>19</v>
      </c>
      <c r="D111" s="2" t="s">
        <v>58</v>
      </c>
      <c r="E111" s="6">
        <v>2370</v>
      </c>
      <c r="F111" s="1"/>
      <c r="G111" s="1"/>
      <c r="H111" s="1"/>
      <c r="I111" s="1"/>
      <c r="J111" s="6">
        <v>2017</v>
      </c>
      <c r="K111" s="6">
        <v>6</v>
      </c>
      <c r="L111" s="2" t="s">
        <v>58</v>
      </c>
      <c r="M111" s="6">
        <v>3256</v>
      </c>
      <c r="N111" s="1"/>
      <c r="O111" s="1"/>
      <c r="P111" s="1"/>
      <c r="Q111" s="1"/>
      <c r="R111" s="1"/>
    </row>
    <row r="112" spans="1:18">
      <c r="A112" s="2" t="s">
        <v>68</v>
      </c>
      <c r="B112" s="6">
        <v>2017</v>
      </c>
      <c r="C112" s="6">
        <v>19</v>
      </c>
      <c r="D112" s="2" t="s">
        <v>58</v>
      </c>
      <c r="E112" s="6">
        <v>2340</v>
      </c>
      <c r="F112" s="22"/>
      <c r="G112" s="1"/>
      <c r="H112" s="1"/>
      <c r="I112" s="1"/>
      <c r="J112" s="6">
        <v>2017</v>
      </c>
      <c r="K112" s="6">
        <v>7</v>
      </c>
      <c r="L112" s="2" t="s">
        <v>58</v>
      </c>
      <c r="M112" s="6">
        <v>2991</v>
      </c>
      <c r="N112" s="1"/>
      <c r="O112" s="1"/>
      <c r="P112" s="1"/>
      <c r="Q112" s="1"/>
      <c r="R112" s="1"/>
    </row>
    <row r="113" spans="1:18">
      <c r="A113" s="2" t="s">
        <v>68</v>
      </c>
      <c r="B113" s="6">
        <v>2018</v>
      </c>
      <c r="C113" s="6">
        <v>19</v>
      </c>
      <c r="D113" s="2" t="s">
        <v>58</v>
      </c>
      <c r="E113" s="6">
        <v>2160</v>
      </c>
      <c r="F113" s="1"/>
      <c r="G113" s="22"/>
      <c r="H113" s="1"/>
      <c r="I113" s="65"/>
      <c r="J113" s="6">
        <v>2017</v>
      </c>
      <c r="K113" s="6">
        <v>8</v>
      </c>
      <c r="L113" s="2" t="s">
        <v>58</v>
      </c>
      <c r="M113" s="6">
        <v>2890</v>
      </c>
      <c r="N113" s="1"/>
      <c r="O113" s="1"/>
      <c r="P113" s="1"/>
      <c r="Q113" s="1"/>
      <c r="R113" s="1"/>
    </row>
    <row r="114" spans="1:18">
      <c r="A114" s="2" t="s">
        <v>68</v>
      </c>
      <c r="B114" s="6">
        <v>2019</v>
      </c>
      <c r="C114" s="6">
        <v>19</v>
      </c>
      <c r="D114" s="2" t="s">
        <v>58</v>
      </c>
      <c r="E114" s="6">
        <v>2283</v>
      </c>
      <c r="F114" s="1"/>
      <c r="G114" s="1"/>
      <c r="H114" s="1"/>
      <c r="I114" s="1"/>
      <c r="J114" s="6">
        <v>2017</v>
      </c>
      <c r="K114" s="6">
        <v>9</v>
      </c>
      <c r="L114" s="2" t="s">
        <v>58</v>
      </c>
      <c r="M114" s="6">
        <v>2668</v>
      </c>
      <c r="N114" s="1"/>
      <c r="O114" s="1"/>
      <c r="P114" s="1"/>
      <c r="Q114" s="1"/>
      <c r="R114" s="1"/>
    </row>
    <row r="115" spans="1:18">
      <c r="A115" s="2" t="s">
        <v>68</v>
      </c>
      <c r="B115" s="6">
        <v>2020</v>
      </c>
      <c r="C115" s="6">
        <v>19</v>
      </c>
      <c r="D115" s="2" t="s">
        <v>58</v>
      </c>
      <c r="E115" s="6">
        <v>2124</v>
      </c>
      <c r="F115" s="6">
        <v>2314.6</v>
      </c>
      <c r="G115" s="6">
        <v>-190.6</v>
      </c>
      <c r="H115" s="1"/>
      <c r="I115" s="1"/>
      <c r="J115" s="6">
        <v>2017</v>
      </c>
      <c r="K115" s="6">
        <v>10</v>
      </c>
      <c r="L115" s="2" t="s">
        <v>58</v>
      </c>
      <c r="M115" s="6">
        <v>2671</v>
      </c>
      <c r="N115" s="1"/>
      <c r="O115" s="1"/>
      <c r="P115" s="1"/>
      <c r="Q115" s="1"/>
      <c r="R115" s="1"/>
    </row>
    <row r="116" spans="1:18">
      <c r="A116" s="2" t="s">
        <v>68</v>
      </c>
      <c r="B116" s="6">
        <v>2015</v>
      </c>
      <c r="C116" s="6">
        <v>20</v>
      </c>
      <c r="D116" s="2" t="s">
        <v>58</v>
      </c>
      <c r="E116" s="6">
        <v>2293</v>
      </c>
      <c r="F116" s="1"/>
      <c r="G116" s="1"/>
      <c r="H116" s="1"/>
      <c r="I116" s="1"/>
      <c r="J116" s="6">
        <v>2017</v>
      </c>
      <c r="K116" s="6">
        <v>11</v>
      </c>
      <c r="L116" s="2" t="s">
        <v>58</v>
      </c>
      <c r="M116" s="6">
        <v>2582</v>
      </c>
      <c r="N116" s="1"/>
      <c r="O116" s="1"/>
      <c r="P116" s="1"/>
      <c r="Q116" s="1"/>
      <c r="R116" s="1"/>
    </row>
    <row r="117" spans="1:18">
      <c r="A117" s="2" t="s">
        <v>68</v>
      </c>
      <c r="B117" s="6">
        <v>2016</v>
      </c>
      <c r="C117" s="6">
        <v>20</v>
      </c>
      <c r="D117" s="2" t="s">
        <v>58</v>
      </c>
      <c r="E117" s="6">
        <v>2381</v>
      </c>
      <c r="F117" s="1"/>
      <c r="G117" s="1"/>
      <c r="H117" s="1"/>
      <c r="I117" s="1"/>
      <c r="J117" s="6">
        <v>2017</v>
      </c>
      <c r="K117" s="6">
        <v>12</v>
      </c>
      <c r="L117" s="2" t="s">
        <v>58</v>
      </c>
      <c r="M117" s="6">
        <v>2584</v>
      </c>
      <c r="N117" s="1"/>
      <c r="O117" s="1"/>
      <c r="P117" s="1"/>
      <c r="Q117" s="1"/>
      <c r="R117" s="1"/>
    </row>
    <row r="118" spans="1:18">
      <c r="A118" s="2" t="s">
        <v>68</v>
      </c>
      <c r="B118" s="6">
        <v>2017</v>
      </c>
      <c r="C118" s="6">
        <v>20</v>
      </c>
      <c r="D118" s="2" t="s">
        <v>58</v>
      </c>
      <c r="E118" s="6">
        <v>2323</v>
      </c>
      <c r="F118" s="1"/>
      <c r="G118" s="1"/>
      <c r="H118" s="1"/>
      <c r="I118" s="1"/>
      <c r="J118" s="6">
        <v>2017</v>
      </c>
      <c r="K118" s="6">
        <v>13</v>
      </c>
      <c r="L118" s="2" t="s">
        <v>58</v>
      </c>
      <c r="M118" s="6">
        <v>2546</v>
      </c>
      <c r="N118" s="1"/>
      <c r="O118" s="1"/>
      <c r="P118" s="1"/>
      <c r="Q118" s="1"/>
      <c r="R118" s="1"/>
    </row>
    <row r="119" spans="1:18">
      <c r="A119" s="2" t="s">
        <v>68</v>
      </c>
      <c r="B119" s="6">
        <v>2018</v>
      </c>
      <c r="C119" s="6">
        <v>20</v>
      </c>
      <c r="D119" s="2" t="s">
        <v>58</v>
      </c>
      <c r="E119" s="6">
        <v>2154</v>
      </c>
      <c r="F119" s="22"/>
      <c r="G119" s="1"/>
      <c r="H119" s="1"/>
      <c r="I119" s="1"/>
      <c r="J119" s="6">
        <v>2017</v>
      </c>
      <c r="K119" s="6">
        <v>14</v>
      </c>
      <c r="L119" s="2" t="s">
        <v>58</v>
      </c>
      <c r="M119" s="6">
        <v>2422</v>
      </c>
      <c r="N119" s="1"/>
      <c r="O119" s="1"/>
      <c r="P119" s="1"/>
      <c r="Q119" s="1"/>
      <c r="R119" s="1"/>
    </row>
    <row r="120" spans="1:18">
      <c r="A120" s="2" t="s">
        <v>68</v>
      </c>
      <c r="B120" s="6">
        <v>2019</v>
      </c>
      <c r="C120" s="6">
        <v>20</v>
      </c>
      <c r="D120" s="2" t="s">
        <v>58</v>
      </c>
      <c r="E120" s="6">
        <v>2208</v>
      </c>
      <c r="F120" s="1"/>
      <c r="G120" s="22"/>
      <c r="H120" s="1"/>
      <c r="I120" s="1"/>
      <c r="J120" s="6">
        <v>2017</v>
      </c>
      <c r="K120" s="6">
        <v>15</v>
      </c>
      <c r="L120" s="2" t="s">
        <v>58</v>
      </c>
      <c r="M120" s="6">
        <v>2492</v>
      </c>
      <c r="N120" s="1"/>
      <c r="O120" s="1"/>
      <c r="P120" s="1"/>
      <c r="Q120" s="1"/>
      <c r="R120" s="1"/>
    </row>
    <row r="121" spans="1:18">
      <c r="A121" s="2" t="s">
        <v>68</v>
      </c>
      <c r="B121" s="6">
        <v>2015</v>
      </c>
      <c r="C121" s="6">
        <v>21</v>
      </c>
      <c r="D121" s="2" t="s">
        <v>58</v>
      </c>
      <c r="E121" s="6">
        <v>2274</v>
      </c>
      <c r="F121" s="6">
        <v>2271.8000000000002</v>
      </c>
      <c r="G121" s="6">
        <v>2.2000000000000002</v>
      </c>
      <c r="H121" s="1"/>
      <c r="I121" s="1"/>
      <c r="J121" s="6">
        <v>2017</v>
      </c>
      <c r="K121" s="6">
        <v>16</v>
      </c>
      <c r="L121" s="2" t="s">
        <v>58</v>
      </c>
      <c r="M121" s="6">
        <v>2527</v>
      </c>
      <c r="N121" s="1"/>
      <c r="O121" s="1"/>
      <c r="P121" s="1"/>
      <c r="Q121" s="1"/>
      <c r="R121" s="1"/>
    </row>
    <row r="122" spans="1:18">
      <c r="A122" s="2" t="s">
        <v>68</v>
      </c>
      <c r="B122" s="6">
        <v>2016</v>
      </c>
      <c r="C122" s="6">
        <v>21</v>
      </c>
      <c r="D122" s="2" t="s">
        <v>58</v>
      </c>
      <c r="E122" s="6">
        <v>2261</v>
      </c>
      <c r="F122" s="1"/>
      <c r="G122" s="1"/>
      <c r="H122" s="1"/>
      <c r="I122" s="1"/>
      <c r="J122" s="6">
        <v>2017</v>
      </c>
      <c r="K122" s="6">
        <v>17</v>
      </c>
      <c r="L122" s="2" t="s">
        <v>58</v>
      </c>
      <c r="M122" s="6">
        <v>2480</v>
      </c>
      <c r="N122" s="1"/>
      <c r="O122" s="1"/>
      <c r="P122" s="1"/>
      <c r="Q122" s="1"/>
      <c r="R122" s="1"/>
    </row>
    <row r="123" spans="1:18">
      <c r="A123" s="2" t="s">
        <v>68</v>
      </c>
      <c r="B123" s="6">
        <v>2017</v>
      </c>
      <c r="C123" s="6">
        <v>21</v>
      </c>
      <c r="D123" s="2" t="s">
        <v>58</v>
      </c>
      <c r="E123" s="6">
        <v>2209</v>
      </c>
      <c r="F123" s="1"/>
      <c r="G123" s="1"/>
      <c r="H123" s="1"/>
      <c r="I123" s="1"/>
      <c r="J123" s="6">
        <v>2017</v>
      </c>
      <c r="K123" s="6">
        <v>18</v>
      </c>
      <c r="L123" s="2" t="s">
        <v>58</v>
      </c>
      <c r="M123" s="6">
        <v>2479</v>
      </c>
      <c r="N123" s="1"/>
      <c r="O123" s="1"/>
      <c r="P123" s="1"/>
      <c r="Q123" s="1"/>
      <c r="R123" s="1"/>
    </row>
    <row r="124" spans="1:18">
      <c r="A124" s="2" t="s">
        <v>68</v>
      </c>
      <c r="B124" s="6">
        <v>2018</v>
      </c>
      <c r="C124" s="6">
        <v>21</v>
      </c>
      <c r="D124" s="2" t="s">
        <v>58</v>
      </c>
      <c r="E124" s="6">
        <v>2352</v>
      </c>
      <c r="F124" s="1"/>
      <c r="G124" s="1"/>
      <c r="H124" s="1"/>
      <c r="I124" s="1"/>
      <c r="J124" s="6">
        <v>2017</v>
      </c>
      <c r="K124" s="6">
        <v>19</v>
      </c>
      <c r="L124" s="2" t="s">
        <v>58</v>
      </c>
      <c r="M124" s="6">
        <v>2340</v>
      </c>
      <c r="N124" s="1"/>
      <c r="O124" s="1"/>
      <c r="P124" s="1"/>
      <c r="Q124" s="1"/>
      <c r="R124" s="1"/>
    </row>
    <row r="125" spans="1:18">
      <c r="A125" s="2" t="s">
        <v>68</v>
      </c>
      <c r="B125" s="6">
        <v>2019</v>
      </c>
      <c r="C125" s="6">
        <v>21</v>
      </c>
      <c r="D125" s="2" t="s">
        <v>58</v>
      </c>
      <c r="E125" s="6">
        <v>2283</v>
      </c>
      <c r="F125" s="1"/>
      <c r="G125" s="1"/>
      <c r="H125" s="1"/>
      <c r="I125" s="1"/>
      <c r="J125" s="6">
        <v>2017</v>
      </c>
      <c r="K125" s="6">
        <v>20</v>
      </c>
      <c r="L125" s="2" t="s">
        <v>58</v>
      </c>
      <c r="M125" s="6">
        <v>2323</v>
      </c>
      <c r="N125" s="1"/>
      <c r="O125" s="1"/>
      <c r="P125" s="1"/>
      <c r="Q125" s="1"/>
      <c r="R125" s="1"/>
    </row>
    <row r="126" spans="1:18">
      <c r="A126" s="2" t="s">
        <v>68</v>
      </c>
      <c r="B126" s="6">
        <v>2015</v>
      </c>
      <c r="C126" s="6">
        <v>22</v>
      </c>
      <c r="D126" s="2" t="s">
        <v>58</v>
      </c>
      <c r="E126" s="6">
        <v>2177</v>
      </c>
      <c r="F126" s="22"/>
      <c r="G126" s="1"/>
      <c r="H126" s="1"/>
      <c r="I126" s="1"/>
      <c r="J126" s="6">
        <v>2017</v>
      </c>
      <c r="K126" s="6">
        <v>21</v>
      </c>
      <c r="L126" s="2" t="s">
        <v>58</v>
      </c>
      <c r="M126" s="6">
        <v>2209</v>
      </c>
      <c r="N126" s="1"/>
      <c r="O126" s="1"/>
      <c r="P126" s="1"/>
      <c r="Q126" s="1"/>
      <c r="R126" s="1"/>
    </row>
    <row r="127" spans="1:18">
      <c r="A127" s="2" t="s">
        <v>68</v>
      </c>
      <c r="B127" s="6">
        <v>2016</v>
      </c>
      <c r="C127" s="6">
        <v>22</v>
      </c>
      <c r="D127" s="2" t="s">
        <v>58</v>
      </c>
      <c r="E127" s="6">
        <v>2285</v>
      </c>
      <c r="F127" s="6">
        <v>2256.4</v>
      </c>
      <c r="G127" s="6">
        <v>28.6</v>
      </c>
      <c r="H127" s="1"/>
      <c r="I127" s="1"/>
      <c r="J127" s="6">
        <v>2017</v>
      </c>
      <c r="K127" s="6">
        <v>22</v>
      </c>
      <c r="L127" s="2" t="s">
        <v>58</v>
      </c>
      <c r="M127" s="6">
        <v>2382</v>
      </c>
      <c r="N127" s="1"/>
      <c r="O127" s="1"/>
      <c r="P127" s="1"/>
      <c r="Q127" s="1"/>
      <c r="R127" s="1"/>
    </row>
    <row r="128" spans="1:18">
      <c r="A128" s="2" t="s">
        <v>68</v>
      </c>
      <c r="B128" s="6">
        <v>2017</v>
      </c>
      <c r="C128" s="6">
        <v>22</v>
      </c>
      <c r="D128" s="2" t="s">
        <v>58</v>
      </c>
      <c r="E128" s="6">
        <v>2382</v>
      </c>
      <c r="F128" s="1"/>
      <c r="G128" s="1"/>
      <c r="H128" s="1"/>
      <c r="I128" s="1"/>
      <c r="J128" s="6">
        <v>2017</v>
      </c>
      <c r="K128" s="6">
        <v>23</v>
      </c>
      <c r="L128" s="2" t="s">
        <v>58</v>
      </c>
      <c r="M128" s="6">
        <v>2126</v>
      </c>
      <c r="N128" s="6">
        <v>2346.6</v>
      </c>
      <c r="O128" s="6">
        <v>-220.6</v>
      </c>
      <c r="P128" s="1"/>
      <c r="Q128" s="1"/>
      <c r="R128" s="1"/>
    </row>
    <row r="129" spans="1:18">
      <c r="A129" s="2" t="s">
        <v>68</v>
      </c>
      <c r="B129" s="6">
        <v>2018</v>
      </c>
      <c r="C129" s="6">
        <v>22</v>
      </c>
      <c r="D129" s="2" t="s">
        <v>58</v>
      </c>
      <c r="E129" s="6">
        <v>2393</v>
      </c>
      <c r="F129" s="1"/>
      <c r="G129" s="1"/>
      <c r="H129" s="1"/>
      <c r="I129" s="1"/>
      <c r="J129" s="6">
        <v>2017</v>
      </c>
      <c r="K129" s="6">
        <v>24</v>
      </c>
      <c r="L129" s="2" t="s">
        <v>58</v>
      </c>
      <c r="M129" s="6">
        <v>2145</v>
      </c>
      <c r="N129" s="1"/>
      <c r="O129" s="1"/>
      <c r="P129" s="1"/>
      <c r="Q129" s="1"/>
      <c r="R129" s="1"/>
    </row>
    <row r="130" spans="1:18">
      <c r="A130" s="2" t="s">
        <v>68</v>
      </c>
      <c r="B130" s="6">
        <v>2019</v>
      </c>
      <c r="C130" s="6">
        <v>22</v>
      </c>
      <c r="D130" s="2" t="s">
        <v>58</v>
      </c>
      <c r="E130" s="6">
        <v>2196</v>
      </c>
      <c r="F130" s="1"/>
      <c r="G130" s="1"/>
      <c r="H130" s="1"/>
      <c r="I130" s="1"/>
      <c r="J130" s="6">
        <v>2017</v>
      </c>
      <c r="K130" s="6">
        <v>25</v>
      </c>
      <c r="L130" s="2" t="s">
        <v>58</v>
      </c>
      <c r="M130" s="6">
        <v>2297</v>
      </c>
      <c r="N130" s="1"/>
      <c r="O130" s="1"/>
      <c r="P130" s="1"/>
      <c r="Q130" s="1"/>
      <c r="R130" s="1"/>
    </row>
    <row r="131" spans="1:18">
      <c r="A131" s="2" t="s">
        <v>68</v>
      </c>
      <c r="B131" s="6">
        <v>2015</v>
      </c>
      <c r="C131" s="6">
        <v>23</v>
      </c>
      <c r="D131" s="2" t="s">
        <v>58</v>
      </c>
      <c r="E131" s="6">
        <v>2434</v>
      </c>
      <c r="F131" s="1"/>
      <c r="G131" s="1"/>
      <c r="H131" s="1"/>
      <c r="I131" s="1"/>
      <c r="J131" s="6">
        <v>2017</v>
      </c>
      <c r="K131" s="6">
        <v>26</v>
      </c>
      <c r="L131" s="2" t="s">
        <v>58</v>
      </c>
      <c r="M131" s="6">
        <v>2136</v>
      </c>
      <c r="N131" s="1"/>
      <c r="O131" s="1"/>
      <c r="P131" s="1"/>
      <c r="Q131" s="1"/>
      <c r="R131" s="1"/>
    </row>
    <row r="132" spans="1:18">
      <c r="A132" s="2" t="s">
        <v>68</v>
      </c>
      <c r="B132" s="6">
        <v>2016</v>
      </c>
      <c r="C132" s="6">
        <v>23</v>
      </c>
      <c r="D132" s="2" t="s">
        <v>58</v>
      </c>
      <c r="E132" s="6">
        <v>2235</v>
      </c>
      <c r="F132" s="1"/>
      <c r="G132" s="1"/>
      <c r="H132" s="1"/>
      <c r="I132" s="1"/>
      <c r="J132" s="6">
        <v>2017</v>
      </c>
      <c r="K132" s="6">
        <v>27</v>
      </c>
      <c r="L132" s="2" t="s">
        <v>58</v>
      </c>
      <c r="M132" s="6">
        <v>2143</v>
      </c>
      <c r="N132" s="1"/>
      <c r="O132" s="1"/>
      <c r="P132" s="1"/>
      <c r="Q132" s="1"/>
      <c r="R132" s="1"/>
    </row>
    <row r="133" spans="1:18">
      <c r="A133" s="2" t="s">
        <v>68</v>
      </c>
      <c r="B133" s="6">
        <v>2017</v>
      </c>
      <c r="C133" s="6">
        <v>23</v>
      </c>
      <c r="D133" s="2" t="s">
        <v>58</v>
      </c>
      <c r="E133" s="6">
        <v>2126</v>
      </c>
      <c r="F133" s="6">
        <v>2328</v>
      </c>
      <c r="G133" s="6">
        <v>-202</v>
      </c>
      <c r="H133" s="1"/>
      <c r="I133" s="1"/>
      <c r="J133" s="6">
        <v>2017</v>
      </c>
      <c r="K133" s="6">
        <v>28</v>
      </c>
      <c r="L133" s="2" t="s">
        <v>58</v>
      </c>
      <c r="M133" s="6">
        <v>2288</v>
      </c>
      <c r="N133" s="1"/>
      <c r="O133" s="1"/>
      <c r="P133" s="1"/>
      <c r="Q133" s="1"/>
      <c r="R133" s="1"/>
    </row>
    <row r="134" spans="1:18">
      <c r="A134" s="2" t="s">
        <v>68</v>
      </c>
      <c r="B134" s="6">
        <v>2018</v>
      </c>
      <c r="C134" s="6">
        <v>23</v>
      </c>
      <c r="D134" s="2" t="s">
        <v>58</v>
      </c>
      <c r="E134" s="6">
        <v>2228</v>
      </c>
      <c r="F134" s="1"/>
      <c r="G134" s="22"/>
      <c r="H134" s="1"/>
      <c r="I134" s="1"/>
      <c r="J134" s="6">
        <v>2017</v>
      </c>
      <c r="K134" s="6">
        <v>29</v>
      </c>
      <c r="L134" s="2" t="s">
        <v>58</v>
      </c>
      <c r="M134" s="6">
        <v>2271</v>
      </c>
      <c r="N134" s="6">
        <v>2201.8000000000002</v>
      </c>
      <c r="O134" s="6">
        <v>69.2</v>
      </c>
      <c r="P134" s="1"/>
      <c r="Q134" s="1"/>
      <c r="R134" s="1"/>
    </row>
    <row r="135" spans="1:18">
      <c r="A135" s="2" t="s">
        <v>68</v>
      </c>
      <c r="B135" s="6">
        <v>2019</v>
      </c>
      <c r="C135" s="6">
        <v>23</v>
      </c>
      <c r="D135" s="2" t="s">
        <v>58</v>
      </c>
      <c r="E135" s="6">
        <v>2288</v>
      </c>
      <c r="F135" s="1"/>
      <c r="G135" s="1"/>
      <c r="H135" s="1"/>
      <c r="I135" s="1"/>
      <c r="J135" s="6">
        <v>2017</v>
      </c>
      <c r="K135" s="6">
        <v>30</v>
      </c>
      <c r="L135" s="2" t="s">
        <v>58</v>
      </c>
      <c r="M135" s="6">
        <v>2140</v>
      </c>
      <c r="N135" s="1"/>
      <c r="O135" s="1"/>
      <c r="P135" s="1"/>
      <c r="Q135" s="1"/>
      <c r="R135" s="1"/>
    </row>
    <row r="136" spans="1:18">
      <c r="A136" s="2" t="s">
        <v>68</v>
      </c>
      <c r="B136" s="6">
        <v>2015</v>
      </c>
      <c r="C136" s="6">
        <v>24</v>
      </c>
      <c r="D136" s="2" t="s">
        <v>58</v>
      </c>
      <c r="E136" s="6">
        <v>2298</v>
      </c>
      <c r="F136" s="1"/>
      <c r="G136" s="1"/>
      <c r="H136" s="1"/>
      <c r="I136" s="1"/>
      <c r="J136" s="6">
        <v>2017</v>
      </c>
      <c r="K136" s="6">
        <v>31</v>
      </c>
      <c r="L136" s="2" t="s">
        <v>58</v>
      </c>
      <c r="M136" s="6">
        <v>2657</v>
      </c>
      <c r="N136" s="1"/>
      <c r="O136" s="1"/>
      <c r="P136" s="1"/>
      <c r="Q136" s="1"/>
      <c r="R136" s="1"/>
    </row>
    <row r="137" spans="1:18">
      <c r="A137" s="2" t="s">
        <v>68</v>
      </c>
      <c r="B137" s="6">
        <v>2016</v>
      </c>
      <c r="C137" s="6">
        <v>24</v>
      </c>
      <c r="D137" s="2" t="s">
        <v>58</v>
      </c>
      <c r="E137" s="6">
        <v>2151</v>
      </c>
      <c r="F137" s="1"/>
      <c r="G137" s="1"/>
      <c r="H137" s="1"/>
      <c r="I137" s="65"/>
      <c r="J137" s="6">
        <v>2017</v>
      </c>
      <c r="K137" s="6">
        <v>32</v>
      </c>
      <c r="L137" s="2" t="s">
        <v>58</v>
      </c>
      <c r="M137" s="6">
        <v>2292</v>
      </c>
      <c r="N137" s="1"/>
      <c r="O137" s="1"/>
      <c r="P137" s="1"/>
      <c r="Q137" s="1"/>
      <c r="R137" s="1"/>
    </row>
    <row r="138" spans="1:18">
      <c r="A138" s="2" t="s">
        <v>68</v>
      </c>
      <c r="B138" s="6">
        <v>2017</v>
      </c>
      <c r="C138" s="6">
        <v>24</v>
      </c>
      <c r="D138" s="2" t="s">
        <v>58</v>
      </c>
      <c r="E138" s="6">
        <v>2145</v>
      </c>
      <c r="F138" s="1"/>
      <c r="G138" s="1"/>
      <c r="H138" s="1"/>
      <c r="I138" s="1"/>
      <c r="J138" s="6">
        <v>2017</v>
      </c>
      <c r="K138" s="6">
        <v>33</v>
      </c>
      <c r="L138" s="2" t="s">
        <v>58</v>
      </c>
      <c r="M138" s="6">
        <v>2147</v>
      </c>
      <c r="N138" s="1"/>
      <c r="O138" s="1"/>
      <c r="P138" s="1"/>
      <c r="Q138" s="1"/>
      <c r="R138" s="1"/>
    </row>
    <row r="139" spans="1:18">
      <c r="A139" s="2" t="s">
        <v>68</v>
      </c>
      <c r="B139" s="6">
        <v>2018</v>
      </c>
      <c r="C139" s="6">
        <v>24</v>
      </c>
      <c r="D139" s="2" t="s">
        <v>58</v>
      </c>
      <c r="E139" s="6">
        <v>2243</v>
      </c>
      <c r="F139" s="6">
        <v>2222</v>
      </c>
      <c r="G139" s="6">
        <v>21</v>
      </c>
      <c r="H139" s="1"/>
      <c r="I139" s="1"/>
      <c r="J139" s="6">
        <v>2017</v>
      </c>
      <c r="K139" s="6">
        <v>34</v>
      </c>
      <c r="L139" s="2" t="s">
        <v>58</v>
      </c>
      <c r="M139" s="6">
        <v>2155</v>
      </c>
      <c r="N139" s="1"/>
      <c r="O139" s="1"/>
      <c r="P139" s="1"/>
      <c r="Q139" s="1"/>
      <c r="R139" s="1"/>
    </row>
    <row r="140" spans="1:18">
      <c r="A140" s="2" t="s">
        <v>68</v>
      </c>
      <c r="B140" s="6">
        <v>2019</v>
      </c>
      <c r="C140" s="6">
        <v>24</v>
      </c>
      <c r="D140" s="2" t="s">
        <v>58</v>
      </c>
      <c r="E140" s="6">
        <v>2623</v>
      </c>
      <c r="F140" s="22"/>
      <c r="G140" s="1"/>
      <c r="H140" s="1"/>
      <c r="I140" s="1"/>
      <c r="J140" s="6">
        <v>2017</v>
      </c>
      <c r="K140" s="6">
        <v>35</v>
      </c>
      <c r="L140" s="2" t="s">
        <v>58</v>
      </c>
      <c r="M140" s="6">
        <v>2239</v>
      </c>
      <c r="N140" s="6">
        <v>2278.1999999999998</v>
      </c>
      <c r="O140" s="6">
        <v>-39.200000000000003</v>
      </c>
      <c r="P140" s="1"/>
      <c r="Q140" s="1"/>
      <c r="R140" s="1"/>
    </row>
    <row r="141" spans="1:18">
      <c r="A141" s="2" t="s">
        <v>68</v>
      </c>
      <c r="B141" s="6">
        <v>2015</v>
      </c>
      <c r="C141" s="6">
        <v>25</v>
      </c>
      <c r="D141" s="2" t="s">
        <v>58</v>
      </c>
      <c r="E141" s="6">
        <v>2067</v>
      </c>
      <c r="F141" s="1"/>
      <c r="G141" s="22"/>
      <c r="H141" s="1"/>
      <c r="I141" s="1"/>
      <c r="J141" s="6">
        <v>2017</v>
      </c>
      <c r="K141" s="6">
        <v>36</v>
      </c>
      <c r="L141" s="2" t="s">
        <v>58</v>
      </c>
      <c r="M141" s="6">
        <v>2186</v>
      </c>
      <c r="N141" s="1"/>
      <c r="O141" s="1"/>
      <c r="P141" s="1"/>
      <c r="Q141" s="1"/>
      <c r="R141" s="1"/>
    </row>
    <row r="142" spans="1:18">
      <c r="A142" s="2" t="s">
        <v>68</v>
      </c>
      <c r="B142" s="6">
        <v>2016</v>
      </c>
      <c r="C142" s="6">
        <v>25</v>
      </c>
      <c r="D142" s="2" t="s">
        <v>58</v>
      </c>
      <c r="E142" s="6">
        <v>2481</v>
      </c>
      <c r="F142" s="1"/>
      <c r="G142" s="1"/>
      <c r="H142" s="1"/>
      <c r="I142" s="1"/>
      <c r="J142" s="6">
        <v>2017</v>
      </c>
      <c r="K142" s="6">
        <v>37</v>
      </c>
      <c r="L142" s="2" t="s">
        <v>58</v>
      </c>
      <c r="M142" s="6">
        <v>2290</v>
      </c>
      <c r="N142" s="1"/>
      <c r="O142" s="1"/>
      <c r="P142" s="1"/>
      <c r="Q142" s="1"/>
      <c r="R142" s="1"/>
    </row>
    <row r="143" spans="1:18">
      <c r="A143" s="2" t="s">
        <v>68</v>
      </c>
      <c r="B143" s="6">
        <v>2017</v>
      </c>
      <c r="C143" s="6">
        <v>25</v>
      </c>
      <c r="D143" s="2" t="s">
        <v>58</v>
      </c>
      <c r="E143" s="6">
        <v>2297</v>
      </c>
      <c r="F143" s="1"/>
      <c r="G143" s="1"/>
      <c r="H143" s="1"/>
      <c r="I143" s="1"/>
      <c r="J143" s="6">
        <v>2017</v>
      </c>
      <c r="K143" s="6">
        <v>38</v>
      </c>
      <c r="L143" s="2" t="s">
        <v>58</v>
      </c>
      <c r="M143" s="6">
        <v>2312</v>
      </c>
      <c r="N143" s="1"/>
      <c r="O143" s="1"/>
      <c r="P143" s="1"/>
      <c r="Q143" s="1"/>
      <c r="R143" s="1"/>
    </row>
    <row r="144" spans="1:18">
      <c r="A144" s="2" t="s">
        <v>68</v>
      </c>
      <c r="B144" s="6">
        <v>2018</v>
      </c>
      <c r="C144" s="6">
        <v>25</v>
      </c>
      <c r="D144" s="2" t="s">
        <v>58</v>
      </c>
      <c r="E144" s="6">
        <v>2188</v>
      </c>
      <c r="F144" s="1"/>
      <c r="G144" s="1"/>
      <c r="H144" s="1"/>
      <c r="I144" s="1"/>
      <c r="J144" s="6">
        <v>2017</v>
      </c>
      <c r="K144" s="6">
        <v>39</v>
      </c>
      <c r="L144" s="2" t="s">
        <v>58</v>
      </c>
      <c r="M144" s="6">
        <v>2351</v>
      </c>
      <c r="N144" s="1"/>
      <c r="O144" s="1"/>
      <c r="P144" s="1"/>
      <c r="Q144" s="1"/>
      <c r="R144" s="1"/>
    </row>
    <row r="145" spans="1:18">
      <c r="A145" s="2" t="s">
        <v>68</v>
      </c>
      <c r="B145" s="6">
        <v>2019</v>
      </c>
      <c r="C145" s="6">
        <v>25</v>
      </c>
      <c r="D145" s="2" t="s">
        <v>58</v>
      </c>
      <c r="E145" s="6">
        <v>2217</v>
      </c>
      <c r="F145" s="6">
        <v>2331.1999999999998</v>
      </c>
      <c r="G145" s="6">
        <v>-114.2</v>
      </c>
      <c r="H145" s="1"/>
      <c r="I145" s="1"/>
      <c r="J145" s="6">
        <v>2017</v>
      </c>
      <c r="K145" s="6">
        <v>40</v>
      </c>
      <c r="L145" s="2" t="s">
        <v>58</v>
      </c>
      <c r="M145" s="6">
        <v>2428</v>
      </c>
      <c r="N145" s="1"/>
      <c r="O145" s="1"/>
      <c r="P145" s="1"/>
      <c r="Q145" s="1"/>
      <c r="R145" s="1"/>
    </row>
    <row r="146" spans="1:18">
      <c r="A146" s="2" t="s">
        <v>68</v>
      </c>
      <c r="B146" s="6">
        <v>2015</v>
      </c>
      <c r="C146" s="6">
        <v>26</v>
      </c>
      <c r="D146" s="2" t="s">
        <v>58</v>
      </c>
      <c r="E146" s="6">
        <v>2141</v>
      </c>
      <c r="F146" s="1"/>
      <c r="G146" s="1"/>
      <c r="H146" s="1"/>
      <c r="I146" s="1"/>
      <c r="J146" s="6">
        <v>2017</v>
      </c>
      <c r="K146" s="6">
        <v>41</v>
      </c>
      <c r="L146" s="2" t="s">
        <v>58</v>
      </c>
      <c r="M146" s="6">
        <v>2496</v>
      </c>
      <c r="N146" s="6">
        <v>2313.4</v>
      </c>
      <c r="O146" s="6">
        <v>182.6</v>
      </c>
      <c r="P146" s="1"/>
      <c r="Q146" s="1"/>
      <c r="R146" s="1"/>
    </row>
    <row r="147" spans="1:18">
      <c r="A147" s="2" t="s">
        <v>68</v>
      </c>
      <c r="B147" s="6">
        <v>2016</v>
      </c>
      <c r="C147" s="6">
        <v>26</v>
      </c>
      <c r="D147" s="2" t="s">
        <v>58</v>
      </c>
      <c r="E147" s="6">
        <v>2303</v>
      </c>
      <c r="F147" s="22"/>
      <c r="G147" s="1"/>
      <c r="H147" s="1"/>
      <c r="I147" s="1"/>
      <c r="J147" s="6">
        <v>2017</v>
      </c>
      <c r="K147" s="6">
        <v>42</v>
      </c>
      <c r="L147" s="2" t="s">
        <v>58</v>
      </c>
      <c r="M147" s="6">
        <v>2357</v>
      </c>
      <c r="N147" s="1"/>
      <c r="O147" s="1"/>
      <c r="P147" s="1"/>
      <c r="Q147" s="1"/>
      <c r="R147" s="1"/>
    </row>
    <row r="148" spans="1:18">
      <c r="A148" s="2" t="s">
        <v>68</v>
      </c>
      <c r="B148" s="6">
        <v>2017</v>
      </c>
      <c r="C148" s="6">
        <v>26</v>
      </c>
      <c r="D148" s="2" t="s">
        <v>58</v>
      </c>
      <c r="E148" s="6">
        <v>2136</v>
      </c>
      <c r="F148" s="1"/>
      <c r="G148" s="22"/>
      <c r="H148" s="1"/>
      <c r="I148" s="1"/>
      <c r="J148" s="6">
        <v>2017</v>
      </c>
      <c r="K148" s="6">
        <v>43</v>
      </c>
      <c r="L148" s="2" t="s">
        <v>58</v>
      </c>
      <c r="M148" s="6">
        <v>2338</v>
      </c>
      <c r="N148" s="1"/>
      <c r="O148" s="1"/>
      <c r="P148" s="1"/>
      <c r="Q148" s="1"/>
      <c r="R148" s="1"/>
    </row>
    <row r="149" spans="1:18">
      <c r="A149" s="2" t="s">
        <v>68</v>
      </c>
      <c r="B149" s="6">
        <v>2018</v>
      </c>
      <c r="C149" s="6">
        <v>26</v>
      </c>
      <c r="D149" s="2" t="s">
        <v>58</v>
      </c>
      <c r="E149" s="6">
        <v>2140</v>
      </c>
      <c r="F149" s="1"/>
      <c r="G149" s="1"/>
      <c r="H149" s="1"/>
      <c r="I149" s="1"/>
      <c r="J149" s="6">
        <v>2017</v>
      </c>
      <c r="K149" s="6">
        <v>44</v>
      </c>
      <c r="L149" s="2" t="s">
        <v>58</v>
      </c>
      <c r="M149" s="6">
        <v>2397</v>
      </c>
      <c r="N149" s="1"/>
      <c r="O149" s="1"/>
      <c r="P149" s="1"/>
      <c r="Q149" s="1"/>
      <c r="R149" s="1"/>
    </row>
    <row r="150" spans="1:18">
      <c r="A150" s="2" t="s">
        <v>68</v>
      </c>
      <c r="B150" s="6">
        <v>2019</v>
      </c>
      <c r="C150" s="6">
        <v>26</v>
      </c>
      <c r="D150" s="2" t="s">
        <v>58</v>
      </c>
      <c r="E150" s="6">
        <v>2247</v>
      </c>
      <c r="F150" s="1"/>
      <c r="G150" s="1"/>
      <c r="H150" s="1"/>
      <c r="I150" s="1"/>
      <c r="J150" s="6">
        <v>2017</v>
      </c>
      <c r="K150" s="6">
        <v>45</v>
      </c>
      <c r="L150" s="2" t="s">
        <v>58</v>
      </c>
      <c r="M150" s="6">
        <v>2324</v>
      </c>
      <c r="N150" s="1"/>
      <c r="O150" s="1"/>
      <c r="P150" s="1"/>
      <c r="Q150" s="1"/>
      <c r="R150" s="1"/>
    </row>
    <row r="151" spans="1:18">
      <c r="A151" s="2" t="s">
        <v>68</v>
      </c>
      <c r="B151" s="6">
        <v>2015</v>
      </c>
      <c r="C151" s="6">
        <v>27</v>
      </c>
      <c r="D151" s="2" t="s">
        <v>58</v>
      </c>
      <c r="E151" s="6">
        <v>2383</v>
      </c>
      <c r="F151" s="6">
        <v>2193.4</v>
      </c>
      <c r="G151" s="6">
        <v>189.6</v>
      </c>
      <c r="H151" s="1"/>
      <c r="I151" s="1"/>
      <c r="J151" s="6">
        <v>2017</v>
      </c>
      <c r="K151" s="6">
        <v>46</v>
      </c>
      <c r="L151" s="2" t="s">
        <v>58</v>
      </c>
      <c r="M151" s="6">
        <v>2423</v>
      </c>
      <c r="N151" s="1"/>
      <c r="O151" s="1"/>
      <c r="P151" s="1"/>
      <c r="Q151" s="1"/>
      <c r="R151" s="1"/>
    </row>
    <row r="152" spans="1:18">
      <c r="A152" s="2" t="s">
        <v>68</v>
      </c>
      <c r="B152" s="6">
        <v>2016</v>
      </c>
      <c r="C152" s="6">
        <v>27</v>
      </c>
      <c r="D152" s="2" t="s">
        <v>58</v>
      </c>
      <c r="E152" s="6">
        <v>2102</v>
      </c>
      <c r="F152" s="1"/>
      <c r="G152" s="1"/>
      <c r="H152" s="1"/>
      <c r="I152" s="1"/>
      <c r="J152" s="6">
        <v>2017</v>
      </c>
      <c r="K152" s="6">
        <v>47</v>
      </c>
      <c r="L152" s="2" t="s">
        <v>58</v>
      </c>
      <c r="M152" s="6">
        <v>2503</v>
      </c>
      <c r="N152" s="6">
        <v>2367.8000000000002</v>
      </c>
      <c r="O152" s="6">
        <v>135.19999999999999</v>
      </c>
      <c r="P152" s="1"/>
      <c r="Q152" s="1"/>
      <c r="R152" s="1"/>
    </row>
    <row r="153" spans="1:18">
      <c r="A153" s="2" t="s">
        <v>68</v>
      </c>
      <c r="B153" s="6">
        <v>2017</v>
      </c>
      <c r="C153" s="6">
        <v>27</v>
      </c>
      <c r="D153" s="2" t="s">
        <v>58</v>
      </c>
      <c r="E153" s="6">
        <v>2143</v>
      </c>
      <c r="F153" s="1"/>
      <c r="G153" s="1"/>
      <c r="H153" s="1"/>
      <c r="I153" s="1"/>
      <c r="J153" s="6">
        <v>2017</v>
      </c>
      <c r="K153" s="6">
        <v>48</v>
      </c>
      <c r="L153" s="2" t="s">
        <v>58</v>
      </c>
      <c r="M153" s="6">
        <v>2437</v>
      </c>
      <c r="N153" s="1"/>
      <c r="O153" s="1"/>
      <c r="P153" s="1"/>
      <c r="Q153" s="1"/>
      <c r="R153" s="1"/>
    </row>
    <row r="154" spans="1:18">
      <c r="A154" s="2" t="s">
        <v>68</v>
      </c>
      <c r="B154" s="6">
        <v>2018</v>
      </c>
      <c r="C154" s="6">
        <v>27</v>
      </c>
      <c r="D154" s="2" t="s">
        <v>58</v>
      </c>
      <c r="E154" s="6">
        <v>2225</v>
      </c>
      <c r="F154" s="22"/>
      <c r="G154" s="1"/>
      <c r="H154" s="1"/>
      <c r="I154" s="1"/>
      <c r="J154" s="6">
        <v>2017</v>
      </c>
      <c r="K154" s="6">
        <v>49</v>
      </c>
      <c r="L154" s="2" t="s">
        <v>58</v>
      </c>
      <c r="M154" s="6">
        <v>2655</v>
      </c>
      <c r="N154" s="1"/>
      <c r="O154" s="1"/>
      <c r="P154" s="1"/>
      <c r="Q154" s="1"/>
      <c r="R154" s="1"/>
    </row>
    <row r="155" spans="1:18">
      <c r="A155" s="2" t="s">
        <v>68</v>
      </c>
      <c r="B155" s="6">
        <v>2019</v>
      </c>
      <c r="C155" s="6">
        <v>27</v>
      </c>
      <c r="D155" s="2" t="s">
        <v>58</v>
      </c>
      <c r="E155" s="6">
        <v>2242</v>
      </c>
      <c r="F155" s="1"/>
      <c r="G155" s="22"/>
      <c r="H155" s="1"/>
      <c r="I155" s="65"/>
      <c r="J155" s="6">
        <v>2017</v>
      </c>
      <c r="K155" s="6">
        <v>50</v>
      </c>
      <c r="L155" s="2" t="s">
        <v>58</v>
      </c>
      <c r="M155" s="6">
        <v>2580</v>
      </c>
      <c r="N155" s="1"/>
      <c r="O155" s="1"/>
      <c r="P155" s="1"/>
      <c r="Q155" s="1"/>
      <c r="R155" s="1"/>
    </row>
    <row r="156" spans="1:18">
      <c r="A156" s="2" t="s">
        <v>68</v>
      </c>
      <c r="B156" s="6">
        <v>2015</v>
      </c>
      <c r="C156" s="6">
        <v>28</v>
      </c>
      <c r="D156" s="2" t="s">
        <v>58</v>
      </c>
      <c r="E156" s="6">
        <v>2491</v>
      </c>
      <c r="F156" s="1"/>
      <c r="G156" s="1"/>
      <c r="H156" s="1"/>
      <c r="I156" s="65"/>
      <c r="J156" s="6">
        <v>2017</v>
      </c>
      <c r="K156" s="6">
        <v>51</v>
      </c>
      <c r="L156" s="2" t="s">
        <v>58</v>
      </c>
      <c r="M156" s="6">
        <v>2605</v>
      </c>
      <c r="N156" s="1"/>
      <c r="O156" s="1"/>
      <c r="P156" s="1"/>
      <c r="Q156" s="1"/>
      <c r="R156" s="1"/>
    </row>
    <row r="157" spans="1:18">
      <c r="A157" s="2" t="s">
        <v>68</v>
      </c>
      <c r="B157" s="6">
        <v>2016</v>
      </c>
      <c r="C157" s="6">
        <v>28</v>
      </c>
      <c r="D157" s="2" t="s">
        <v>58</v>
      </c>
      <c r="E157" s="6">
        <v>2276</v>
      </c>
      <c r="F157" s="6">
        <v>2240.6</v>
      </c>
      <c r="G157" s="6">
        <v>35.4</v>
      </c>
      <c r="H157" s="1"/>
      <c r="I157" s="65"/>
      <c r="J157" s="6">
        <v>2017</v>
      </c>
      <c r="K157" s="6">
        <v>52</v>
      </c>
      <c r="L157" s="2" t="s">
        <v>58</v>
      </c>
      <c r="M157" s="6">
        <v>2628</v>
      </c>
      <c r="N157" s="1"/>
      <c r="O157" s="1"/>
      <c r="P157" s="1"/>
      <c r="Q157" s="1"/>
      <c r="R157" s="1"/>
    </row>
    <row r="158" spans="1:18">
      <c r="A158" s="2" t="s">
        <v>68</v>
      </c>
      <c r="B158" s="6">
        <v>2017</v>
      </c>
      <c r="C158" s="6">
        <v>28</v>
      </c>
      <c r="D158" s="2" t="s">
        <v>58</v>
      </c>
      <c r="E158" s="6">
        <v>2288</v>
      </c>
      <c r="F158" s="1"/>
      <c r="G158" s="1"/>
      <c r="H158" s="1"/>
      <c r="I158" s="1"/>
      <c r="J158" s="6">
        <v>2018</v>
      </c>
      <c r="K158" s="6">
        <v>1</v>
      </c>
      <c r="L158" s="2" t="s">
        <v>58</v>
      </c>
      <c r="M158" s="6">
        <v>2595</v>
      </c>
      <c r="N158" s="1"/>
      <c r="O158" s="1"/>
      <c r="P158" s="1"/>
      <c r="Q158" s="1"/>
      <c r="R158" s="1"/>
    </row>
    <row r="159" spans="1:18">
      <c r="A159" s="2" t="s">
        <v>68</v>
      </c>
      <c r="B159" s="6">
        <v>2018</v>
      </c>
      <c r="C159" s="6">
        <v>28</v>
      </c>
      <c r="D159" s="2" t="s">
        <v>58</v>
      </c>
      <c r="E159" s="6">
        <v>2285</v>
      </c>
      <c r="F159" s="1"/>
      <c r="G159" s="1"/>
      <c r="H159" s="1"/>
      <c r="I159" s="1"/>
      <c r="J159" s="6">
        <v>2018</v>
      </c>
      <c r="K159" s="6">
        <v>2</v>
      </c>
      <c r="L159" s="2" t="s">
        <v>58</v>
      </c>
      <c r="M159" s="6">
        <v>2546</v>
      </c>
      <c r="N159" s="1"/>
      <c r="O159" s="1"/>
      <c r="P159" s="1"/>
      <c r="Q159" s="1"/>
      <c r="R159" s="1"/>
    </row>
    <row r="160" spans="1:18">
      <c r="A160" s="2" t="s">
        <v>68</v>
      </c>
      <c r="B160" s="6">
        <v>2019</v>
      </c>
      <c r="C160" s="6">
        <v>28</v>
      </c>
      <c r="D160" s="2" t="s">
        <v>58</v>
      </c>
      <c r="E160" s="6">
        <v>2065</v>
      </c>
      <c r="F160" s="1"/>
      <c r="G160" s="1"/>
      <c r="H160" s="1"/>
      <c r="I160" s="1"/>
      <c r="J160" s="6">
        <v>2018</v>
      </c>
      <c r="K160" s="6">
        <v>3</v>
      </c>
      <c r="L160" s="2" t="s">
        <v>58</v>
      </c>
      <c r="M160" s="6">
        <v>2675</v>
      </c>
      <c r="N160" s="1"/>
      <c r="O160" s="1"/>
      <c r="P160" s="1"/>
      <c r="Q160" s="1"/>
      <c r="R160" s="1"/>
    </row>
    <row r="161" spans="1:18">
      <c r="A161" s="2" t="s">
        <v>68</v>
      </c>
      <c r="B161" s="6">
        <v>2015</v>
      </c>
      <c r="C161" s="6">
        <v>29</v>
      </c>
      <c r="D161" s="2" t="s">
        <v>58</v>
      </c>
      <c r="E161" s="6">
        <v>2358</v>
      </c>
      <c r="F161" s="22"/>
      <c r="G161" s="1"/>
      <c r="H161" s="1"/>
      <c r="I161" s="1"/>
      <c r="J161" s="6">
        <v>2018</v>
      </c>
      <c r="K161" s="6">
        <v>4</v>
      </c>
      <c r="L161" s="2" t="s">
        <v>58</v>
      </c>
      <c r="M161" s="6">
        <v>2655</v>
      </c>
      <c r="N161" s="1"/>
      <c r="O161" s="1"/>
      <c r="P161" s="1"/>
      <c r="Q161" s="1"/>
      <c r="R161" s="1"/>
    </row>
    <row r="162" spans="1:18">
      <c r="A162" s="2" t="s">
        <v>68</v>
      </c>
      <c r="B162" s="6">
        <v>2016</v>
      </c>
      <c r="C162" s="6">
        <v>29</v>
      </c>
      <c r="D162" s="2" t="s">
        <v>58</v>
      </c>
      <c r="E162" s="6">
        <v>2210</v>
      </c>
      <c r="F162" s="1"/>
      <c r="G162" s="22"/>
      <c r="H162" s="1"/>
      <c r="I162" s="1"/>
      <c r="J162" s="6">
        <v>2018</v>
      </c>
      <c r="K162" s="6">
        <v>5</v>
      </c>
      <c r="L162" s="2" t="s">
        <v>58</v>
      </c>
      <c r="M162" s="6">
        <v>2731</v>
      </c>
      <c r="N162" s="1"/>
      <c r="O162" s="1"/>
      <c r="P162" s="1"/>
      <c r="Q162" s="1"/>
      <c r="R162" s="1"/>
    </row>
    <row r="163" spans="1:18">
      <c r="A163" s="2" t="s">
        <v>68</v>
      </c>
      <c r="B163" s="6">
        <v>2017</v>
      </c>
      <c r="C163" s="6">
        <v>29</v>
      </c>
      <c r="D163" s="2" t="s">
        <v>58</v>
      </c>
      <c r="E163" s="6">
        <v>2271</v>
      </c>
      <c r="F163" s="6">
        <v>2241.1999999999998</v>
      </c>
      <c r="G163" s="6">
        <v>29.8</v>
      </c>
      <c r="H163" s="1"/>
      <c r="I163" s="1"/>
      <c r="J163" s="6">
        <v>2018</v>
      </c>
      <c r="K163" s="6">
        <v>6</v>
      </c>
      <c r="L163" s="2" t="s">
        <v>58</v>
      </c>
      <c r="M163" s="6">
        <v>2833</v>
      </c>
      <c r="N163" s="1"/>
      <c r="O163" s="1"/>
      <c r="P163" s="1"/>
      <c r="Q163" s="1"/>
      <c r="R163" s="1"/>
    </row>
    <row r="164" spans="1:18">
      <c r="A164" s="2" t="s">
        <v>68</v>
      </c>
      <c r="B164" s="6">
        <v>2018</v>
      </c>
      <c r="C164" s="6">
        <v>29</v>
      </c>
      <c r="D164" s="2" t="s">
        <v>58</v>
      </c>
      <c r="E164" s="6">
        <v>2265</v>
      </c>
      <c r="F164" s="1"/>
      <c r="G164" s="1"/>
      <c r="H164" s="1"/>
      <c r="I164" s="1"/>
      <c r="J164" s="6">
        <v>2018</v>
      </c>
      <c r="K164" s="6">
        <v>7</v>
      </c>
      <c r="L164" s="2" t="s">
        <v>58</v>
      </c>
      <c r="M164" s="6">
        <v>3037</v>
      </c>
      <c r="N164" s="1"/>
      <c r="O164" s="1"/>
      <c r="P164" s="1"/>
      <c r="Q164" s="1"/>
      <c r="R164" s="1"/>
    </row>
    <row r="165" spans="1:18">
      <c r="A165" s="2" t="s">
        <v>68</v>
      </c>
      <c r="B165" s="6">
        <v>2019</v>
      </c>
      <c r="C165" s="6">
        <v>29</v>
      </c>
      <c r="D165" s="2" t="s">
        <v>58</v>
      </c>
      <c r="E165" s="6">
        <v>2292</v>
      </c>
      <c r="F165" s="1"/>
      <c r="G165" s="1"/>
      <c r="H165" s="1"/>
      <c r="I165" s="1"/>
      <c r="J165" s="6">
        <v>2018</v>
      </c>
      <c r="K165" s="6">
        <v>8</v>
      </c>
      <c r="L165" s="2" t="s">
        <v>58</v>
      </c>
      <c r="M165" s="6">
        <v>3161</v>
      </c>
      <c r="N165" s="1"/>
      <c r="O165" s="1"/>
      <c r="P165" s="1"/>
      <c r="Q165" s="1"/>
      <c r="R165" s="1"/>
    </row>
    <row r="166" spans="1:18">
      <c r="A166" s="2" t="s">
        <v>68</v>
      </c>
      <c r="B166" s="6">
        <v>2015</v>
      </c>
      <c r="C166" s="6">
        <v>30</v>
      </c>
      <c r="D166" s="2" t="s">
        <v>58</v>
      </c>
      <c r="E166" s="6">
        <v>2625</v>
      </c>
      <c r="F166" s="1"/>
      <c r="G166" s="1"/>
      <c r="H166" s="1"/>
      <c r="I166" s="1"/>
      <c r="J166" s="6">
        <v>2018</v>
      </c>
      <c r="K166" s="6">
        <v>9</v>
      </c>
      <c r="L166" s="2" t="s">
        <v>58</v>
      </c>
      <c r="M166" s="6">
        <v>3237</v>
      </c>
      <c r="N166" s="1"/>
      <c r="O166" s="1"/>
      <c r="P166" s="1"/>
      <c r="Q166" s="1"/>
      <c r="R166" s="1"/>
    </row>
    <row r="167" spans="1:18">
      <c r="A167" s="2" t="s">
        <v>68</v>
      </c>
      <c r="B167" s="6">
        <v>2016</v>
      </c>
      <c r="C167" s="6">
        <v>30</v>
      </c>
      <c r="D167" s="2" t="s">
        <v>58</v>
      </c>
      <c r="E167" s="6">
        <v>2277</v>
      </c>
      <c r="F167" s="1"/>
      <c r="G167" s="1"/>
      <c r="H167" s="1"/>
      <c r="I167" s="1"/>
      <c r="J167" s="6">
        <v>2018</v>
      </c>
      <c r="K167" s="6">
        <v>10</v>
      </c>
      <c r="L167" s="2" t="s">
        <v>58</v>
      </c>
      <c r="M167" s="6">
        <v>3218</v>
      </c>
      <c r="N167" s="1"/>
      <c r="O167" s="1"/>
      <c r="P167" s="1"/>
      <c r="Q167" s="1"/>
      <c r="R167" s="1"/>
    </row>
    <row r="168" spans="1:18">
      <c r="A168" s="2" t="s">
        <v>68</v>
      </c>
      <c r="B168" s="6">
        <v>2017</v>
      </c>
      <c r="C168" s="6">
        <v>30</v>
      </c>
      <c r="D168" s="2" t="s">
        <v>58</v>
      </c>
      <c r="E168" s="6">
        <v>2140</v>
      </c>
      <c r="F168" s="22"/>
      <c r="G168" s="1"/>
      <c r="H168" s="1"/>
      <c r="I168" s="1"/>
      <c r="J168" s="6">
        <v>2018</v>
      </c>
      <c r="K168" s="6">
        <v>11</v>
      </c>
      <c r="L168" s="2" t="s">
        <v>58</v>
      </c>
      <c r="M168" s="6">
        <v>3016</v>
      </c>
      <c r="N168" s="1"/>
      <c r="O168" s="1"/>
      <c r="P168" s="1"/>
      <c r="Q168" s="1"/>
      <c r="R168" s="1"/>
    </row>
    <row r="169" spans="1:18">
      <c r="A169" s="2" t="s">
        <v>68</v>
      </c>
      <c r="B169" s="6">
        <v>2018</v>
      </c>
      <c r="C169" s="6">
        <v>30</v>
      </c>
      <c r="D169" s="2" t="s">
        <v>58</v>
      </c>
      <c r="E169" s="6">
        <v>2389</v>
      </c>
      <c r="F169" s="6">
        <v>2319.8000000000002</v>
      </c>
      <c r="G169" s="6">
        <v>69.2</v>
      </c>
      <c r="H169" s="1"/>
      <c r="I169" s="1"/>
      <c r="J169" s="6">
        <v>2018</v>
      </c>
      <c r="K169" s="6">
        <v>12</v>
      </c>
      <c r="L169" s="2" t="s">
        <v>58</v>
      </c>
      <c r="M169" s="6">
        <v>2878</v>
      </c>
      <c r="N169" s="1"/>
      <c r="O169" s="1"/>
      <c r="P169" s="1"/>
      <c r="Q169" s="1"/>
      <c r="R169" s="1"/>
    </row>
    <row r="170" spans="1:18">
      <c r="A170" s="2" t="s">
        <v>68</v>
      </c>
      <c r="B170" s="6">
        <v>2019</v>
      </c>
      <c r="C170" s="6">
        <v>30</v>
      </c>
      <c r="D170" s="2" t="s">
        <v>58</v>
      </c>
      <c r="E170" s="6">
        <v>2471</v>
      </c>
      <c r="F170" s="1"/>
      <c r="G170" s="1"/>
      <c r="H170" s="1"/>
      <c r="I170" s="1"/>
      <c r="J170" s="6">
        <v>2018</v>
      </c>
      <c r="K170" s="6">
        <v>13</v>
      </c>
      <c r="L170" s="2" t="s">
        <v>58</v>
      </c>
      <c r="M170" s="6">
        <v>2774</v>
      </c>
      <c r="N170" s="1"/>
      <c r="O170" s="1"/>
      <c r="P170" s="1"/>
      <c r="Q170" s="1"/>
      <c r="R170" s="1"/>
    </row>
    <row r="171" spans="1:18">
      <c r="A171" s="2" t="s">
        <v>68</v>
      </c>
      <c r="B171" s="6">
        <v>2015</v>
      </c>
      <c r="C171" s="6">
        <v>31</v>
      </c>
      <c r="D171" s="2" t="s">
        <v>58</v>
      </c>
      <c r="E171" s="6">
        <v>2020</v>
      </c>
      <c r="F171" s="1"/>
      <c r="G171" s="1"/>
      <c r="H171" s="1"/>
      <c r="I171" s="1"/>
      <c r="J171" s="6">
        <v>2018</v>
      </c>
      <c r="K171" s="6">
        <v>14</v>
      </c>
      <c r="L171" s="2" t="s">
        <v>58</v>
      </c>
      <c r="M171" s="6">
        <v>2622</v>
      </c>
      <c r="N171" s="1"/>
      <c r="O171" s="1"/>
      <c r="P171" s="1"/>
      <c r="Q171" s="1"/>
      <c r="R171" s="1"/>
    </row>
    <row r="172" spans="1:18">
      <c r="A172" s="2" t="s">
        <v>68</v>
      </c>
      <c r="B172" s="6">
        <v>2016</v>
      </c>
      <c r="C172" s="6">
        <v>31</v>
      </c>
      <c r="D172" s="2" t="s">
        <v>58</v>
      </c>
      <c r="E172" s="6">
        <v>2221</v>
      </c>
      <c r="F172" s="1"/>
      <c r="G172" s="1"/>
      <c r="H172" s="1"/>
      <c r="I172" s="65"/>
      <c r="J172" s="6">
        <v>2018</v>
      </c>
      <c r="K172" s="6">
        <v>15</v>
      </c>
      <c r="L172" s="2" t="s">
        <v>58</v>
      </c>
      <c r="M172" s="6">
        <v>2576</v>
      </c>
      <c r="N172" s="1"/>
      <c r="O172" s="1"/>
      <c r="P172" s="1"/>
      <c r="Q172" s="1"/>
      <c r="R172" s="1"/>
    </row>
    <row r="173" spans="1:18">
      <c r="A173" s="2" t="s">
        <v>68</v>
      </c>
      <c r="B173" s="6">
        <v>2017</v>
      </c>
      <c r="C173" s="6">
        <v>31</v>
      </c>
      <c r="D173" s="2" t="s">
        <v>58</v>
      </c>
      <c r="E173" s="6">
        <v>2657</v>
      </c>
      <c r="F173" s="1"/>
      <c r="G173" s="1"/>
      <c r="H173" s="1"/>
      <c r="I173" s="1"/>
      <c r="J173" s="6">
        <v>2018</v>
      </c>
      <c r="K173" s="6">
        <v>16</v>
      </c>
      <c r="L173" s="2" t="s">
        <v>58</v>
      </c>
      <c r="M173" s="6">
        <v>2336</v>
      </c>
      <c r="N173" s="1"/>
      <c r="O173" s="1"/>
      <c r="P173" s="1"/>
      <c r="Q173" s="1"/>
      <c r="R173" s="1"/>
    </row>
    <row r="174" spans="1:18">
      <c r="A174" s="2" t="s">
        <v>68</v>
      </c>
      <c r="B174" s="6">
        <v>2018</v>
      </c>
      <c r="C174" s="6">
        <v>31</v>
      </c>
      <c r="D174" s="2" t="s">
        <v>58</v>
      </c>
      <c r="E174" s="6">
        <v>2479</v>
      </c>
      <c r="F174" s="1"/>
      <c r="G174" s="1"/>
      <c r="H174" s="1"/>
      <c r="I174" s="1"/>
      <c r="J174" s="6">
        <v>2018</v>
      </c>
      <c r="K174" s="6">
        <v>17</v>
      </c>
      <c r="L174" s="2" t="s">
        <v>58</v>
      </c>
      <c r="M174" s="6">
        <v>2300</v>
      </c>
      <c r="N174" s="1"/>
      <c r="O174" s="1"/>
      <c r="P174" s="1"/>
      <c r="Q174" s="1"/>
      <c r="R174" s="1"/>
    </row>
    <row r="175" spans="1:18">
      <c r="A175" s="2" t="s">
        <v>68</v>
      </c>
      <c r="B175" s="6">
        <v>2019</v>
      </c>
      <c r="C175" s="6">
        <v>31</v>
      </c>
      <c r="D175" s="2" t="s">
        <v>58</v>
      </c>
      <c r="E175" s="6">
        <v>2170</v>
      </c>
      <c r="F175" s="6">
        <v>2369.6</v>
      </c>
      <c r="G175" s="6">
        <v>-199.6</v>
      </c>
      <c r="H175" s="1"/>
      <c r="I175" s="1"/>
      <c r="J175" s="6">
        <v>2018</v>
      </c>
      <c r="K175" s="6">
        <v>18</v>
      </c>
      <c r="L175" s="2" t="s">
        <v>58</v>
      </c>
      <c r="M175" s="6">
        <v>2294</v>
      </c>
      <c r="N175" s="1"/>
      <c r="O175" s="1"/>
      <c r="P175" s="1"/>
      <c r="Q175" s="1"/>
      <c r="R175" s="1"/>
    </row>
    <row r="176" spans="1:18">
      <c r="A176" s="2" t="s">
        <v>68</v>
      </c>
      <c r="B176" s="6">
        <v>2015</v>
      </c>
      <c r="C176" s="6">
        <v>32</v>
      </c>
      <c r="D176" s="2" t="s">
        <v>58</v>
      </c>
      <c r="E176" s="6">
        <v>2378</v>
      </c>
      <c r="F176" s="1"/>
      <c r="G176" s="22"/>
      <c r="H176" s="1"/>
      <c r="I176" s="1"/>
      <c r="J176" s="6">
        <v>2018</v>
      </c>
      <c r="K176" s="6">
        <v>19</v>
      </c>
      <c r="L176" s="2" t="s">
        <v>58</v>
      </c>
      <c r="M176" s="6">
        <v>2160</v>
      </c>
      <c r="N176" s="1"/>
      <c r="O176" s="1"/>
      <c r="P176" s="1"/>
      <c r="Q176" s="1"/>
      <c r="R176" s="1"/>
    </row>
    <row r="177" spans="1:18">
      <c r="A177" s="2" t="s">
        <v>68</v>
      </c>
      <c r="B177" s="6">
        <v>2016</v>
      </c>
      <c r="C177" s="6">
        <v>32</v>
      </c>
      <c r="D177" s="2" t="s">
        <v>58</v>
      </c>
      <c r="E177" s="6">
        <v>2120</v>
      </c>
      <c r="F177" s="1"/>
      <c r="G177" s="1"/>
      <c r="H177" s="1"/>
      <c r="I177" s="1"/>
      <c r="J177" s="6">
        <v>2018</v>
      </c>
      <c r="K177" s="6">
        <v>20</v>
      </c>
      <c r="L177" s="2" t="s">
        <v>58</v>
      </c>
      <c r="M177" s="6">
        <v>2154</v>
      </c>
      <c r="N177" s="1"/>
      <c r="O177" s="1"/>
      <c r="P177" s="1"/>
      <c r="Q177" s="1"/>
      <c r="R177" s="1"/>
    </row>
    <row r="178" spans="1:18">
      <c r="A178" s="2" t="s">
        <v>68</v>
      </c>
      <c r="B178" s="6">
        <v>2017</v>
      </c>
      <c r="C178" s="6">
        <v>32</v>
      </c>
      <c r="D178" s="2" t="s">
        <v>58</v>
      </c>
      <c r="E178" s="6">
        <v>2292</v>
      </c>
      <c r="F178" s="1"/>
      <c r="G178" s="1"/>
      <c r="H178" s="1"/>
      <c r="I178" s="1"/>
      <c r="J178" s="6">
        <v>2018</v>
      </c>
      <c r="K178" s="6">
        <v>21</v>
      </c>
      <c r="L178" s="2" t="s">
        <v>58</v>
      </c>
      <c r="M178" s="6">
        <v>2352</v>
      </c>
      <c r="N178" s="1"/>
      <c r="O178" s="1"/>
      <c r="P178" s="1"/>
      <c r="Q178" s="1"/>
      <c r="R178" s="1"/>
    </row>
    <row r="179" spans="1:18">
      <c r="A179" s="2" t="s">
        <v>68</v>
      </c>
      <c r="B179" s="6">
        <v>2018</v>
      </c>
      <c r="C179" s="6">
        <v>32</v>
      </c>
      <c r="D179" s="2" t="s">
        <v>58</v>
      </c>
      <c r="E179" s="6">
        <v>2419</v>
      </c>
      <c r="F179" s="1"/>
      <c r="G179" s="1"/>
      <c r="H179" s="1"/>
      <c r="I179" s="1"/>
      <c r="J179" s="6">
        <v>2018</v>
      </c>
      <c r="K179" s="6">
        <v>22</v>
      </c>
      <c r="L179" s="2" t="s">
        <v>58</v>
      </c>
      <c r="M179" s="6">
        <v>2393</v>
      </c>
      <c r="N179" s="1"/>
      <c r="O179" s="1"/>
      <c r="P179" s="1"/>
      <c r="Q179" s="1"/>
      <c r="R179" s="1"/>
    </row>
    <row r="180" spans="1:18">
      <c r="A180" s="2" t="s">
        <v>68</v>
      </c>
      <c r="B180" s="6">
        <v>2019</v>
      </c>
      <c r="C180" s="6">
        <v>32</v>
      </c>
      <c r="D180" s="2" t="s">
        <v>58</v>
      </c>
      <c r="E180" s="6">
        <v>2215</v>
      </c>
      <c r="F180" s="1"/>
      <c r="G180" s="1"/>
      <c r="H180" s="1"/>
      <c r="I180" s="65"/>
      <c r="J180" s="6">
        <v>2018</v>
      </c>
      <c r="K180" s="6">
        <v>23</v>
      </c>
      <c r="L180" s="2" t="s">
        <v>58</v>
      </c>
      <c r="M180" s="6">
        <v>2228</v>
      </c>
      <c r="N180" s="1"/>
      <c r="O180" s="1"/>
      <c r="P180" s="1"/>
      <c r="Q180" s="1"/>
      <c r="R180" s="1"/>
    </row>
    <row r="181" spans="1:18">
      <c r="A181" s="2" t="s">
        <v>68</v>
      </c>
      <c r="B181" s="6">
        <v>2015</v>
      </c>
      <c r="C181" s="6">
        <v>33</v>
      </c>
      <c r="D181" s="2" t="s">
        <v>58</v>
      </c>
      <c r="E181" s="6">
        <v>2747</v>
      </c>
      <c r="F181" s="6">
        <v>2284.8000000000002</v>
      </c>
      <c r="G181" s="6">
        <v>462.2</v>
      </c>
      <c r="H181" s="1"/>
      <c r="I181" s="1"/>
      <c r="J181" s="6">
        <v>2018</v>
      </c>
      <c r="K181" s="6">
        <v>24</v>
      </c>
      <c r="L181" s="2" t="s">
        <v>58</v>
      </c>
      <c r="M181" s="6">
        <v>2243</v>
      </c>
      <c r="N181" s="6">
        <v>2257.4</v>
      </c>
      <c r="O181" s="6">
        <v>-14.4</v>
      </c>
      <c r="P181" s="1"/>
      <c r="Q181" s="1"/>
      <c r="R181" s="1"/>
    </row>
    <row r="182" spans="1:18">
      <c r="A182" s="2" t="s">
        <v>68</v>
      </c>
      <c r="B182" s="6">
        <v>2016</v>
      </c>
      <c r="C182" s="6">
        <v>33</v>
      </c>
      <c r="D182" s="2" t="s">
        <v>58</v>
      </c>
      <c r="E182" s="6">
        <v>2222</v>
      </c>
      <c r="F182" s="22"/>
      <c r="G182" s="1"/>
      <c r="H182" s="1"/>
      <c r="I182" s="1"/>
      <c r="J182" s="6">
        <v>2018</v>
      </c>
      <c r="K182" s="6">
        <v>25</v>
      </c>
      <c r="L182" s="2" t="s">
        <v>58</v>
      </c>
      <c r="M182" s="6">
        <v>2188</v>
      </c>
      <c r="N182" s="1"/>
      <c r="O182" s="1"/>
      <c r="P182" s="1"/>
      <c r="Q182" s="1"/>
      <c r="R182" s="1"/>
    </row>
    <row r="183" spans="1:18">
      <c r="A183" s="2" t="s">
        <v>68</v>
      </c>
      <c r="B183" s="6">
        <v>2017</v>
      </c>
      <c r="C183" s="6">
        <v>33</v>
      </c>
      <c r="D183" s="2" t="s">
        <v>58</v>
      </c>
      <c r="E183" s="6">
        <v>2147</v>
      </c>
      <c r="F183" s="1"/>
      <c r="G183" s="22"/>
      <c r="H183" s="1"/>
      <c r="I183" s="1"/>
      <c r="J183" s="6">
        <v>2018</v>
      </c>
      <c r="K183" s="6">
        <v>26</v>
      </c>
      <c r="L183" s="2" t="s">
        <v>58</v>
      </c>
      <c r="M183" s="6">
        <v>2140</v>
      </c>
      <c r="N183" s="1"/>
      <c r="O183" s="1"/>
      <c r="P183" s="1"/>
      <c r="Q183" s="1"/>
      <c r="R183" s="1"/>
    </row>
    <row r="184" spans="1:18">
      <c r="A184" s="2" t="s">
        <v>68</v>
      </c>
      <c r="B184" s="6">
        <v>2018</v>
      </c>
      <c r="C184" s="6">
        <v>33</v>
      </c>
      <c r="D184" s="2" t="s">
        <v>58</v>
      </c>
      <c r="E184" s="6">
        <v>2199</v>
      </c>
      <c r="F184" s="1"/>
      <c r="G184" s="1"/>
      <c r="H184" s="1"/>
      <c r="I184" s="1"/>
      <c r="J184" s="6">
        <v>2018</v>
      </c>
      <c r="K184" s="6">
        <v>27</v>
      </c>
      <c r="L184" s="2" t="s">
        <v>58</v>
      </c>
      <c r="M184" s="6">
        <v>2225</v>
      </c>
      <c r="N184" s="1"/>
      <c r="O184" s="1"/>
      <c r="P184" s="1"/>
      <c r="Q184" s="1"/>
      <c r="R184" s="1"/>
    </row>
    <row r="185" spans="1:18">
      <c r="A185" s="2" t="s">
        <v>68</v>
      </c>
      <c r="B185" s="6">
        <v>2019</v>
      </c>
      <c r="C185" s="6">
        <v>33</v>
      </c>
      <c r="D185" s="2" t="s">
        <v>58</v>
      </c>
      <c r="E185" s="6">
        <v>2218</v>
      </c>
      <c r="F185" s="1"/>
      <c r="G185" s="1"/>
      <c r="H185" s="1"/>
      <c r="I185" s="1"/>
      <c r="J185" s="6">
        <v>2018</v>
      </c>
      <c r="K185" s="6">
        <v>28</v>
      </c>
      <c r="L185" s="2" t="s">
        <v>58</v>
      </c>
      <c r="M185" s="6">
        <v>2285</v>
      </c>
      <c r="N185" s="1"/>
      <c r="O185" s="1"/>
      <c r="P185" s="1"/>
      <c r="Q185" s="1"/>
      <c r="R185" s="1"/>
    </row>
    <row r="186" spans="1:18">
      <c r="A186" s="2" t="s">
        <v>68</v>
      </c>
      <c r="B186" s="6">
        <v>2015</v>
      </c>
      <c r="C186" s="6">
        <v>34</v>
      </c>
      <c r="D186" s="2" t="s">
        <v>58</v>
      </c>
      <c r="E186" s="6">
        <v>2002</v>
      </c>
      <c r="F186" s="1"/>
      <c r="G186" s="1"/>
      <c r="H186" s="1"/>
      <c r="I186" s="1"/>
      <c r="J186" s="6">
        <v>2018</v>
      </c>
      <c r="K186" s="6">
        <v>29</v>
      </c>
      <c r="L186" s="2" t="s">
        <v>58</v>
      </c>
      <c r="M186" s="6">
        <v>2265</v>
      </c>
      <c r="N186" s="1"/>
      <c r="O186" s="1"/>
      <c r="P186" s="1"/>
      <c r="Q186" s="1"/>
      <c r="R186" s="1"/>
    </row>
    <row r="187" spans="1:18">
      <c r="A187" s="2" t="s">
        <v>68</v>
      </c>
      <c r="B187" s="6">
        <v>2016</v>
      </c>
      <c r="C187" s="6">
        <v>34</v>
      </c>
      <c r="D187" s="2" t="s">
        <v>58</v>
      </c>
      <c r="E187" s="6">
        <v>2241</v>
      </c>
      <c r="F187" s="6">
        <v>2157.6</v>
      </c>
      <c r="G187" s="6">
        <v>83.4</v>
      </c>
      <c r="H187" s="1"/>
      <c r="I187" s="1"/>
      <c r="J187" s="6">
        <v>2018</v>
      </c>
      <c r="K187" s="6">
        <v>30</v>
      </c>
      <c r="L187" s="2" t="s">
        <v>58</v>
      </c>
      <c r="M187" s="6">
        <v>2389</v>
      </c>
      <c r="N187" s="6">
        <v>2220.6</v>
      </c>
      <c r="O187" s="6">
        <v>168.4</v>
      </c>
      <c r="P187" s="1"/>
      <c r="Q187" s="1"/>
      <c r="R187" s="1"/>
    </row>
    <row r="188" spans="1:18">
      <c r="A188" s="2" t="s">
        <v>68</v>
      </c>
      <c r="B188" s="6">
        <v>2017</v>
      </c>
      <c r="C188" s="6">
        <v>34</v>
      </c>
      <c r="D188" s="2" t="s">
        <v>58</v>
      </c>
      <c r="E188" s="6">
        <v>2155</v>
      </c>
      <c r="F188" s="1"/>
      <c r="G188" s="1"/>
      <c r="H188" s="1"/>
      <c r="I188" s="1"/>
      <c r="J188" s="6">
        <v>2018</v>
      </c>
      <c r="K188" s="6">
        <v>31</v>
      </c>
      <c r="L188" s="2" t="s">
        <v>58</v>
      </c>
      <c r="M188" s="6">
        <v>2479</v>
      </c>
      <c r="N188" s="1"/>
      <c r="O188" s="1"/>
      <c r="P188" s="1"/>
      <c r="Q188" s="1"/>
      <c r="R188" s="1"/>
    </row>
    <row r="189" spans="1:18">
      <c r="A189" s="2" t="s">
        <v>68</v>
      </c>
      <c r="B189" s="6">
        <v>2018</v>
      </c>
      <c r="C189" s="6">
        <v>34</v>
      </c>
      <c r="D189" s="2" t="s">
        <v>58</v>
      </c>
      <c r="E189" s="6">
        <v>2323</v>
      </c>
      <c r="F189" s="22"/>
      <c r="G189" s="1"/>
      <c r="H189" s="1"/>
      <c r="I189" s="65"/>
      <c r="J189" s="6">
        <v>2018</v>
      </c>
      <c r="K189" s="6">
        <v>32</v>
      </c>
      <c r="L189" s="2" t="s">
        <v>58</v>
      </c>
      <c r="M189" s="6">
        <v>2419</v>
      </c>
      <c r="N189" s="1"/>
      <c r="O189" s="1"/>
      <c r="P189" s="1"/>
      <c r="Q189" s="1"/>
      <c r="R189" s="1"/>
    </row>
    <row r="190" spans="1:18">
      <c r="A190" s="2" t="s">
        <v>68</v>
      </c>
      <c r="B190" s="6">
        <v>2019</v>
      </c>
      <c r="C190" s="6">
        <v>34</v>
      </c>
      <c r="D190" s="2" t="s">
        <v>58</v>
      </c>
      <c r="E190" s="6">
        <v>2235</v>
      </c>
      <c r="F190" s="1"/>
      <c r="G190" s="22"/>
      <c r="H190" s="1"/>
      <c r="I190" s="1"/>
      <c r="J190" s="6">
        <v>2018</v>
      </c>
      <c r="K190" s="6">
        <v>33</v>
      </c>
      <c r="L190" s="2" t="s">
        <v>58</v>
      </c>
      <c r="M190" s="6">
        <v>2199</v>
      </c>
      <c r="N190" s="1"/>
      <c r="O190" s="1"/>
      <c r="P190" s="1"/>
      <c r="Q190" s="1"/>
      <c r="R190" s="1"/>
    </row>
    <row r="191" spans="1:18">
      <c r="A191" s="2" t="s">
        <v>68</v>
      </c>
      <c r="B191" s="6">
        <v>2015</v>
      </c>
      <c r="C191" s="6">
        <v>35</v>
      </c>
      <c r="D191" s="2" t="s">
        <v>58</v>
      </c>
      <c r="E191" s="6">
        <v>2282</v>
      </c>
      <c r="F191" s="1"/>
      <c r="G191" s="1"/>
      <c r="H191" s="1"/>
      <c r="I191" s="1"/>
      <c r="J191" s="6">
        <v>2018</v>
      </c>
      <c r="K191" s="6">
        <v>34</v>
      </c>
      <c r="L191" s="2" t="s">
        <v>58</v>
      </c>
      <c r="M191" s="6">
        <v>2323</v>
      </c>
      <c r="N191" s="1"/>
      <c r="O191" s="1"/>
      <c r="P191" s="1"/>
      <c r="Q191" s="1"/>
      <c r="R191" s="1"/>
    </row>
    <row r="192" spans="1:18">
      <c r="A192" s="2" t="s">
        <v>68</v>
      </c>
      <c r="B192" s="6">
        <v>2016</v>
      </c>
      <c r="C192" s="6">
        <v>35</v>
      </c>
      <c r="D192" s="2" t="s">
        <v>58</v>
      </c>
      <c r="E192" s="6">
        <v>2320</v>
      </c>
      <c r="F192" s="1"/>
      <c r="G192" s="1"/>
      <c r="H192" s="1"/>
      <c r="I192" s="1"/>
      <c r="J192" s="6">
        <v>2018</v>
      </c>
      <c r="K192" s="6">
        <v>35</v>
      </c>
      <c r="L192" s="2" t="s">
        <v>58</v>
      </c>
      <c r="M192" s="6">
        <v>2254</v>
      </c>
      <c r="N192" s="1"/>
      <c r="O192" s="1"/>
      <c r="P192" s="1"/>
      <c r="Q192" s="1"/>
      <c r="R192" s="1"/>
    </row>
    <row r="193" spans="1:18">
      <c r="A193" s="2" t="s">
        <v>68</v>
      </c>
      <c r="B193" s="6">
        <v>2017</v>
      </c>
      <c r="C193" s="6">
        <v>35</v>
      </c>
      <c r="D193" s="2" t="s">
        <v>58</v>
      </c>
      <c r="E193" s="6">
        <v>2239</v>
      </c>
      <c r="F193" s="6">
        <v>2263</v>
      </c>
      <c r="G193" s="6">
        <v>-24</v>
      </c>
      <c r="H193" s="1"/>
      <c r="I193" s="1"/>
      <c r="J193" s="6">
        <v>2018</v>
      </c>
      <c r="K193" s="6">
        <v>36</v>
      </c>
      <c r="L193" s="2" t="s">
        <v>58</v>
      </c>
      <c r="M193" s="6">
        <v>2267</v>
      </c>
      <c r="N193" s="6">
        <v>2334.8000000000002</v>
      </c>
      <c r="O193" s="6">
        <v>-67.8</v>
      </c>
      <c r="P193" s="1"/>
      <c r="Q193" s="1"/>
      <c r="R193" s="1"/>
    </row>
    <row r="194" spans="1:18">
      <c r="A194" s="2" t="s">
        <v>68</v>
      </c>
      <c r="B194" s="6">
        <v>2018</v>
      </c>
      <c r="C194" s="6">
        <v>35</v>
      </c>
      <c r="D194" s="2" t="s">
        <v>58</v>
      </c>
      <c r="E194" s="6">
        <v>2254</v>
      </c>
      <c r="F194" s="1"/>
      <c r="G194" s="1"/>
      <c r="H194" s="1"/>
      <c r="I194" s="1"/>
      <c r="J194" s="6">
        <v>2018</v>
      </c>
      <c r="K194" s="6">
        <v>37</v>
      </c>
      <c r="L194" s="2" t="s">
        <v>58</v>
      </c>
      <c r="M194" s="6">
        <v>2356</v>
      </c>
      <c r="N194" s="1"/>
      <c r="O194" s="1"/>
      <c r="P194" s="1"/>
      <c r="Q194" s="1"/>
      <c r="R194" s="1"/>
    </row>
    <row r="195" spans="1:18">
      <c r="A195" s="2" t="s">
        <v>68</v>
      </c>
      <c r="B195" s="6">
        <v>2019</v>
      </c>
      <c r="C195" s="6">
        <v>35</v>
      </c>
      <c r="D195" s="2" t="s">
        <v>58</v>
      </c>
      <c r="E195" s="6">
        <v>2373</v>
      </c>
      <c r="F195" s="1"/>
      <c r="G195" s="1"/>
      <c r="H195" s="1"/>
      <c r="I195" s="1"/>
      <c r="J195" s="6">
        <v>2018</v>
      </c>
      <c r="K195" s="6">
        <v>38</v>
      </c>
      <c r="L195" s="2" t="s">
        <v>58</v>
      </c>
      <c r="M195" s="6">
        <v>2385</v>
      </c>
      <c r="N195" s="1"/>
      <c r="O195" s="1"/>
      <c r="P195" s="1"/>
      <c r="Q195" s="1"/>
      <c r="R195" s="1"/>
    </row>
    <row r="196" spans="1:18">
      <c r="A196" s="2" t="s">
        <v>68</v>
      </c>
      <c r="B196" s="6">
        <v>2015</v>
      </c>
      <c r="C196" s="6">
        <v>36</v>
      </c>
      <c r="D196" s="2" t="s">
        <v>58</v>
      </c>
      <c r="E196" s="6">
        <v>2220</v>
      </c>
      <c r="F196" s="22"/>
      <c r="G196" s="1"/>
      <c r="H196" s="1"/>
      <c r="I196" s="1"/>
      <c r="J196" s="6">
        <v>2018</v>
      </c>
      <c r="K196" s="6">
        <v>39</v>
      </c>
      <c r="L196" s="2" t="s">
        <v>58</v>
      </c>
      <c r="M196" s="6">
        <v>2362</v>
      </c>
      <c r="N196" s="1"/>
      <c r="O196" s="1"/>
      <c r="P196" s="1"/>
      <c r="Q196" s="1"/>
      <c r="R196" s="1"/>
    </row>
    <row r="197" spans="1:18">
      <c r="A197" s="2" t="s">
        <v>68</v>
      </c>
      <c r="B197" s="6">
        <v>2016</v>
      </c>
      <c r="C197" s="6">
        <v>36</v>
      </c>
      <c r="D197" s="2" t="s">
        <v>58</v>
      </c>
      <c r="E197" s="6">
        <v>2246</v>
      </c>
      <c r="F197" s="1"/>
      <c r="G197" s="22"/>
      <c r="H197" s="1"/>
      <c r="I197" s="1"/>
      <c r="J197" s="6">
        <v>2018</v>
      </c>
      <c r="K197" s="6">
        <v>40</v>
      </c>
      <c r="L197" s="2" t="s">
        <v>58</v>
      </c>
      <c r="M197" s="6">
        <v>2498</v>
      </c>
      <c r="N197" s="1"/>
      <c r="O197" s="1"/>
      <c r="P197" s="1"/>
      <c r="Q197" s="1"/>
      <c r="R197" s="1"/>
    </row>
    <row r="198" spans="1:18">
      <c r="A198" s="2" t="s">
        <v>68</v>
      </c>
      <c r="B198" s="6">
        <v>2017</v>
      </c>
      <c r="C198" s="6">
        <v>36</v>
      </c>
      <c r="D198" s="2" t="s">
        <v>58</v>
      </c>
      <c r="E198" s="6">
        <v>2186</v>
      </c>
      <c r="F198" s="1"/>
      <c r="G198" s="1"/>
      <c r="H198" s="1"/>
      <c r="I198" s="1"/>
      <c r="J198" s="6">
        <v>2018</v>
      </c>
      <c r="K198" s="6">
        <v>41</v>
      </c>
      <c r="L198" s="2" t="s">
        <v>58</v>
      </c>
      <c r="M198" s="6">
        <v>2512</v>
      </c>
      <c r="N198" s="1"/>
      <c r="O198" s="1"/>
      <c r="P198" s="1"/>
      <c r="Q198" s="1"/>
      <c r="R198" s="1"/>
    </row>
    <row r="199" spans="1:18">
      <c r="A199" s="2" t="s">
        <v>68</v>
      </c>
      <c r="B199" s="6">
        <v>2018</v>
      </c>
      <c r="C199" s="6">
        <v>36</v>
      </c>
      <c r="D199" s="2" t="s">
        <v>58</v>
      </c>
      <c r="E199" s="6">
        <v>2267</v>
      </c>
      <c r="F199" s="6">
        <v>2255.8000000000002</v>
      </c>
      <c r="G199" s="6">
        <v>11.2</v>
      </c>
      <c r="H199" s="1"/>
      <c r="I199" s="1"/>
      <c r="J199" s="6">
        <v>2018</v>
      </c>
      <c r="K199" s="6">
        <v>42</v>
      </c>
      <c r="L199" s="2" t="s">
        <v>58</v>
      </c>
      <c r="M199" s="6">
        <v>2432</v>
      </c>
      <c r="N199" s="6">
        <v>2422.6</v>
      </c>
      <c r="O199" s="6">
        <v>9.4</v>
      </c>
      <c r="P199" s="1"/>
      <c r="Q199" s="1"/>
      <c r="R199" s="1"/>
    </row>
    <row r="200" spans="1:18">
      <c r="A200" s="2" t="s">
        <v>68</v>
      </c>
      <c r="B200" s="6">
        <v>2019</v>
      </c>
      <c r="C200" s="6">
        <v>36</v>
      </c>
      <c r="D200" s="2" t="s">
        <v>58</v>
      </c>
      <c r="E200" s="6">
        <v>2199</v>
      </c>
      <c r="F200" s="1"/>
      <c r="G200" s="1"/>
      <c r="H200" s="1"/>
      <c r="I200" s="1"/>
      <c r="J200" s="6">
        <v>2018</v>
      </c>
      <c r="K200" s="6">
        <v>43</v>
      </c>
      <c r="L200" s="2" t="s">
        <v>58</v>
      </c>
      <c r="M200" s="6">
        <v>2409</v>
      </c>
      <c r="N200" s="1"/>
      <c r="O200" s="1"/>
      <c r="P200" s="1"/>
      <c r="Q200" s="1"/>
      <c r="R200" s="1"/>
    </row>
    <row r="201" spans="1:18">
      <c r="A201" s="2" t="s">
        <v>68</v>
      </c>
      <c r="B201" s="6">
        <v>2015</v>
      </c>
      <c r="C201" s="6">
        <v>37</v>
      </c>
      <c r="D201" s="2" t="s">
        <v>58</v>
      </c>
      <c r="E201" s="6">
        <v>2192</v>
      </c>
      <c r="F201" s="1"/>
      <c r="G201" s="1"/>
      <c r="H201" s="1"/>
      <c r="I201" s="1"/>
      <c r="J201" s="6">
        <v>2018</v>
      </c>
      <c r="K201" s="6">
        <v>44</v>
      </c>
      <c r="L201" s="2" t="s">
        <v>58</v>
      </c>
      <c r="M201" s="6">
        <v>2361</v>
      </c>
      <c r="N201" s="1"/>
      <c r="O201" s="1"/>
      <c r="P201" s="1"/>
      <c r="Q201" s="1"/>
      <c r="R201" s="1"/>
    </row>
    <row r="202" spans="1:18">
      <c r="A202" s="2" t="s">
        <v>68</v>
      </c>
      <c r="B202" s="6">
        <v>2016</v>
      </c>
      <c r="C202" s="6">
        <v>37</v>
      </c>
      <c r="D202" s="2" t="s">
        <v>58</v>
      </c>
      <c r="E202" s="6">
        <v>2365</v>
      </c>
      <c r="F202" s="1"/>
      <c r="G202" s="1"/>
      <c r="H202" s="1"/>
      <c r="I202" s="1"/>
      <c r="J202" s="6">
        <v>2018</v>
      </c>
      <c r="K202" s="6">
        <v>45</v>
      </c>
      <c r="L202" s="2" t="s">
        <v>58</v>
      </c>
      <c r="M202" s="6">
        <v>2362</v>
      </c>
      <c r="N202" s="1"/>
      <c r="O202" s="1"/>
      <c r="P202" s="1"/>
      <c r="Q202" s="1"/>
      <c r="R202" s="1"/>
    </row>
    <row r="203" spans="1:18">
      <c r="A203" s="2" t="s">
        <v>68</v>
      </c>
      <c r="B203" s="6">
        <v>2017</v>
      </c>
      <c r="C203" s="6">
        <v>37</v>
      </c>
      <c r="D203" s="2" t="s">
        <v>58</v>
      </c>
      <c r="E203" s="6">
        <v>2290</v>
      </c>
      <c r="F203" s="22"/>
      <c r="G203" s="1"/>
      <c r="H203" s="1"/>
      <c r="I203" s="1"/>
      <c r="J203" s="6">
        <v>2018</v>
      </c>
      <c r="K203" s="6">
        <v>46</v>
      </c>
      <c r="L203" s="2" t="s">
        <v>58</v>
      </c>
      <c r="M203" s="6">
        <v>2408</v>
      </c>
      <c r="N203" s="1"/>
      <c r="O203" s="1"/>
      <c r="P203" s="1"/>
      <c r="Q203" s="1"/>
      <c r="R203" s="1"/>
    </row>
    <row r="204" spans="1:18">
      <c r="A204" s="2" t="s">
        <v>68</v>
      </c>
      <c r="B204" s="6">
        <v>2018</v>
      </c>
      <c r="C204" s="6">
        <v>37</v>
      </c>
      <c r="D204" s="2" t="s">
        <v>58</v>
      </c>
      <c r="E204" s="6">
        <v>2356</v>
      </c>
      <c r="F204" s="1"/>
      <c r="G204" s="22"/>
      <c r="H204" s="1"/>
      <c r="I204" s="1"/>
      <c r="J204" s="6">
        <v>2018</v>
      </c>
      <c r="K204" s="6">
        <v>47</v>
      </c>
      <c r="L204" s="2" t="s">
        <v>58</v>
      </c>
      <c r="M204" s="6">
        <v>2555</v>
      </c>
      <c r="N204" s="1"/>
      <c r="O204" s="1"/>
      <c r="P204" s="1"/>
      <c r="Q204" s="1"/>
      <c r="R204" s="1"/>
    </row>
    <row r="205" spans="1:18">
      <c r="A205" s="2" t="s">
        <v>68</v>
      </c>
      <c r="B205" s="6">
        <v>2019</v>
      </c>
      <c r="C205" s="6">
        <v>37</v>
      </c>
      <c r="D205" s="2" t="s">
        <v>58</v>
      </c>
      <c r="E205" s="6">
        <v>2154</v>
      </c>
      <c r="F205" s="6">
        <v>2280.4</v>
      </c>
      <c r="G205" s="6">
        <v>-126.4</v>
      </c>
      <c r="H205" s="1"/>
      <c r="I205" s="1"/>
      <c r="J205" s="6">
        <v>2018</v>
      </c>
      <c r="K205" s="6">
        <v>48</v>
      </c>
      <c r="L205" s="2" t="s">
        <v>58</v>
      </c>
      <c r="M205" s="6">
        <v>2559</v>
      </c>
      <c r="N205" s="6">
        <v>2419</v>
      </c>
      <c r="O205" s="6">
        <v>140</v>
      </c>
      <c r="P205" s="1"/>
      <c r="Q205" s="1"/>
      <c r="R205" s="1"/>
    </row>
    <row r="206" spans="1:18">
      <c r="A206" s="2" t="s">
        <v>68</v>
      </c>
      <c r="B206" s="6">
        <v>2015</v>
      </c>
      <c r="C206" s="6">
        <v>38</v>
      </c>
      <c r="D206" s="2" t="s">
        <v>58</v>
      </c>
      <c r="E206" s="6">
        <v>2379</v>
      </c>
      <c r="F206" s="1"/>
      <c r="G206" s="1"/>
      <c r="H206" s="1"/>
      <c r="I206" s="65"/>
      <c r="J206" s="6">
        <v>2018</v>
      </c>
      <c r="K206" s="6">
        <v>49</v>
      </c>
      <c r="L206" s="2" t="s">
        <v>58</v>
      </c>
      <c r="M206" s="6">
        <v>2644</v>
      </c>
      <c r="N206" s="1"/>
      <c r="O206" s="1"/>
      <c r="P206" s="1"/>
      <c r="Q206" s="1"/>
      <c r="R206" s="1"/>
    </row>
    <row r="207" spans="1:18">
      <c r="A207" s="2" t="s">
        <v>68</v>
      </c>
      <c r="B207" s="6">
        <v>2016</v>
      </c>
      <c r="C207" s="6">
        <v>38</v>
      </c>
      <c r="D207" s="2" t="s">
        <v>58</v>
      </c>
      <c r="E207" s="6">
        <v>2263</v>
      </c>
      <c r="F207" s="1"/>
      <c r="G207" s="1"/>
      <c r="H207" s="1"/>
      <c r="I207" s="65"/>
      <c r="J207" s="6">
        <v>2018</v>
      </c>
      <c r="K207" s="6">
        <v>50</v>
      </c>
      <c r="L207" s="2" t="s">
        <v>58</v>
      </c>
      <c r="M207" s="6">
        <v>2677</v>
      </c>
      <c r="N207" s="1"/>
      <c r="O207" s="1"/>
      <c r="P207" s="1"/>
      <c r="Q207" s="1"/>
      <c r="R207" s="1"/>
    </row>
    <row r="208" spans="1:18">
      <c r="A208" s="2" t="s">
        <v>68</v>
      </c>
      <c r="B208" s="6">
        <v>2017</v>
      </c>
      <c r="C208" s="6">
        <v>38</v>
      </c>
      <c r="D208" s="2" t="s">
        <v>58</v>
      </c>
      <c r="E208" s="6">
        <v>2312</v>
      </c>
      <c r="F208" s="1"/>
      <c r="G208" s="1"/>
      <c r="H208" s="1"/>
      <c r="I208" s="65"/>
      <c r="J208" s="6">
        <v>2018</v>
      </c>
      <c r="K208" s="6">
        <v>51</v>
      </c>
      <c r="L208" s="2" t="s">
        <v>58</v>
      </c>
      <c r="M208" s="6">
        <v>2797</v>
      </c>
      <c r="N208" s="1"/>
      <c r="O208" s="1"/>
      <c r="P208" s="1"/>
      <c r="Q208" s="1"/>
      <c r="R208" s="1"/>
    </row>
    <row r="209" spans="1:18">
      <c r="A209" s="2" t="s">
        <v>68</v>
      </c>
      <c r="B209" s="6">
        <v>2018</v>
      </c>
      <c r="C209" s="6">
        <v>38</v>
      </c>
      <c r="D209" s="2" t="s">
        <v>58</v>
      </c>
      <c r="E209" s="6">
        <v>2385</v>
      </c>
      <c r="F209" s="1"/>
      <c r="G209" s="1"/>
      <c r="H209" s="1"/>
      <c r="I209" s="65"/>
      <c r="J209" s="6">
        <v>2018</v>
      </c>
      <c r="K209" s="6">
        <v>52</v>
      </c>
      <c r="L209" s="2" t="s">
        <v>58</v>
      </c>
      <c r="M209" s="6">
        <v>2860</v>
      </c>
      <c r="N209" s="1"/>
      <c r="O209" s="1"/>
      <c r="P209" s="1"/>
      <c r="Q209" s="1"/>
      <c r="R209" s="1"/>
    </row>
    <row r="210" spans="1:18">
      <c r="A210" s="2" t="s">
        <v>68</v>
      </c>
      <c r="B210" s="6">
        <v>2019</v>
      </c>
      <c r="C210" s="6">
        <v>38</v>
      </c>
      <c r="D210" s="2" t="s">
        <v>58</v>
      </c>
      <c r="E210" s="6">
        <v>2241</v>
      </c>
      <c r="F210" s="22"/>
      <c r="G210" s="1"/>
      <c r="H210" s="1"/>
      <c r="I210" s="1"/>
      <c r="J210" s="6">
        <v>2019</v>
      </c>
      <c r="K210" s="6">
        <v>1</v>
      </c>
      <c r="L210" s="2" t="s">
        <v>58</v>
      </c>
      <c r="M210" s="6">
        <v>3054</v>
      </c>
      <c r="N210" s="1"/>
      <c r="O210" s="1"/>
      <c r="P210" s="1"/>
      <c r="Q210" s="1"/>
      <c r="R210" s="1"/>
    </row>
    <row r="211" spans="1:18">
      <c r="A211" s="2" t="s">
        <v>68</v>
      </c>
      <c r="B211" s="6">
        <v>2015</v>
      </c>
      <c r="C211" s="6">
        <v>39</v>
      </c>
      <c r="D211" s="2" t="s">
        <v>58</v>
      </c>
      <c r="E211" s="6">
        <v>2147</v>
      </c>
      <c r="F211" s="6">
        <v>2316</v>
      </c>
      <c r="G211" s="6">
        <v>-169</v>
      </c>
      <c r="H211" s="1"/>
      <c r="I211" s="1"/>
      <c r="J211" s="6">
        <v>2019</v>
      </c>
      <c r="K211" s="6">
        <v>2</v>
      </c>
      <c r="L211" s="2" t="s">
        <v>58</v>
      </c>
      <c r="M211" s="6">
        <v>3090</v>
      </c>
      <c r="N211" s="1"/>
      <c r="O211" s="1"/>
      <c r="P211" s="1"/>
      <c r="Q211" s="1"/>
      <c r="R211" s="1"/>
    </row>
    <row r="212" spans="1:18">
      <c r="A212" s="2" t="s">
        <v>68</v>
      </c>
      <c r="B212" s="6">
        <v>2016</v>
      </c>
      <c r="C212" s="6">
        <v>39</v>
      </c>
      <c r="D212" s="2" t="s">
        <v>58</v>
      </c>
      <c r="E212" s="6">
        <v>2423</v>
      </c>
      <c r="F212" s="1"/>
      <c r="G212" s="1"/>
      <c r="H212" s="1"/>
      <c r="I212" s="1"/>
      <c r="J212" s="6">
        <v>2019</v>
      </c>
      <c r="K212" s="6">
        <v>3</v>
      </c>
      <c r="L212" s="2" t="s">
        <v>58</v>
      </c>
      <c r="M212" s="6">
        <v>3037</v>
      </c>
      <c r="N212" s="1"/>
      <c r="O212" s="1"/>
      <c r="P212" s="1"/>
      <c r="Q212" s="1"/>
      <c r="R212" s="1"/>
    </row>
    <row r="213" spans="1:18">
      <c r="A213" s="2" t="s">
        <v>68</v>
      </c>
      <c r="B213" s="6">
        <v>2017</v>
      </c>
      <c r="C213" s="6">
        <v>39</v>
      </c>
      <c r="D213" s="2" t="s">
        <v>58</v>
      </c>
      <c r="E213" s="6">
        <v>2351</v>
      </c>
      <c r="F213" s="1"/>
      <c r="G213" s="1"/>
      <c r="H213" s="1"/>
      <c r="I213" s="1"/>
      <c r="J213" s="6">
        <v>2019</v>
      </c>
      <c r="K213" s="6">
        <v>4</v>
      </c>
      <c r="L213" s="2" t="s">
        <v>58</v>
      </c>
      <c r="M213" s="6">
        <v>3234</v>
      </c>
      <c r="N213" s="1"/>
      <c r="O213" s="1"/>
      <c r="P213" s="1"/>
      <c r="Q213" s="1"/>
      <c r="R213" s="1"/>
    </row>
    <row r="214" spans="1:18">
      <c r="A214" s="2" t="s">
        <v>68</v>
      </c>
      <c r="B214" s="6">
        <v>2018</v>
      </c>
      <c r="C214" s="6">
        <v>39</v>
      </c>
      <c r="D214" s="2" t="s">
        <v>58</v>
      </c>
      <c r="E214" s="6">
        <v>2362</v>
      </c>
      <c r="F214" s="1"/>
      <c r="G214" s="1"/>
      <c r="H214" s="1"/>
      <c r="I214" s="1"/>
      <c r="J214" s="6">
        <v>2019</v>
      </c>
      <c r="K214" s="6">
        <v>5</v>
      </c>
      <c r="L214" s="2" t="s">
        <v>58</v>
      </c>
      <c r="M214" s="6">
        <v>3384</v>
      </c>
      <c r="N214" s="1"/>
      <c r="O214" s="1"/>
      <c r="P214" s="1"/>
      <c r="Q214" s="1"/>
      <c r="R214" s="1"/>
    </row>
    <row r="215" spans="1:18">
      <c r="A215" s="2" t="s">
        <v>68</v>
      </c>
      <c r="B215" s="6">
        <v>2019</v>
      </c>
      <c r="C215" s="6">
        <v>39</v>
      </c>
      <c r="D215" s="2" t="s">
        <v>58</v>
      </c>
      <c r="E215" s="6">
        <v>2494</v>
      </c>
      <c r="F215" s="1"/>
      <c r="G215" s="1"/>
      <c r="H215" s="1"/>
      <c r="I215" s="1"/>
      <c r="J215" s="6">
        <v>2019</v>
      </c>
      <c r="K215" s="6">
        <v>6</v>
      </c>
      <c r="L215" s="2" t="s">
        <v>58</v>
      </c>
      <c r="M215" s="6">
        <v>3263</v>
      </c>
      <c r="N215" s="1"/>
      <c r="O215" s="1"/>
      <c r="P215" s="1"/>
      <c r="Q215" s="1"/>
      <c r="R215" s="1"/>
    </row>
    <row r="216" spans="1:18">
      <c r="A216" s="2" t="s">
        <v>68</v>
      </c>
      <c r="B216" s="6">
        <v>2015</v>
      </c>
      <c r="C216" s="6">
        <v>40</v>
      </c>
      <c r="D216" s="2" t="s">
        <v>58</v>
      </c>
      <c r="E216" s="6">
        <v>2192</v>
      </c>
      <c r="F216" s="1"/>
      <c r="G216" s="1"/>
      <c r="H216" s="1"/>
      <c r="I216" s="1"/>
      <c r="J216" s="6">
        <v>2019</v>
      </c>
      <c r="K216" s="6">
        <v>7</v>
      </c>
      <c r="L216" s="2" t="s">
        <v>58</v>
      </c>
      <c r="M216" s="6">
        <v>3034</v>
      </c>
      <c r="N216" s="1"/>
      <c r="O216" s="1"/>
      <c r="P216" s="1"/>
      <c r="Q216" s="1"/>
      <c r="R216" s="1"/>
    </row>
    <row r="217" spans="1:18">
      <c r="A217" s="2" t="s">
        <v>68</v>
      </c>
      <c r="B217" s="6">
        <v>2016</v>
      </c>
      <c r="C217" s="6">
        <v>40</v>
      </c>
      <c r="D217" s="2" t="s">
        <v>58</v>
      </c>
      <c r="E217" s="6">
        <v>2447</v>
      </c>
      <c r="F217" s="6">
        <v>2364.4</v>
      </c>
      <c r="G217" s="6">
        <v>82.6</v>
      </c>
      <c r="H217" s="1"/>
      <c r="I217" s="1"/>
      <c r="J217" s="6">
        <v>2019</v>
      </c>
      <c r="K217" s="6">
        <v>8</v>
      </c>
      <c r="L217" s="2" t="s">
        <v>58</v>
      </c>
      <c r="M217" s="6">
        <v>2888</v>
      </c>
      <c r="N217" s="1"/>
      <c r="O217" s="1"/>
      <c r="P217" s="1"/>
      <c r="Q217" s="1"/>
      <c r="R217" s="1"/>
    </row>
    <row r="218" spans="1:18">
      <c r="A218" s="2" t="s">
        <v>68</v>
      </c>
      <c r="B218" s="6">
        <v>2017</v>
      </c>
      <c r="C218" s="6">
        <v>40</v>
      </c>
      <c r="D218" s="2" t="s">
        <v>58</v>
      </c>
      <c r="E218" s="6">
        <v>2428</v>
      </c>
      <c r="F218" s="1"/>
      <c r="G218" s="22"/>
      <c r="H218" s="1"/>
      <c r="I218" s="1"/>
      <c r="J218" s="6">
        <v>2019</v>
      </c>
      <c r="K218" s="6">
        <v>9</v>
      </c>
      <c r="L218" s="2" t="s">
        <v>58</v>
      </c>
      <c r="M218" s="6">
        <v>2909</v>
      </c>
      <c r="N218" s="1"/>
      <c r="O218" s="1"/>
      <c r="P218" s="1"/>
      <c r="Q218" s="1"/>
      <c r="R218" s="1"/>
    </row>
    <row r="219" spans="1:18">
      <c r="A219" s="2" t="s">
        <v>68</v>
      </c>
      <c r="B219" s="6">
        <v>2018</v>
      </c>
      <c r="C219" s="6">
        <v>40</v>
      </c>
      <c r="D219" s="2" t="s">
        <v>58</v>
      </c>
      <c r="E219" s="6">
        <v>2498</v>
      </c>
      <c r="F219" s="1"/>
      <c r="G219" s="1"/>
      <c r="H219" s="1"/>
      <c r="I219" s="1"/>
      <c r="J219" s="6">
        <v>2019</v>
      </c>
      <c r="K219" s="6">
        <v>10</v>
      </c>
      <c r="L219" s="2" t="s">
        <v>58</v>
      </c>
      <c r="M219" s="6">
        <v>2713</v>
      </c>
      <c r="N219" s="1"/>
      <c r="O219" s="1"/>
      <c r="P219" s="1"/>
      <c r="Q219" s="1"/>
      <c r="R219" s="1"/>
    </row>
    <row r="220" spans="1:18">
      <c r="A220" s="2" t="s">
        <v>68</v>
      </c>
      <c r="B220" s="6">
        <v>2019</v>
      </c>
      <c r="C220" s="6">
        <v>40</v>
      </c>
      <c r="D220" s="2" t="s">
        <v>58</v>
      </c>
      <c r="E220" s="6">
        <v>2442</v>
      </c>
      <c r="F220" s="1"/>
      <c r="G220" s="1"/>
      <c r="H220" s="1"/>
      <c r="I220" s="1"/>
      <c r="J220" s="6">
        <v>2019</v>
      </c>
      <c r="K220" s="6">
        <v>11</v>
      </c>
      <c r="L220" s="2" t="s">
        <v>58</v>
      </c>
      <c r="M220" s="6">
        <v>2733</v>
      </c>
      <c r="N220" s="1"/>
      <c r="O220" s="1"/>
      <c r="P220" s="1"/>
      <c r="Q220" s="1"/>
      <c r="R220" s="1"/>
    </row>
    <row r="221" spans="1:18">
      <c r="A221" s="2" t="s">
        <v>68</v>
      </c>
      <c r="B221" s="6">
        <v>2015</v>
      </c>
      <c r="C221" s="6">
        <v>41</v>
      </c>
      <c r="D221" s="2" t="s">
        <v>58</v>
      </c>
      <c r="E221" s="6">
        <v>2332</v>
      </c>
      <c r="F221" s="1"/>
      <c r="G221" s="1"/>
      <c r="H221" s="1"/>
      <c r="I221" s="1"/>
      <c r="J221" s="6">
        <v>2019</v>
      </c>
      <c r="K221" s="6">
        <v>12</v>
      </c>
      <c r="L221" s="2" t="s">
        <v>58</v>
      </c>
      <c r="M221" s="6">
        <v>2469</v>
      </c>
      <c r="N221" s="1"/>
      <c r="O221" s="1"/>
      <c r="P221" s="1"/>
      <c r="Q221" s="1"/>
      <c r="R221" s="1"/>
    </row>
    <row r="222" spans="1:18">
      <c r="A222" s="2" t="s">
        <v>68</v>
      </c>
      <c r="B222" s="6">
        <v>2016</v>
      </c>
      <c r="C222" s="6">
        <v>41</v>
      </c>
      <c r="D222" s="2" t="s">
        <v>58</v>
      </c>
      <c r="E222" s="6">
        <v>2538</v>
      </c>
      <c r="F222" s="1"/>
      <c r="G222" s="1"/>
      <c r="H222" s="1"/>
      <c r="I222" s="1"/>
      <c r="J222" s="6">
        <v>2019</v>
      </c>
      <c r="K222" s="6">
        <v>13</v>
      </c>
      <c r="L222" s="2" t="s">
        <v>58</v>
      </c>
      <c r="M222" s="6">
        <v>2411</v>
      </c>
      <c r="N222" s="1"/>
      <c r="O222" s="1"/>
      <c r="P222" s="1"/>
      <c r="Q222" s="1"/>
      <c r="R222" s="1"/>
    </row>
    <row r="223" spans="1:18">
      <c r="A223" s="2" t="s">
        <v>68</v>
      </c>
      <c r="B223" s="6">
        <v>2017</v>
      </c>
      <c r="C223" s="6">
        <v>41</v>
      </c>
      <c r="D223" s="2" t="s">
        <v>58</v>
      </c>
      <c r="E223" s="6">
        <v>2496</v>
      </c>
      <c r="F223" s="6">
        <v>2447.6</v>
      </c>
      <c r="G223" s="6">
        <v>48.4</v>
      </c>
      <c r="H223" s="1"/>
      <c r="I223" s="1"/>
      <c r="J223" s="6">
        <v>2019</v>
      </c>
      <c r="K223" s="6">
        <v>14</v>
      </c>
      <c r="L223" s="2" t="s">
        <v>58</v>
      </c>
      <c r="M223" s="6">
        <v>2414</v>
      </c>
      <c r="N223" s="1"/>
      <c r="O223" s="1"/>
      <c r="P223" s="1"/>
      <c r="Q223" s="1"/>
      <c r="R223" s="1"/>
    </row>
    <row r="224" spans="1:18">
      <c r="A224" s="2" t="s">
        <v>68</v>
      </c>
      <c r="B224" s="6">
        <v>2018</v>
      </c>
      <c r="C224" s="6">
        <v>41</v>
      </c>
      <c r="D224" s="2" t="s">
        <v>58</v>
      </c>
      <c r="E224" s="6">
        <v>2512</v>
      </c>
      <c r="F224" s="22"/>
      <c r="G224" s="1"/>
      <c r="H224" s="1"/>
      <c r="I224" s="65"/>
      <c r="J224" s="6">
        <v>2019</v>
      </c>
      <c r="K224" s="6">
        <v>15</v>
      </c>
      <c r="L224" s="2" t="s">
        <v>58</v>
      </c>
      <c r="M224" s="6">
        <v>2393</v>
      </c>
      <c r="N224" s="1"/>
      <c r="O224" s="1"/>
      <c r="P224" s="1"/>
      <c r="Q224" s="1"/>
      <c r="R224" s="1"/>
    </row>
    <row r="225" spans="1:18">
      <c r="A225" s="2" t="s">
        <v>68</v>
      </c>
      <c r="B225" s="6">
        <v>2019</v>
      </c>
      <c r="C225" s="6">
        <v>41</v>
      </c>
      <c r="D225" s="2" t="s">
        <v>58</v>
      </c>
      <c r="E225" s="6">
        <v>2382</v>
      </c>
      <c r="F225" s="1"/>
      <c r="G225" s="22"/>
      <c r="H225" s="1"/>
      <c r="I225" s="1"/>
      <c r="J225" s="6">
        <v>2019</v>
      </c>
      <c r="K225" s="6">
        <v>16</v>
      </c>
      <c r="L225" s="2" t="s">
        <v>58</v>
      </c>
      <c r="M225" s="6">
        <v>2327</v>
      </c>
      <c r="N225" s="1"/>
      <c r="O225" s="1"/>
      <c r="P225" s="1"/>
      <c r="Q225" s="1"/>
      <c r="R225" s="1"/>
    </row>
    <row r="226" spans="1:18">
      <c r="A226" s="2" t="s">
        <v>68</v>
      </c>
      <c r="B226" s="6">
        <v>2015</v>
      </c>
      <c r="C226" s="6">
        <v>42</v>
      </c>
      <c r="D226" s="2" t="s">
        <v>58</v>
      </c>
      <c r="E226" s="6">
        <v>2463</v>
      </c>
      <c r="F226" s="1"/>
      <c r="G226" s="1"/>
      <c r="H226" s="1"/>
      <c r="I226" s="1"/>
      <c r="J226" s="6">
        <v>2019</v>
      </c>
      <c r="K226" s="6">
        <v>17</v>
      </c>
      <c r="L226" s="2" t="s">
        <v>58</v>
      </c>
      <c r="M226" s="6">
        <v>2442</v>
      </c>
      <c r="N226" s="1"/>
      <c r="O226" s="1"/>
      <c r="P226" s="1"/>
      <c r="Q226" s="1"/>
      <c r="R226" s="1"/>
    </row>
    <row r="227" spans="1:18">
      <c r="A227" s="2" t="s">
        <v>68</v>
      </c>
      <c r="B227" s="6">
        <v>2016</v>
      </c>
      <c r="C227" s="6">
        <v>42</v>
      </c>
      <c r="D227" s="2" t="s">
        <v>58</v>
      </c>
      <c r="E227" s="6">
        <v>2493</v>
      </c>
      <c r="F227" s="1"/>
      <c r="G227" s="1"/>
      <c r="H227" s="1"/>
      <c r="I227" s="1"/>
      <c r="J227" s="6">
        <v>2019</v>
      </c>
      <c r="K227" s="6">
        <v>18</v>
      </c>
      <c r="L227" s="2" t="s">
        <v>58</v>
      </c>
      <c r="M227" s="6">
        <v>2316</v>
      </c>
      <c r="N227" s="1"/>
      <c r="O227" s="1"/>
      <c r="P227" s="1"/>
      <c r="Q227" s="1"/>
      <c r="R227" s="1"/>
    </row>
    <row r="228" spans="1:18">
      <c r="A228" s="2" t="s">
        <v>68</v>
      </c>
      <c r="B228" s="6">
        <v>2017</v>
      </c>
      <c r="C228" s="6">
        <v>42</v>
      </c>
      <c r="D228" s="2" t="s">
        <v>58</v>
      </c>
      <c r="E228" s="6">
        <v>2357</v>
      </c>
      <c r="F228" s="1"/>
      <c r="G228" s="1"/>
      <c r="H228" s="1"/>
      <c r="I228" s="1"/>
      <c r="J228" s="6">
        <v>2019</v>
      </c>
      <c r="K228" s="6">
        <v>19</v>
      </c>
      <c r="L228" s="2" t="s">
        <v>58</v>
      </c>
      <c r="M228" s="6">
        <v>2283</v>
      </c>
      <c r="N228" s="1"/>
      <c r="O228" s="1"/>
      <c r="P228" s="1"/>
      <c r="Q228" s="1"/>
      <c r="R228" s="1"/>
    </row>
    <row r="229" spans="1:18">
      <c r="A229" s="2" t="s">
        <v>68</v>
      </c>
      <c r="B229" s="6">
        <v>2018</v>
      </c>
      <c r="C229" s="6">
        <v>42</v>
      </c>
      <c r="D229" s="2" t="s">
        <v>58</v>
      </c>
      <c r="E229" s="6">
        <v>2432</v>
      </c>
      <c r="F229" s="6">
        <v>2441.4</v>
      </c>
      <c r="G229" s="6">
        <v>-9.4</v>
      </c>
      <c r="H229" s="1"/>
      <c r="I229" s="1"/>
      <c r="J229" s="6">
        <v>2019</v>
      </c>
      <c r="K229" s="6">
        <v>20</v>
      </c>
      <c r="L229" s="2" t="s">
        <v>58</v>
      </c>
      <c r="M229" s="6">
        <v>2208</v>
      </c>
      <c r="N229" s="1"/>
      <c r="O229" s="1"/>
      <c r="P229" s="1"/>
      <c r="Q229" s="1"/>
      <c r="R229" s="1"/>
    </row>
    <row r="230" spans="1:18">
      <c r="A230" s="2" t="s">
        <v>68</v>
      </c>
      <c r="B230" s="6">
        <v>2019</v>
      </c>
      <c r="C230" s="6">
        <v>42</v>
      </c>
      <c r="D230" s="2" t="s">
        <v>58</v>
      </c>
      <c r="E230" s="6">
        <v>2394</v>
      </c>
      <c r="F230" s="1"/>
      <c r="G230" s="1"/>
      <c r="H230" s="1"/>
      <c r="I230" s="1"/>
      <c r="J230" s="6">
        <v>2019</v>
      </c>
      <c r="K230" s="6">
        <v>21</v>
      </c>
      <c r="L230" s="2" t="s">
        <v>58</v>
      </c>
      <c r="M230" s="6">
        <v>2283</v>
      </c>
      <c r="N230" s="1"/>
      <c r="O230" s="1"/>
      <c r="P230" s="1"/>
      <c r="Q230" s="1"/>
      <c r="R230" s="1"/>
    </row>
    <row r="231" spans="1:18">
      <c r="A231" s="2" t="s">
        <v>68</v>
      </c>
      <c r="B231" s="6">
        <v>2015</v>
      </c>
      <c r="C231" s="6">
        <v>43</v>
      </c>
      <c r="D231" s="2" t="s">
        <v>58</v>
      </c>
      <c r="E231" s="6">
        <v>2437</v>
      </c>
      <c r="F231" s="22"/>
      <c r="G231" s="1"/>
      <c r="H231" s="1"/>
      <c r="I231" s="1"/>
      <c r="J231" s="6">
        <v>2019</v>
      </c>
      <c r="K231" s="6">
        <v>22</v>
      </c>
      <c r="L231" s="2" t="s">
        <v>58</v>
      </c>
      <c r="M231" s="6">
        <v>2196</v>
      </c>
      <c r="N231" s="1"/>
      <c r="O231" s="1"/>
      <c r="P231" s="1"/>
      <c r="Q231" s="1"/>
      <c r="R231" s="1"/>
    </row>
    <row r="232" spans="1:18">
      <c r="A232" s="2" t="s">
        <v>68</v>
      </c>
      <c r="B232" s="6">
        <v>2016</v>
      </c>
      <c r="C232" s="6">
        <v>43</v>
      </c>
      <c r="D232" s="2" t="s">
        <v>58</v>
      </c>
      <c r="E232" s="6">
        <v>2527</v>
      </c>
      <c r="F232" s="1"/>
      <c r="G232" s="22"/>
      <c r="H232" s="1"/>
      <c r="I232" s="65"/>
      <c r="J232" s="6">
        <v>2019</v>
      </c>
      <c r="K232" s="6">
        <v>23</v>
      </c>
      <c r="L232" s="2" t="s">
        <v>58</v>
      </c>
      <c r="M232" s="6">
        <v>2288</v>
      </c>
      <c r="N232" s="1"/>
      <c r="O232" s="1"/>
      <c r="P232" s="1"/>
      <c r="Q232" s="1"/>
      <c r="R232" s="1"/>
    </row>
    <row r="233" spans="1:18">
      <c r="A233" s="2" t="s">
        <v>68</v>
      </c>
      <c r="B233" s="6">
        <v>2017</v>
      </c>
      <c r="C233" s="6">
        <v>43</v>
      </c>
      <c r="D233" s="2" t="s">
        <v>58</v>
      </c>
      <c r="E233" s="6">
        <v>2338</v>
      </c>
      <c r="F233" s="1"/>
      <c r="G233" s="1"/>
      <c r="H233" s="1"/>
      <c r="I233" s="1"/>
      <c r="J233" s="6">
        <v>2019</v>
      </c>
      <c r="K233" s="6">
        <v>24</v>
      </c>
      <c r="L233" s="2" t="s">
        <v>58</v>
      </c>
      <c r="M233" s="6">
        <v>2623</v>
      </c>
      <c r="N233" s="1"/>
      <c r="O233" s="1"/>
      <c r="P233" s="1"/>
      <c r="Q233" s="1"/>
      <c r="R233" s="1"/>
    </row>
    <row r="234" spans="1:18">
      <c r="A234" s="2" t="s">
        <v>68</v>
      </c>
      <c r="B234" s="6">
        <v>2018</v>
      </c>
      <c r="C234" s="6">
        <v>43</v>
      </c>
      <c r="D234" s="2" t="s">
        <v>58</v>
      </c>
      <c r="E234" s="6">
        <v>2409</v>
      </c>
      <c r="F234" s="1"/>
      <c r="G234" s="1"/>
      <c r="H234" s="1"/>
      <c r="I234" s="1"/>
      <c r="J234" s="6">
        <v>2019</v>
      </c>
      <c r="K234" s="6">
        <v>25</v>
      </c>
      <c r="L234" s="2" t="s">
        <v>58</v>
      </c>
      <c r="M234" s="6">
        <v>2217</v>
      </c>
      <c r="N234" s="6">
        <v>2319.6</v>
      </c>
      <c r="O234" s="6">
        <v>-102.6</v>
      </c>
      <c r="P234" s="1"/>
      <c r="Q234" s="1"/>
      <c r="R234" s="1"/>
    </row>
    <row r="235" spans="1:18">
      <c r="A235" s="2" t="s">
        <v>68</v>
      </c>
      <c r="B235" s="6">
        <v>2019</v>
      </c>
      <c r="C235" s="6">
        <v>43</v>
      </c>
      <c r="D235" s="2" t="s">
        <v>58</v>
      </c>
      <c r="E235" s="6">
        <v>2355</v>
      </c>
      <c r="F235" s="6">
        <v>2421</v>
      </c>
      <c r="G235" s="6">
        <v>-66</v>
      </c>
      <c r="H235" s="1"/>
      <c r="I235" s="1"/>
      <c r="J235" s="6">
        <v>2019</v>
      </c>
      <c r="K235" s="6">
        <v>26</v>
      </c>
      <c r="L235" s="2" t="s">
        <v>58</v>
      </c>
      <c r="M235" s="6">
        <v>2247</v>
      </c>
      <c r="N235" s="1"/>
      <c r="O235" s="1"/>
      <c r="P235" s="1"/>
      <c r="Q235" s="1"/>
      <c r="R235" s="1"/>
    </row>
    <row r="236" spans="1:18">
      <c r="A236" s="2" t="s">
        <v>68</v>
      </c>
      <c r="B236" s="6">
        <v>2015</v>
      </c>
      <c r="C236" s="6">
        <v>44</v>
      </c>
      <c r="D236" s="2" t="s">
        <v>58</v>
      </c>
      <c r="E236" s="6">
        <v>2418</v>
      </c>
      <c r="F236" s="1"/>
      <c r="G236" s="1"/>
      <c r="H236" s="1"/>
      <c r="I236" s="1"/>
      <c r="J236" s="6">
        <v>2019</v>
      </c>
      <c r="K236" s="6">
        <v>27</v>
      </c>
      <c r="L236" s="2" t="s">
        <v>58</v>
      </c>
      <c r="M236" s="6">
        <v>2242</v>
      </c>
      <c r="N236" s="1"/>
      <c r="O236" s="1"/>
      <c r="P236" s="1"/>
      <c r="Q236" s="1"/>
      <c r="R236" s="1"/>
    </row>
    <row r="237" spans="1:18">
      <c r="A237" s="2" t="s">
        <v>68</v>
      </c>
      <c r="B237" s="6">
        <v>2016</v>
      </c>
      <c r="C237" s="6">
        <v>44</v>
      </c>
      <c r="D237" s="2" t="s">
        <v>58</v>
      </c>
      <c r="E237" s="6">
        <v>2458</v>
      </c>
      <c r="F237" s="1"/>
      <c r="G237" s="1"/>
      <c r="H237" s="1"/>
      <c r="I237" s="1"/>
      <c r="J237" s="6">
        <v>2019</v>
      </c>
      <c r="K237" s="6">
        <v>28</v>
      </c>
      <c r="L237" s="2" t="s">
        <v>58</v>
      </c>
      <c r="M237" s="6">
        <v>2065</v>
      </c>
      <c r="N237" s="1"/>
      <c r="O237" s="1"/>
      <c r="P237" s="1"/>
      <c r="Q237" s="1"/>
      <c r="R237" s="1"/>
    </row>
    <row r="238" spans="1:18">
      <c r="A238" s="2" t="s">
        <v>68</v>
      </c>
      <c r="B238" s="6">
        <v>2017</v>
      </c>
      <c r="C238" s="6">
        <v>44</v>
      </c>
      <c r="D238" s="2" t="s">
        <v>58</v>
      </c>
      <c r="E238" s="6">
        <v>2397</v>
      </c>
      <c r="F238" s="22"/>
      <c r="G238" s="1"/>
      <c r="H238" s="1"/>
      <c r="I238" s="1"/>
      <c r="J238" s="6">
        <v>2019</v>
      </c>
      <c r="K238" s="6">
        <v>29</v>
      </c>
      <c r="L238" s="2" t="s">
        <v>58</v>
      </c>
      <c r="M238" s="6">
        <v>2292</v>
      </c>
      <c r="N238" s="1"/>
      <c r="O238" s="1"/>
      <c r="P238" s="1"/>
      <c r="Q238" s="1"/>
      <c r="R238" s="1"/>
    </row>
    <row r="239" spans="1:18">
      <c r="A239" s="2" t="s">
        <v>68</v>
      </c>
      <c r="B239" s="6">
        <v>2018</v>
      </c>
      <c r="C239" s="6">
        <v>44</v>
      </c>
      <c r="D239" s="2" t="s">
        <v>58</v>
      </c>
      <c r="E239" s="6">
        <v>2361</v>
      </c>
      <c r="F239" s="1"/>
      <c r="G239" s="22"/>
      <c r="H239" s="1"/>
      <c r="I239" s="1"/>
      <c r="J239" s="6">
        <v>2019</v>
      </c>
      <c r="K239" s="6">
        <v>30</v>
      </c>
      <c r="L239" s="2" t="s">
        <v>58</v>
      </c>
      <c r="M239" s="6">
        <v>2471</v>
      </c>
      <c r="N239" s="1"/>
      <c r="O239" s="1"/>
      <c r="P239" s="1"/>
      <c r="Q239" s="1"/>
      <c r="R239" s="1"/>
    </row>
    <row r="240" spans="1:18">
      <c r="A240" s="2" t="s">
        <v>68</v>
      </c>
      <c r="B240" s="6">
        <v>2019</v>
      </c>
      <c r="C240" s="6">
        <v>44</v>
      </c>
      <c r="D240" s="2" t="s">
        <v>58</v>
      </c>
      <c r="E240" s="6">
        <v>2297</v>
      </c>
      <c r="F240" s="1"/>
      <c r="G240" s="1"/>
      <c r="H240" s="1"/>
      <c r="I240" s="1"/>
      <c r="J240" s="6">
        <v>2019</v>
      </c>
      <c r="K240" s="6">
        <v>31</v>
      </c>
      <c r="L240" s="2" t="s">
        <v>58</v>
      </c>
      <c r="M240" s="6">
        <v>2170</v>
      </c>
      <c r="N240" s="6">
        <v>2263.4</v>
      </c>
      <c r="O240" s="6">
        <v>-93.4</v>
      </c>
      <c r="P240" s="1"/>
      <c r="Q240" s="1"/>
      <c r="R240" s="1"/>
    </row>
    <row r="241" spans="1:18">
      <c r="A241" s="2" t="s">
        <v>68</v>
      </c>
      <c r="B241" s="6">
        <v>2015</v>
      </c>
      <c r="C241" s="6">
        <v>45</v>
      </c>
      <c r="D241" s="2" t="s">
        <v>58</v>
      </c>
      <c r="E241" s="6">
        <v>2425</v>
      </c>
      <c r="F241" s="6">
        <v>2386.1999999999998</v>
      </c>
      <c r="G241" s="6">
        <v>38.799999999999997</v>
      </c>
      <c r="H241" s="1"/>
      <c r="I241" s="1"/>
      <c r="J241" s="6">
        <v>2019</v>
      </c>
      <c r="K241" s="6">
        <v>32</v>
      </c>
      <c r="L241" s="2" t="s">
        <v>58</v>
      </c>
      <c r="M241" s="6">
        <v>2215</v>
      </c>
      <c r="N241" s="1"/>
      <c r="O241" s="1"/>
      <c r="P241" s="1"/>
      <c r="Q241" s="1"/>
      <c r="R241" s="1"/>
    </row>
    <row r="242" spans="1:18">
      <c r="A242" s="2" t="s">
        <v>68</v>
      </c>
      <c r="B242" s="6">
        <v>2016</v>
      </c>
      <c r="C242" s="6">
        <v>45</v>
      </c>
      <c r="D242" s="2" t="s">
        <v>58</v>
      </c>
      <c r="E242" s="6">
        <v>2471</v>
      </c>
      <c r="F242" s="1"/>
      <c r="G242" s="1"/>
      <c r="H242" s="1"/>
      <c r="I242" s="1"/>
      <c r="J242" s="6">
        <v>2019</v>
      </c>
      <c r="K242" s="6">
        <v>33</v>
      </c>
      <c r="L242" s="2" t="s">
        <v>58</v>
      </c>
      <c r="M242" s="6">
        <v>2218</v>
      </c>
      <c r="N242" s="1"/>
      <c r="O242" s="1"/>
      <c r="P242" s="1"/>
      <c r="Q242" s="1"/>
      <c r="R242" s="1"/>
    </row>
    <row r="243" spans="1:18">
      <c r="A243" s="2" t="s">
        <v>68</v>
      </c>
      <c r="B243" s="6">
        <v>2017</v>
      </c>
      <c r="C243" s="6">
        <v>45</v>
      </c>
      <c r="D243" s="2" t="s">
        <v>58</v>
      </c>
      <c r="E243" s="6">
        <v>2324</v>
      </c>
      <c r="F243" s="1"/>
      <c r="G243" s="1"/>
      <c r="H243" s="1"/>
      <c r="I243" s="1"/>
      <c r="J243" s="6">
        <v>2019</v>
      </c>
      <c r="K243" s="6">
        <v>34</v>
      </c>
      <c r="L243" s="2" t="s">
        <v>58</v>
      </c>
      <c r="M243" s="6">
        <v>2235</v>
      </c>
      <c r="N243" s="1"/>
      <c r="O243" s="1"/>
      <c r="P243" s="1"/>
      <c r="Q243" s="1"/>
      <c r="R243" s="1"/>
    </row>
    <row r="244" spans="1:18">
      <c r="A244" s="2" t="s">
        <v>68</v>
      </c>
      <c r="B244" s="6">
        <v>2018</v>
      </c>
      <c r="C244" s="6">
        <v>45</v>
      </c>
      <c r="D244" s="2" t="s">
        <v>58</v>
      </c>
      <c r="E244" s="6">
        <v>2362</v>
      </c>
      <c r="F244" s="1"/>
      <c r="G244" s="1"/>
      <c r="H244" s="1"/>
      <c r="I244" s="1"/>
      <c r="J244" s="6">
        <v>2019</v>
      </c>
      <c r="K244" s="6">
        <v>35</v>
      </c>
      <c r="L244" s="2" t="s">
        <v>58</v>
      </c>
      <c r="M244" s="6">
        <v>2373</v>
      </c>
      <c r="N244" s="1"/>
      <c r="O244" s="1"/>
      <c r="P244" s="1"/>
      <c r="Q244" s="1"/>
      <c r="R244" s="1"/>
    </row>
    <row r="245" spans="1:18">
      <c r="A245" s="2" t="s">
        <v>68</v>
      </c>
      <c r="B245" s="6">
        <v>2019</v>
      </c>
      <c r="C245" s="6">
        <v>45</v>
      </c>
      <c r="D245" s="2" t="s">
        <v>58</v>
      </c>
      <c r="E245" s="6">
        <v>2443</v>
      </c>
      <c r="F245" s="22"/>
      <c r="G245" s="1"/>
      <c r="H245" s="1"/>
      <c r="I245" s="1"/>
      <c r="J245" s="6">
        <v>2019</v>
      </c>
      <c r="K245" s="6">
        <v>36</v>
      </c>
      <c r="L245" s="2" t="s">
        <v>58</v>
      </c>
      <c r="M245" s="6">
        <v>2199</v>
      </c>
      <c r="N245" s="1"/>
      <c r="O245" s="1"/>
      <c r="P245" s="1"/>
      <c r="Q245" s="1"/>
      <c r="R245" s="1"/>
    </row>
    <row r="246" spans="1:18">
      <c r="A246" s="2" t="s">
        <v>68</v>
      </c>
      <c r="B246" s="6">
        <v>2015</v>
      </c>
      <c r="C246" s="6">
        <v>46</v>
      </c>
      <c r="D246" s="2" t="s">
        <v>58</v>
      </c>
      <c r="E246" s="6">
        <v>2315</v>
      </c>
      <c r="F246" s="1"/>
      <c r="G246" s="22"/>
      <c r="H246" s="1"/>
      <c r="I246" s="1"/>
      <c r="J246" s="6">
        <v>2019</v>
      </c>
      <c r="K246" s="6">
        <v>37</v>
      </c>
      <c r="L246" s="2" t="s">
        <v>58</v>
      </c>
      <c r="M246" s="6">
        <v>2154</v>
      </c>
      <c r="N246" s="6">
        <v>2248</v>
      </c>
      <c r="O246" s="6">
        <v>-94</v>
      </c>
      <c r="P246" s="1"/>
      <c r="Q246" s="1"/>
      <c r="R246" s="1"/>
    </row>
    <row r="247" spans="1:18">
      <c r="A247" s="2" t="s">
        <v>68</v>
      </c>
      <c r="B247" s="6">
        <v>2016</v>
      </c>
      <c r="C247" s="6">
        <v>46</v>
      </c>
      <c r="D247" s="2" t="s">
        <v>58</v>
      </c>
      <c r="E247" s="6">
        <v>2483</v>
      </c>
      <c r="F247" s="6">
        <v>2383</v>
      </c>
      <c r="G247" s="6">
        <v>100</v>
      </c>
      <c r="H247" s="1"/>
      <c r="I247" s="1"/>
      <c r="J247" s="6">
        <v>2019</v>
      </c>
      <c r="K247" s="6">
        <v>38</v>
      </c>
      <c r="L247" s="2" t="s">
        <v>58</v>
      </c>
      <c r="M247" s="6">
        <v>2241</v>
      </c>
      <c r="N247" s="1"/>
      <c r="O247" s="1"/>
      <c r="P247" s="1"/>
      <c r="Q247" s="1"/>
      <c r="R247" s="1"/>
    </row>
    <row r="248" spans="1:18">
      <c r="A248" s="2" t="s">
        <v>68</v>
      </c>
      <c r="B248" s="6">
        <v>2017</v>
      </c>
      <c r="C248" s="6">
        <v>46</v>
      </c>
      <c r="D248" s="2" t="s">
        <v>58</v>
      </c>
      <c r="E248" s="6">
        <v>2423</v>
      </c>
      <c r="F248" s="1"/>
      <c r="G248" s="1"/>
      <c r="H248" s="1"/>
      <c r="I248" s="1"/>
      <c r="J248" s="6">
        <v>2019</v>
      </c>
      <c r="K248" s="6">
        <v>39</v>
      </c>
      <c r="L248" s="2" t="s">
        <v>58</v>
      </c>
      <c r="M248" s="6">
        <v>2494</v>
      </c>
      <c r="N248" s="1"/>
      <c r="O248" s="1"/>
      <c r="P248" s="1"/>
      <c r="Q248" s="1"/>
      <c r="R248" s="1"/>
    </row>
    <row r="249" spans="1:18">
      <c r="A249" s="2" t="s">
        <v>68</v>
      </c>
      <c r="B249" s="6">
        <v>2018</v>
      </c>
      <c r="C249" s="6">
        <v>46</v>
      </c>
      <c r="D249" s="2" t="s">
        <v>58</v>
      </c>
      <c r="E249" s="6">
        <v>2408</v>
      </c>
      <c r="F249" s="1"/>
      <c r="G249" s="1"/>
      <c r="H249" s="1"/>
      <c r="I249" s="1"/>
      <c r="J249" s="6">
        <v>2019</v>
      </c>
      <c r="K249" s="6">
        <v>40</v>
      </c>
      <c r="L249" s="2" t="s">
        <v>58</v>
      </c>
      <c r="M249" s="6">
        <v>2442</v>
      </c>
      <c r="N249" s="1"/>
      <c r="O249" s="1"/>
      <c r="P249" s="1"/>
      <c r="Q249" s="1"/>
      <c r="R249" s="1"/>
    </row>
    <row r="250" spans="1:18">
      <c r="A250" s="2" t="s">
        <v>68</v>
      </c>
      <c r="B250" s="6">
        <v>2019</v>
      </c>
      <c r="C250" s="6">
        <v>46</v>
      </c>
      <c r="D250" s="2" t="s">
        <v>58</v>
      </c>
      <c r="E250" s="6">
        <v>2358</v>
      </c>
      <c r="F250" s="1"/>
      <c r="G250" s="1"/>
      <c r="H250" s="1"/>
      <c r="I250" s="1"/>
      <c r="J250" s="6">
        <v>2019</v>
      </c>
      <c r="K250" s="6">
        <v>41</v>
      </c>
      <c r="L250" s="2" t="s">
        <v>58</v>
      </c>
      <c r="M250" s="6">
        <v>2382</v>
      </c>
      <c r="N250" s="1"/>
      <c r="O250" s="1"/>
      <c r="P250" s="1"/>
      <c r="Q250" s="1"/>
      <c r="R250" s="1"/>
    </row>
    <row r="251" spans="1:18">
      <c r="A251" s="2" t="s">
        <v>68</v>
      </c>
      <c r="B251" s="6">
        <v>2015</v>
      </c>
      <c r="C251" s="6">
        <v>47</v>
      </c>
      <c r="D251" s="2" t="s">
        <v>58</v>
      </c>
      <c r="E251" s="6">
        <v>2440</v>
      </c>
      <c r="F251" s="1"/>
      <c r="G251" s="1"/>
      <c r="H251" s="1"/>
      <c r="I251" s="1"/>
      <c r="J251" s="6">
        <v>2019</v>
      </c>
      <c r="K251" s="6">
        <v>42</v>
      </c>
      <c r="L251" s="2" t="s">
        <v>58</v>
      </c>
      <c r="M251" s="6">
        <v>2394</v>
      </c>
      <c r="N251" s="1"/>
      <c r="O251" s="1"/>
      <c r="P251" s="1"/>
      <c r="Q251" s="1"/>
      <c r="R251" s="1"/>
    </row>
    <row r="252" spans="1:18">
      <c r="A252" s="2" t="s">
        <v>68</v>
      </c>
      <c r="B252" s="6">
        <v>2016</v>
      </c>
      <c r="C252" s="6">
        <v>47</v>
      </c>
      <c r="D252" s="2" t="s">
        <v>58</v>
      </c>
      <c r="E252" s="6">
        <v>2539</v>
      </c>
      <c r="F252" s="22"/>
      <c r="G252" s="1"/>
      <c r="H252" s="1"/>
      <c r="I252" s="1"/>
      <c r="J252" s="6">
        <v>2019</v>
      </c>
      <c r="K252" s="6">
        <v>43</v>
      </c>
      <c r="L252" s="2" t="s">
        <v>58</v>
      </c>
      <c r="M252" s="6">
        <v>2355</v>
      </c>
      <c r="N252" s="6">
        <v>2390.6</v>
      </c>
      <c r="O252" s="6">
        <v>-35.6</v>
      </c>
      <c r="P252" s="1"/>
      <c r="Q252" s="1"/>
      <c r="R252" s="1"/>
    </row>
    <row r="253" spans="1:18">
      <c r="A253" s="2" t="s">
        <v>68</v>
      </c>
      <c r="B253" s="6">
        <v>2017</v>
      </c>
      <c r="C253" s="6">
        <v>47</v>
      </c>
      <c r="D253" s="2" t="s">
        <v>58</v>
      </c>
      <c r="E253" s="6">
        <v>2503</v>
      </c>
      <c r="F253" s="6">
        <v>2433.6</v>
      </c>
      <c r="G253" s="6">
        <v>69.400000000000006</v>
      </c>
      <c r="H253" s="1"/>
      <c r="I253" s="1"/>
      <c r="J253" s="6">
        <v>2019</v>
      </c>
      <c r="K253" s="6">
        <v>44</v>
      </c>
      <c r="L253" s="2" t="s">
        <v>58</v>
      </c>
      <c r="M253" s="6">
        <v>2297</v>
      </c>
      <c r="N253" s="1"/>
      <c r="O253" s="1"/>
      <c r="P253" s="1"/>
      <c r="Q253" s="1"/>
      <c r="R253" s="1"/>
    </row>
    <row r="254" spans="1:18">
      <c r="A254" s="2" t="s">
        <v>68</v>
      </c>
      <c r="B254" s="6">
        <v>2018</v>
      </c>
      <c r="C254" s="6">
        <v>47</v>
      </c>
      <c r="D254" s="2" t="s">
        <v>58</v>
      </c>
      <c r="E254" s="6">
        <v>2555</v>
      </c>
      <c r="F254" s="1"/>
      <c r="G254" s="1"/>
      <c r="H254" s="1"/>
      <c r="I254" s="1"/>
      <c r="J254" s="6">
        <v>2019</v>
      </c>
      <c r="K254" s="6">
        <v>45</v>
      </c>
      <c r="L254" s="2" t="s">
        <v>58</v>
      </c>
      <c r="M254" s="6">
        <v>2443</v>
      </c>
      <c r="N254" s="1"/>
      <c r="O254" s="1"/>
      <c r="P254" s="1"/>
      <c r="Q254" s="1"/>
      <c r="R254" s="1"/>
    </row>
    <row r="255" spans="1:18">
      <c r="A255" s="2" t="s">
        <v>68</v>
      </c>
      <c r="B255" s="6">
        <v>2019</v>
      </c>
      <c r="C255" s="6">
        <v>47</v>
      </c>
      <c r="D255" s="2" t="s">
        <v>58</v>
      </c>
      <c r="E255" s="6">
        <v>2301</v>
      </c>
      <c r="F255" s="1"/>
      <c r="G255" s="1"/>
      <c r="H255" s="1"/>
      <c r="I255" s="1"/>
      <c r="J255" s="6">
        <v>2019</v>
      </c>
      <c r="K255" s="6">
        <v>46</v>
      </c>
      <c r="L255" s="2" t="s">
        <v>58</v>
      </c>
      <c r="M255" s="6">
        <v>2358</v>
      </c>
      <c r="N255" s="1"/>
      <c r="O255" s="1"/>
      <c r="P255" s="1"/>
      <c r="Q255" s="1"/>
      <c r="R255" s="1"/>
    </row>
    <row r="256" spans="1:18">
      <c r="A256" s="2" t="s">
        <v>68</v>
      </c>
      <c r="B256" s="6">
        <v>2015</v>
      </c>
      <c r="C256" s="6">
        <v>48</v>
      </c>
      <c r="D256" s="2" t="s">
        <v>58</v>
      </c>
      <c r="E256" s="6">
        <v>2389</v>
      </c>
      <c r="F256" s="1"/>
      <c r="G256" s="1"/>
      <c r="H256" s="1"/>
      <c r="I256" s="1"/>
      <c r="J256" s="6">
        <v>2019</v>
      </c>
      <c r="K256" s="6">
        <v>47</v>
      </c>
      <c r="L256" s="2" t="s">
        <v>58</v>
      </c>
      <c r="M256" s="6">
        <v>2301</v>
      </c>
      <c r="N256" s="1"/>
      <c r="O256" s="1"/>
      <c r="P256" s="1"/>
      <c r="Q256" s="1"/>
      <c r="R256" s="1"/>
    </row>
    <row r="257" spans="1:18">
      <c r="A257" s="2" t="s">
        <v>68</v>
      </c>
      <c r="B257" s="6">
        <v>2016</v>
      </c>
      <c r="C257" s="6">
        <v>48</v>
      </c>
      <c r="D257" s="2" t="s">
        <v>58</v>
      </c>
      <c r="E257" s="6">
        <v>2540</v>
      </c>
      <c r="F257" s="1"/>
      <c r="G257" s="1"/>
      <c r="H257" s="1"/>
      <c r="I257" s="1"/>
      <c r="J257" s="6">
        <v>2019</v>
      </c>
      <c r="K257" s="6">
        <v>48</v>
      </c>
      <c r="L257" s="2" t="s">
        <v>58</v>
      </c>
      <c r="M257" s="6">
        <v>2355</v>
      </c>
      <c r="N257" s="1"/>
      <c r="O257" s="1"/>
      <c r="P257" s="1"/>
      <c r="Q257" s="1"/>
      <c r="R257" s="1"/>
    </row>
    <row r="258" spans="1:18">
      <c r="A258" s="2" t="s">
        <v>68</v>
      </c>
      <c r="B258" s="6">
        <v>2017</v>
      </c>
      <c r="C258" s="6">
        <v>48</v>
      </c>
      <c r="D258" s="2" t="s">
        <v>58</v>
      </c>
      <c r="E258" s="6">
        <v>2437</v>
      </c>
      <c r="F258" s="1"/>
      <c r="G258" s="1"/>
      <c r="H258" s="1"/>
      <c r="I258" s="65"/>
      <c r="J258" s="6">
        <v>2019</v>
      </c>
      <c r="K258" s="6">
        <v>49</v>
      </c>
      <c r="L258" s="2" t="s">
        <v>58</v>
      </c>
      <c r="M258" s="6">
        <v>2558</v>
      </c>
      <c r="N258" s="6">
        <v>2350.8000000000002</v>
      </c>
      <c r="O258" s="6">
        <v>207.2</v>
      </c>
      <c r="P258" s="1"/>
      <c r="Q258" s="1"/>
      <c r="R258" s="1"/>
    </row>
    <row r="259" spans="1:18">
      <c r="A259" s="2" t="s">
        <v>68</v>
      </c>
      <c r="B259" s="6">
        <v>2018</v>
      </c>
      <c r="C259" s="6">
        <v>48</v>
      </c>
      <c r="D259" s="2" t="s">
        <v>58</v>
      </c>
      <c r="E259" s="6">
        <v>2559</v>
      </c>
      <c r="F259" s="6">
        <v>2444.4</v>
      </c>
      <c r="G259" s="6">
        <v>114.6</v>
      </c>
      <c r="H259" s="1"/>
      <c r="I259" s="65"/>
      <c r="J259" s="6">
        <v>2019</v>
      </c>
      <c r="K259" s="6">
        <v>50</v>
      </c>
      <c r="L259" s="2" t="s">
        <v>58</v>
      </c>
      <c r="M259" s="6">
        <v>2526</v>
      </c>
      <c r="N259" s="1"/>
      <c r="O259" s="1"/>
      <c r="P259" s="1"/>
      <c r="Q259" s="1"/>
      <c r="R259" s="1"/>
    </row>
    <row r="260" spans="1:18">
      <c r="A260" s="2" t="s">
        <v>68</v>
      </c>
      <c r="B260" s="6">
        <v>2019</v>
      </c>
      <c r="C260" s="6">
        <v>48</v>
      </c>
      <c r="D260" s="2" t="s">
        <v>58</v>
      </c>
      <c r="E260" s="6">
        <v>2355</v>
      </c>
      <c r="F260" s="1"/>
      <c r="G260" s="22"/>
      <c r="H260" s="1"/>
      <c r="I260" s="65"/>
      <c r="J260" s="6">
        <v>2019</v>
      </c>
      <c r="K260" s="6">
        <v>51</v>
      </c>
      <c r="L260" s="2" t="s">
        <v>58</v>
      </c>
      <c r="M260" s="6">
        <v>2536</v>
      </c>
      <c r="N260" s="1"/>
      <c r="O260" s="1"/>
      <c r="P260" s="1"/>
      <c r="Q260" s="1"/>
      <c r="R260" s="1"/>
    </row>
    <row r="261" spans="1:18">
      <c r="A261" s="2" t="s">
        <v>68</v>
      </c>
      <c r="B261" s="6">
        <v>2015</v>
      </c>
      <c r="C261" s="6">
        <v>49</v>
      </c>
      <c r="D261" s="2" t="s">
        <v>58</v>
      </c>
      <c r="E261" s="6">
        <v>2385</v>
      </c>
      <c r="F261" s="1"/>
      <c r="G261" s="1"/>
      <c r="H261" s="1"/>
      <c r="I261" s="65"/>
      <c r="J261" s="6">
        <v>2019</v>
      </c>
      <c r="K261" s="6">
        <v>52</v>
      </c>
      <c r="L261" s="2" t="s">
        <v>58</v>
      </c>
      <c r="M261" s="6">
        <v>2494</v>
      </c>
      <c r="N261" s="1"/>
      <c r="O261" s="1"/>
      <c r="P261" s="1"/>
      <c r="Q261" s="1"/>
      <c r="R261" s="1"/>
    </row>
    <row r="262" spans="1:18">
      <c r="A262" s="2" t="s">
        <v>68</v>
      </c>
      <c r="B262" s="6">
        <v>2016</v>
      </c>
      <c r="C262" s="6">
        <v>49</v>
      </c>
      <c r="D262" s="2" t="s">
        <v>58</v>
      </c>
      <c r="E262" s="6">
        <v>2635</v>
      </c>
      <c r="F262" s="1"/>
      <c r="G262" s="1"/>
      <c r="H262" s="1"/>
      <c r="I262" s="1"/>
      <c r="J262" s="6">
        <v>2020</v>
      </c>
      <c r="K262" s="6">
        <v>1</v>
      </c>
      <c r="L262" s="2" t="s">
        <v>58</v>
      </c>
      <c r="M262" s="6">
        <v>2609</v>
      </c>
      <c r="N262" s="6">
        <v>2493.8000000000002</v>
      </c>
      <c r="O262" s="6">
        <v>115.2</v>
      </c>
      <c r="P262" s="1"/>
      <c r="Q262" s="1"/>
      <c r="R262" s="1"/>
    </row>
    <row r="263" spans="1:18">
      <c r="A263" s="2" t="s">
        <v>68</v>
      </c>
      <c r="B263" s="6">
        <v>2017</v>
      </c>
      <c r="C263" s="6">
        <v>49</v>
      </c>
      <c r="D263" s="2" t="s">
        <v>58</v>
      </c>
      <c r="E263" s="6">
        <v>2655</v>
      </c>
      <c r="F263" s="1"/>
      <c r="G263" s="1"/>
      <c r="H263" s="1"/>
      <c r="I263" s="1"/>
      <c r="J263" s="6">
        <v>2020</v>
      </c>
      <c r="K263" s="6">
        <v>2</v>
      </c>
      <c r="L263" s="2" t="s">
        <v>58</v>
      </c>
      <c r="M263" s="6">
        <v>2582</v>
      </c>
      <c r="N263" s="6">
        <v>2544.6</v>
      </c>
      <c r="O263" s="6">
        <v>37.4</v>
      </c>
      <c r="P263" s="1"/>
      <c r="Q263" s="1"/>
      <c r="R263" s="1"/>
    </row>
    <row r="264" spans="1:18">
      <c r="A264" s="2" t="s">
        <v>68</v>
      </c>
      <c r="B264" s="6">
        <v>2018</v>
      </c>
      <c r="C264" s="6">
        <v>49</v>
      </c>
      <c r="D264" s="2" t="s">
        <v>58</v>
      </c>
      <c r="E264" s="6">
        <v>2644</v>
      </c>
      <c r="F264" s="1"/>
      <c r="G264" s="1"/>
      <c r="H264" s="1"/>
      <c r="I264" s="1"/>
      <c r="J264" s="6">
        <v>2020</v>
      </c>
      <c r="K264" s="6">
        <v>3</v>
      </c>
      <c r="L264" s="2" t="s">
        <v>58</v>
      </c>
      <c r="M264" s="6">
        <v>2582</v>
      </c>
      <c r="N264" s="6">
        <v>2549.4</v>
      </c>
      <c r="O264" s="6">
        <v>32.6</v>
      </c>
      <c r="P264" s="1"/>
      <c r="Q264" s="1"/>
      <c r="R264" s="1"/>
    </row>
    <row r="265" spans="1:18">
      <c r="A265" s="2" t="s">
        <v>68</v>
      </c>
      <c r="B265" s="6">
        <v>2019</v>
      </c>
      <c r="C265" s="6">
        <v>49</v>
      </c>
      <c r="D265" s="2" t="s">
        <v>58</v>
      </c>
      <c r="E265" s="6">
        <v>2558</v>
      </c>
      <c r="F265" s="6">
        <v>2534.8000000000002</v>
      </c>
      <c r="G265" s="6">
        <v>23.2</v>
      </c>
      <c r="H265" s="1"/>
      <c r="I265" s="1"/>
      <c r="J265" s="6">
        <v>2020</v>
      </c>
      <c r="K265" s="6">
        <v>4</v>
      </c>
      <c r="L265" s="2" t="s">
        <v>58</v>
      </c>
      <c r="M265" s="6">
        <v>2718</v>
      </c>
      <c r="N265" s="6">
        <v>2560.6</v>
      </c>
      <c r="O265" s="6">
        <v>157.4</v>
      </c>
      <c r="P265" s="1"/>
      <c r="Q265" s="1"/>
      <c r="R265" s="1"/>
    </row>
    <row r="266" spans="1:18">
      <c r="A266" s="2" t="s">
        <v>68</v>
      </c>
      <c r="B266" s="6">
        <v>2015</v>
      </c>
      <c r="C266" s="6">
        <v>50</v>
      </c>
      <c r="D266" s="2" t="s">
        <v>58</v>
      </c>
      <c r="E266" s="6">
        <v>2418</v>
      </c>
      <c r="F266" s="22"/>
      <c r="G266" s="1"/>
      <c r="H266" s="1"/>
      <c r="I266" s="1"/>
      <c r="J266" s="6">
        <v>2020</v>
      </c>
      <c r="K266" s="6">
        <v>5</v>
      </c>
      <c r="L266" s="2" t="s">
        <v>58</v>
      </c>
      <c r="M266" s="6">
        <v>2798</v>
      </c>
      <c r="N266" s="6">
        <v>2597</v>
      </c>
      <c r="O266" s="6">
        <v>201</v>
      </c>
      <c r="P266" s="1"/>
      <c r="Q266" s="1"/>
      <c r="R266" s="1"/>
    </row>
    <row r="267" spans="1:18">
      <c r="A267" s="2" t="s">
        <v>68</v>
      </c>
      <c r="B267" s="6">
        <v>2016</v>
      </c>
      <c r="C267" s="6">
        <v>50</v>
      </c>
      <c r="D267" s="2" t="s">
        <v>58</v>
      </c>
      <c r="E267" s="6">
        <v>2585</v>
      </c>
      <c r="F267" s="1"/>
      <c r="G267" s="22"/>
      <c r="H267" s="1"/>
      <c r="I267" s="1"/>
      <c r="J267" s="6">
        <v>2020</v>
      </c>
      <c r="K267" s="6">
        <v>6</v>
      </c>
      <c r="L267" s="2" t="s">
        <v>58</v>
      </c>
      <c r="M267" s="6">
        <v>2633</v>
      </c>
      <c r="N267" s="6">
        <v>2657.8</v>
      </c>
      <c r="O267" s="6">
        <v>-24.8</v>
      </c>
      <c r="P267" s="1"/>
      <c r="Q267" s="1"/>
      <c r="R267" s="1"/>
    </row>
    <row r="268" spans="1:18">
      <c r="A268" s="2" t="s">
        <v>68</v>
      </c>
      <c r="B268" s="6">
        <v>2017</v>
      </c>
      <c r="C268" s="6">
        <v>50</v>
      </c>
      <c r="D268" s="2" t="s">
        <v>58</v>
      </c>
      <c r="E268" s="6">
        <v>2580</v>
      </c>
      <c r="F268" s="1"/>
      <c r="G268" s="1"/>
      <c r="H268" s="1"/>
      <c r="I268" s="1"/>
      <c r="J268" s="6">
        <v>2020</v>
      </c>
      <c r="K268" s="6">
        <v>7</v>
      </c>
      <c r="L268" s="2" t="s">
        <v>58</v>
      </c>
      <c r="M268" s="6">
        <v>2750</v>
      </c>
      <c r="N268" s="6">
        <v>2662.6</v>
      </c>
      <c r="O268" s="6">
        <v>87.4</v>
      </c>
      <c r="P268" s="1"/>
      <c r="Q268" s="1"/>
      <c r="R268" s="1"/>
    </row>
    <row r="269" spans="1:18">
      <c r="A269" s="2" t="s">
        <v>68</v>
      </c>
      <c r="B269" s="6">
        <v>2018</v>
      </c>
      <c r="C269" s="6">
        <v>50</v>
      </c>
      <c r="D269" s="2" t="s">
        <v>58</v>
      </c>
      <c r="E269" s="6">
        <v>2677</v>
      </c>
      <c r="F269" s="1"/>
      <c r="G269" s="1"/>
      <c r="H269" s="1"/>
      <c r="I269" s="1"/>
      <c r="J269" s="32">
        <v>2020</v>
      </c>
      <c r="K269" s="32">
        <v>8</v>
      </c>
      <c r="L269" s="51" t="s">
        <v>58</v>
      </c>
      <c r="M269" s="32">
        <v>2585</v>
      </c>
      <c r="N269" s="32">
        <v>2696.2</v>
      </c>
      <c r="O269" s="42"/>
      <c r="P269" s="1"/>
      <c r="Q269" s="1"/>
      <c r="R269" s="1"/>
    </row>
    <row r="270" spans="1:18">
      <c r="A270" s="2" t="s">
        <v>68</v>
      </c>
      <c r="B270" s="6">
        <v>2019</v>
      </c>
      <c r="C270" s="6">
        <v>50</v>
      </c>
      <c r="D270" s="2" t="s">
        <v>58</v>
      </c>
      <c r="E270" s="6">
        <v>2526</v>
      </c>
      <c r="F270" s="1"/>
      <c r="G270" s="1"/>
      <c r="H270" s="1"/>
      <c r="I270" s="1"/>
      <c r="J270" s="32">
        <v>2020</v>
      </c>
      <c r="K270" s="32">
        <v>9</v>
      </c>
      <c r="L270" s="51" t="s">
        <v>58</v>
      </c>
      <c r="M270" s="32">
        <v>2777</v>
      </c>
      <c r="N270" s="32">
        <v>2696.8</v>
      </c>
      <c r="O270" s="32">
        <v>80.2</v>
      </c>
      <c r="P270" s="1"/>
      <c r="Q270" s="1"/>
      <c r="R270" s="1"/>
    </row>
    <row r="271" spans="1:18">
      <c r="A271" s="2" t="s">
        <v>68</v>
      </c>
      <c r="B271" s="6">
        <v>2015</v>
      </c>
      <c r="C271" s="6">
        <v>51</v>
      </c>
      <c r="D271" s="2" t="s">
        <v>58</v>
      </c>
      <c r="E271" s="6">
        <v>2406</v>
      </c>
      <c r="F271" s="6">
        <v>2557.1999999999998</v>
      </c>
      <c r="G271" s="6">
        <v>-151.19999999999999</v>
      </c>
      <c r="H271" s="1"/>
      <c r="I271" s="1"/>
      <c r="J271" s="32">
        <v>2020</v>
      </c>
      <c r="K271" s="32">
        <v>10</v>
      </c>
      <c r="L271" s="51" t="s">
        <v>58</v>
      </c>
      <c r="M271" s="32">
        <v>2603</v>
      </c>
      <c r="N271" s="32">
        <v>2708.6</v>
      </c>
      <c r="O271" s="42"/>
      <c r="P271" s="1"/>
      <c r="Q271" s="1"/>
      <c r="R271" s="1"/>
    </row>
    <row r="272" spans="1:18">
      <c r="A272" s="2" t="s">
        <v>68</v>
      </c>
      <c r="B272" s="6">
        <v>2016</v>
      </c>
      <c r="C272" s="6">
        <v>51</v>
      </c>
      <c r="D272" s="2" t="s">
        <v>58</v>
      </c>
      <c r="E272" s="6">
        <v>2845</v>
      </c>
      <c r="F272" s="1"/>
      <c r="G272" s="1"/>
      <c r="H272" s="1"/>
      <c r="I272" s="1"/>
      <c r="J272" s="32">
        <v>2020</v>
      </c>
      <c r="K272" s="32">
        <v>11</v>
      </c>
      <c r="L272" s="51" t="s">
        <v>58</v>
      </c>
      <c r="M272" s="32">
        <v>2576</v>
      </c>
      <c r="N272" s="32">
        <v>2669.6</v>
      </c>
      <c r="O272" s="42"/>
      <c r="P272" s="1"/>
      <c r="Q272" s="1"/>
      <c r="R272" s="1"/>
    </row>
    <row r="273" spans="1:18">
      <c r="A273" s="2" t="s">
        <v>68</v>
      </c>
      <c r="B273" s="6">
        <v>2017</v>
      </c>
      <c r="C273" s="6">
        <v>51</v>
      </c>
      <c r="D273" s="2" t="s">
        <v>58</v>
      </c>
      <c r="E273" s="6">
        <v>2605</v>
      </c>
      <c r="F273" s="22"/>
      <c r="G273" s="1"/>
      <c r="H273" s="1"/>
      <c r="I273" s="1"/>
      <c r="J273" s="32">
        <v>2020</v>
      </c>
      <c r="K273" s="32">
        <v>12</v>
      </c>
      <c r="L273" s="51" t="s">
        <v>58</v>
      </c>
      <c r="M273" s="32">
        <v>2791</v>
      </c>
      <c r="N273" s="32">
        <v>2658.2</v>
      </c>
      <c r="O273" s="32">
        <v>132.80000000000001</v>
      </c>
      <c r="P273" s="1"/>
      <c r="Q273" s="1"/>
      <c r="R273" s="1"/>
    </row>
    <row r="274" spans="1:18">
      <c r="A274" s="2" t="s">
        <v>68</v>
      </c>
      <c r="B274" s="6">
        <v>2018</v>
      </c>
      <c r="C274" s="6">
        <v>51</v>
      </c>
      <c r="D274" s="2" t="s">
        <v>58</v>
      </c>
      <c r="E274" s="6">
        <v>2797</v>
      </c>
      <c r="F274" s="1"/>
      <c r="G274" s="22"/>
      <c r="H274" s="1"/>
      <c r="I274" s="1"/>
      <c r="J274" s="32">
        <v>2020</v>
      </c>
      <c r="K274" s="32">
        <v>13</v>
      </c>
      <c r="L274" s="51" t="s">
        <v>58</v>
      </c>
      <c r="M274" s="32">
        <v>2579</v>
      </c>
      <c r="N274" s="32">
        <v>2666.4</v>
      </c>
      <c r="O274" s="42"/>
      <c r="P274" s="1"/>
      <c r="Q274" s="1"/>
      <c r="R274" s="1"/>
    </row>
    <row r="275" spans="1:18">
      <c r="A275" s="2" t="s">
        <v>68</v>
      </c>
      <c r="B275" s="6">
        <v>2019</v>
      </c>
      <c r="C275" s="6">
        <v>51</v>
      </c>
      <c r="D275" s="2" t="s">
        <v>58</v>
      </c>
      <c r="E275" s="6">
        <v>2536</v>
      </c>
      <c r="F275" s="1"/>
      <c r="G275" s="1"/>
      <c r="H275" s="1"/>
      <c r="I275" s="1"/>
      <c r="J275" s="32">
        <v>2020</v>
      </c>
      <c r="K275" s="32">
        <v>14</v>
      </c>
      <c r="L275" s="51" t="s">
        <v>58</v>
      </c>
      <c r="M275" s="32">
        <v>2514</v>
      </c>
      <c r="N275" s="32">
        <v>2665.2</v>
      </c>
      <c r="O275" s="42"/>
      <c r="P275" s="1"/>
      <c r="Q275" s="1"/>
      <c r="R275" s="1"/>
    </row>
    <row r="276" spans="1:18">
      <c r="A276" s="2" t="s">
        <v>68</v>
      </c>
      <c r="B276" s="6">
        <v>2015</v>
      </c>
      <c r="C276" s="6">
        <v>52</v>
      </c>
      <c r="D276" s="2" t="s">
        <v>58</v>
      </c>
      <c r="E276" s="6">
        <v>2514</v>
      </c>
      <c r="F276" s="1"/>
      <c r="G276" s="1"/>
      <c r="H276" s="1"/>
      <c r="I276" s="65"/>
      <c r="J276" s="32">
        <v>2020</v>
      </c>
      <c r="K276" s="32">
        <v>15</v>
      </c>
      <c r="L276" s="51" t="s">
        <v>58</v>
      </c>
      <c r="M276" s="32">
        <v>2557</v>
      </c>
      <c r="N276" s="32">
        <v>2612.6</v>
      </c>
      <c r="O276" s="42"/>
      <c r="P276" s="1"/>
      <c r="Q276" s="1"/>
      <c r="R276" s="1"/>
    </row>
    <row r="277" spans="1:18">
      <c r="A277" s="2" t="s">
        <v>68</v>
      </c>
      <c r="B277" s="6">
        <v>2016</v>
      </c>
      <c r="C277" s="6">
        <v>52</v>
      </c>
      <c r="D277" s="2" t="s">
        <v>58</v>
      </c>
      <c r="E277" s="6">
        <v>2897</v>
      </c>
      <c r="F277" s="6">
        <v>2659.4</v>
      </c>
      <c r="G277" s="6">
        <v>237.6</v>
      </c>
      <c r="H277" s="1"/>
      <c r="I277" s="1"/>
      <c r="J277" s="32">
        <v>2020</v>
      </c>
      <c r="K277" s="32">
        <v>16</v>
      </c>
      <c r="L277" s="51" t="s">
        <v>58</v>
      </c>
      <c r="M277" s="32">
        <v>2480</v>
      </c>
      <c r="N277" s="32">
        <v>2603.4</v>
      </c>
      <c r="O277" s="42"/>
      <c r="P277" s="1"/>
      <c r="Q277" s="1"/>
      <c r="R277" s="1"/>
    </row>
    <row r="278" spans="1:18">
      <c r="A278" s="2" t="s">
        <v>68</v>
      </c>
      <c r="B278" s="6">
        <v>2017</v>
      </c>
      <c r="C278" s="6">
        <v>52</v>
      </c>
      <c r="D278" s="2" t="s">
        <v>58</v>
      </c>
      <c r="E278" s="6">
        <v>2628</v>
      </c>
      <c r="F278" s="1"/>
      <c r="G278" s="1"/>
      <c r="H278" s="1"/>
      <c r="I278" s="1"/>
      <c r="J278" s="32">
        <v>2020</v>
      </c>
      <c r="K278" s="32">
        <v>17</v>
      </c>
      <c r="L278" s="51" t="s">
        <v>58</v>
      </c>
      <c r="M278" s="32">
        <v>2336</v>
      </c>
      <c r="N278" s="32">
        <v>2584.1999999999998</v>
      </c>
      <c r="O278" s="42"/>
      <c r="P278" s="1"/>
      <c r="Q278" s="1"/>
      <c r="R278" s="1"/>
    </row>
    <row r="279" spans="1:18">
      <c r="A279" s="2" t="s">
        <v>68</v>
      </c>
      <c r="B279" s="6">
        <v>2018</v>
      </c>
      <c r="C279" s="6">
        <v>52</v>
      </c>
      <c r="D279" s="2" t="s">
        <v>58</v>
      </c>
      <c r="E279" s="6">
        <v>2860</v>
      </c>
      <c r="F279" s="1"/>
      <c r="G279" s="1"/>
      <c r="H279" s="1"/>
      <c r="I279" s="1"/>
      <c r="J279" s="32">
        <v>2020</v>
      </c>
      <c r="K279" s="32">
        <v>18</v>
      </c>
      <c r="L279" s="51" t="s">
        <v>58</v>
      </c>
      <c r="M279" s="32">
        <v>2191</v>
      </c>
      <c r="N279" s="32">
        <v>2493.1999999999998</v>
      </c>
      <c r="O279" s="42"/>
      <c r="P279" s="1"/>
      <c r="Q279" s="1"/>
      <c r="R279" s="1"/>
    </row>
    <row r="280" spans="1:18">
      <c r="A280" s="2" t="s">
        <v>68</v>
      </c>
      <c r="B280" s="6">
        <v>2019</v>
      </c>
      <c r="C280" s="6">
        <v>52</v>
      </c>
      <c r="D280" s="2" t="s">
        <v>58</v>
      </c>
      <c r="E280" s="6">
        <v>2494</v>
      </c>
      <c r="F280" s="22"/>
      <c r="G280" s="1"/>
      <c r="H280" s="1"/>
      <c r="I280" s="1"/>
      <c r="J280" s="6">
        <v>2020</v>
      </c>
      <c r="K280" s="6">
        <v>19</v>
      </c>
      <c r="L280" s="2" t="s">
        <v>58</v>
      </c>
      <c r="M280" s="6">
        <v>2124</v>
      </c>
      <c r="N280" s="6">
        <v>2415.6</v>
      </c>
      <c r="O280" s="6">
        <v>-291.60000000000002</v>
      </c>
      <c r="P280" s="1"/>
      <c r="Q280" s="1"/>
      <c r="R280" s="1"/>
    </row>
    <row r="281" spans="1:18">
      <c r="A281" s="22"/>
      <c r="B281" s="22"/>
      <c r="C281" s="22"/>
      <c r="D281" s="22"/>
      <c r="E281" s="22"/>
      <c r="F281" s="1"/>
      <c r="G281" s="22"/>
      <c r="H281" s="1"/>
      <c r="I281" s="1"/>
      <c r="J281" s="1"/>
      <c r="K281" s="1"/>
      <c r="L281" s="1"/>
      <c r="M281" s="1"/>
      <c r="N281" s="1"/>
      <c r="O281" s="6">
        <v>213</v>
      </c>
      <c r="P281" s="1"/>
      <c r="Q281" s="1"/>
      <c r="R281" s="1"/>
    </row>
    <row r="282" spans="1:18">
      <c r="A282" s="22"/>
      <c r="B282" s="22"/>
      <c r="C282" s="22"/>
      <c r="D282" s="22"/>
      <c r="E282" s="22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</row>
    <row r="283" spans="1:18">
      <c r="A283" s="22"/>
      <c r="B283" s="22"/>
      <c r="C283" s="22"/>
      <c r="D283" s="22"/>
      <c r="E283" s="22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</row>
    <row r="284" spans="1:18">
      <c r="A284" s="22"/>
      <c r="B284" s="22"/>
      <c r="C284" s="22"/>
      <c r="D284" s="22"/>
      <c r="E284" s="22"/>
      <c r="F284" s="1"/>
      <c r="G284" s="1"/>
      <c r="H284" s="1"/>
      <c r="I284" s="65"/>
      <c r="J284" s="1"/>
      <c r="K284" s="1"/>
      <c r="L284" s="1"/>
      <c r="M284" s="1"/>
      <c r="N284" s="1"/>
      <c r="O284" s="1"/>
      <c r="P284" s="1"/>
      <c r="Q284" s="1"/>
      <c r="R284" s="1"/>
    </row>
    <row r="285" spans="1:18">
      <c r="A285" s="22"/>
      <c r="B285" s="22"/>
      <c r="C285" s="22"/>
      <c r="D285" s="22"/>
      <c r="E285" s="22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</row>
    <row r="286" spans="1:18">
      <c r="A286" s="22"/>
      <c r="B286" s="22"/>
      <c r="C286" s="22"/>
      <c r="D286" s="22"/>
      <c r="E286" s="22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</row>
    <row r="287" spans="1:18">
      <c r="A287" s="22"/>
      <c r="B287" s="22"/>
      <c r="C287" s="22"/>
      <c r="D287" s="22"/>
      <c r="E287" s="22"/>
      <c r="F287" s="22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</row>
    <row r="288" spans="1:18">
      <c r="A288" s="22"/>
      <c r="B288" s="22"/>
      <c r="C288" s="22"/>
      <c r="D288" s="22"/>
      <c r="E288" s="22"/>
      <c r="F288" s="1"/>
      <c r="G288" s="22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</row>
    <row r="289" spans="1:18">
      <c r="A289" s="22"/>
      <c r="B289" s="22"/>
      <c r="C289" s="22"/>
      <c r="D289" s="22"/>
      <c r="E289" s="22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</row>
    <row r="290" spans="1:18">
      <c r="A290" s="22"/>
      <c r="B290" s="22"/>
      <c r="C290" s="22"/>
      <c r="D290" s="22"/>
      <c r="E290" s="22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</row>
    <row r="291" spans="1:18">
      <c r="A291" s="22"/>
      <c r="B291" s="22"/>
      <c r="C291" s="22"/>
      <c r="D291" s="22"/>
      <c r="E291" s="22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</row>
    <row r="292" spans="1:18">
      <c r="A292" s="22"/>
      <c r="B292" s="22"/>
      <c r="C292" s="22"/>
      <c r="D292" s="22"/>
      <c r="E292" s="22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</row>
    <row r="293" spans="1:18">
      <c r="A293" s="22"/>
      <c r="B293" s="22"/>
      <c r="C293" s="22"/>
      <c r="D293" s="22"/>
      <c r="E293" s="22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</row>
    <row r="294" spans="1:18">
      <c r="A294" s="22"/>
      <c r="B294" s="22"/>
      <c r="C294" s="22"/>
      <c r="D294" s="22"/>
      <c r="E294" s="22"/>
      <c r="F294" s="22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</row>
    <row r="295" spans="1:18">
      <c r="A295" s="22"/>
      <c r="B295" s="22"/>
      <c r="C295" s="22"/>
      <c r="D295" s="22"/>
      <c r="E295" s="22"/>
      <c r="F295" s="1"/>
      <c r="G295" s="22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</row>
    <row r="296" spans="1:18">
      <c r="A296" s="22"/>
      <c r="B296" s="22"/>
      <c r="C296" s="22"/>
      <c r="D296" s="22"/>
      <c r="E296" s="22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</row>
    <row r="297" spans="1:18">
      <c r="A297" s="22"/>
      <c r="B297" s="22"/>
      <c r="C297" s="22"/>
      <c r="D297" s="22"/>
      <c r="E297" s="22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</row>
    <row r="298" spans="1:18">
      <c r="A298" s="22"/>
      <c r="B298" s="22"/>
      <c r="C298" s="22"/>
      <c r="D298" s="22"/>
      <c r="E298" s="22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</row>
    <row r="299" spans="1:18">
      <c r="A299" s="22"/>
      <c r="B299" s="22"/>
      <c r="C299" s="22"/>
      <c r="D299" s="22"/>
      <c r="E299" s="22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</row>
    <row r="300" spans="1:18">
      <c r="A300" s="22"/>
      <c r="B300" s="22"/>
      <c r="C300" s="22"/>
      <c r="D300" s="22"/>
      <c r="E300" s="22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</row>
    <row r="301" spans="1:18">
      <c r="A301" s="22"/>
      <c r="B301" s="22"/>
      <c r="C301" s="22"/>
      <c r="D301" s="22"/>
      <c r="E301" s="22"/>
      <c r="F301" s="22"/>
      <c r="G301" s="1"/>
      <c r="H301" s="1"/>
      <c r="I301" s="65"/>
      <c r="J301" s="1"/>
      <c r="K301" s="1"/>
      <c r="L301" s="1"/>
      <c r="M301" s="1"/>
      <c r="N301" s="1"/>
      <c r="O301" s="1"/>
      <c r="P301" s="1"/>
      <c r="Q301" s="1"/>
      <c r="R301" s="1"/>
    </row>
    <row r="302" spans="1:18">
      <c r="A302" s="22"/>
      <c r="B302" s="22"/>
      <c r="C302" s="22"/>
      <c r="D302" s="22"/>
      <c r="E302" s="22"/>
      <c r="F302" s="1"/>
      <c r="G302" s="22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</row>
    <row r="303" spans="1:18">
      <c r="A303" s="22"/>
      <c r="B303" s="22"/>
      <c r="C303" s="22"/>
      <c r="D303" s="22"/>
      <c r="E303" s="22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</row>
    <row r="304" spans="1:18">
      <c r="A304" s="22"/>
      <c r="B304" s="22"/>
      <c r="C304" s="22"/>
      <c r="D304" s="22"/>
      <c r="E304" s="22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</row>
    <row r="305" spans="1:18">
      <c r="A305" s="22"/>
      <c r="B305" s="22"/>
      <c r="C305" s="22"/>
      <c r="D305" s="22"/>
      <c r="E305" s="22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</row>
    <row r="306" spans="1:18">
      <c r="A306" s="22"/>
      <c r="B306" s="22"/>
      <c r="C306" s="22"/>
      <c r="D306" s="22"/>
      <c r="E306" s="22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</row>
    <row r="307" spans="1:18">
      <c r="A307" s="22"/>
      <c r="B307" s="22"/>
      <c r="C307" s="22"/>
      <c r="D307" s="22"/>
      <c r="E307" s="22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</row>
    <row r="308" spans="1:18">
      <c r="A308" s="22"/>
      <c r="B308" s="22"/>
      <c r="C308" s="22"/>
      <c r="D308" s="22"/>
      <c r="E308" s="22"/>
      <c r="F308" s="22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</row>
    <row r="309" spans="1:18">
      <c r="A309" s="22"/>
      <c r="B309" s="22"/>
      <c r="C309" s="22"/>
      <c r="D309" s="22"/>
      <c r="E309" s="22"/>
      <c r="F309" s="1"/>
      <c r="G309" s="22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</row>
    <row r="310" spans="1:18">
      <c r="A310" s="22"/>
      <c r="B310" s="22"/>
      <c r="C310" s="22"/>
      <c r="D310" s="22"/>
      <c r="E310" s="22"/>
      <c r="F310" s="1"/>
      <c r="G310" s="1"/>
      <c r="H310" s="1"/>
      <c r="I310" s="65"/>
      <c r="J310" s="1"/>
      <c r="K310" s="1"/>
      <c r="L310" s="1"/>
      <c r="M310" s="1"/>
      <c r="N310" s="1"/>
      <c r="O310" s="1"/>
      <c r="P310" s="1"/>
      <c r="Q310" s="1"/>
      <c r="R310" s="1"/>
    </row>
    <row r="311" spans="1:18">
      <c r="A311" s="22"/>
      <c r="B311" s="22"/>
      <c r="C311" s="22"/>
      <c r="D311" s="22"/>
      <c r="E311" s="22"/>
      <c r="F311" s="1"/>
      <c r="G311" s="1"/>
      <c r="H311" s="1"/>
      <c r="I311" s="65"/>
      <c r="J311" s="1"/>
      <c r="K311" s="1"/>
      <c r="L311" s="1"/>
      <c r="M311" s="1"/>
      <c r="N311" s="1"/>
      <c r="O311" s="1"/>
      <c r="P311" s="1"/>
      <c r="Q311" s="1"/>
      <c r="R311" s="1"/>
    </row>
    <row r="312" spans="1:18">
      <c r="A312" s="22"/>
      <c r="B312" s="22"/>
      <c r="C312" s="22"/>
      <c r="D312" s="22"/>
      <c r="E312" s="22"/>
      <c r="F312" s="1"/>
      <c r="G312" s="1"/>
      <c r="H312" s="1"/>
      <c r="I312" s="65"/>
      <c r="J312" s="1"/>
      <c r="K312" s="1"/>
      <c r="L312" s="1"/>
      <c r="M312" s="1"/>
      <c r="N312" s="1"/>
      <c r="O312" s="1"/>
      <c r="P312" s="1"/>
      <c r="Q312" s="1"/>
      <c r="R312" s="1"/>
    </row>
    <row r="313" spans="1:18">
      <c r="A313" s="22"/>
      <c r="B313" s="22"/>
      <c r="C313" s="22"/>
      <c r="D313" s="22"/>
      <c r="E313" s="22"/>
      <c r="F313" s="1"/>
      <c r="G313" s="1"/>
      <c r="H313" s="1"/>
      <c r="I313" s="65"/>
      <c r="J313" s="1"/>
      <c r="K313" s="1"/>
      <c r="L313" s="1"/>
      <c r="M313" s="1"/>
      <c r="N313" s="1"/>
      <c r="O313" s="1"/>
      <c r="P313" s="1"/>
      <c r="Q313" s="1"/>
      <c r="R313" s="1"/>
    </row>
    <row r="314" spans="1:18">
      <c r="A314" s="22"/>
      <c r="B314" s="22"/>
      <c r="C314" s="22"/>
      <c r="D314" s="22"/>
      <c r="E314" s="22"/>
      <c r="F314" s="1"/>
      <c r="G314" s="1"/>
      <c r="H314" s="1"/>
      <c r="I314" s="65"/>
      <c r="J314" s="1"/>
      <c r="K314" s="1"/>
      <c r="L314" s="1"/>
      <c r="M314" s="1"/>
      <c r="N314" s="1"/>
      <c r="O314" s="1"/>
      <c r="P314" s="1"/>
      <c r="Q314" s="1"/>
      <c r="R314" s="68"/>
    </row>
    <row r="315" spans="1:18">
      <c r="A315" s="22"/>
      <c r="B315" s="22"/>
      <c r="C315" s="22"/>
      <c r="D315" s="22"/>
      <c r="E315" s="22"/>
      <c r="F315" s="22"/>
      <c r="G315" s="1"/>
      <c r="H315" s="1"/>
      <c r="I315" s="65"/>
      <c r="J315" s="1"/>
      <c r="K315" s="1"/>
      <c r="L315" s="1"/>
      <c r="M315" s="1"/>
      <c r="N315" s="1"/>
      <c r="O315" s="1"/>
      <c r="P315" s="1"/>
      <c r="Q315" s="1"/>
      <c r="R315" s="68"/>
    </row>
    <row r="316" spans="1:18">
      <c r="A316" s="22"/>
      <c r="B316" s="22"/>
      <c r="C316" s="22"/>
      <c r="D316" s="22"/>
      <c r="E316" s="22"/>
      <c r="F316" s="1"/>
      <c r="G316" s="22"/>
      <c r="H316" s="1"/>
      <c r="I316" s="65"/>
      <c r="J316" s="1"/>
      <c r="K316" s="1"/>
      <c r="L316" s="1"/>
      <c r="M316" s="1"/>
      <c r="N316" s="1"/>
      <c r="O316" s="1"/>
      <c r="P316" s="1"/>
      <c r="Q316" s="1"/>
      <c r="R316" s="68"/>
    </row>
    <row r="317" spans="1:18">
      <c r="A317" s="22"/>
      <c r="B317" s="22"/>
      <c r="C317" s="22"/>
      <c r="D317" s="22"/>
      <c r="E317" s="22"/>
      <c r="F317" s="1"/>
      <c r="G317" s="1"/>
      <c r="H317" s="1"/>
      <c r="I317" s="65"/>
      <c r="J317" s="1"/>
      <c r="K317" s="1"/>
      <c r="L317" s="1"/>
      <c r="M317" s="1"/>
      <c r="N317" s="1"/>
      <c r="O317" s="1"/>
      <c r="P317" s="1"/>
      <c r="Q317" s="1"/>
      <c r="R317" s="68"/>
    </row>
    <row r="318" spans="1:18">
      <c r="A318" s="22"/>
      <c r="B318" s="22"/>
      <c r="C318" s="22"/>
      <c r="D318" s="22"/>
      <c r="E318" s="22"/>
      <c r="F318" s="1"/>
      <c r="G318" s="1"/>
      <c r="H318" s="1"/>
      <c r="I318" s="65"/>
      <c r="J318" s="1"/>
      <c r="K318" s="1"/>
      <c r="L318" s="1"/>
      <c r="M318" s="1"/>
      <c r="N318" s="1"/>
      <c r="O318" s="1"/>
      <c r="P318" s="1"/>
      <c r="Q318" s="1"/>
      <c r="R318" s="68"/>
    </row>
    <row r="319" spans="1:18">
      <c r="A319" s="22"/>
      <c r="B319" s="22"/>
      <c r="C319" s="22"/>
      <c r="D319" s="22"/>
      <c r="E319" s="22"/>
      <c r="F319" s="1"/>
      <c r="G319" s="1"/>
      <c r="H319" s="1"/>
      <c r="I319" s="65"/>
      <c r="J319" s="1"/>
      <c r="K319" s="1"/>
      <c r="L319" s="1"/>
      <c r="M319" s="1"/>
      <c r="N319" s="1"/>
      <c r="O319" s="1"/>
      <c r="P319" s="1"/>
      <c r="Q319" s="1"/>
      <c r="R319" s="68"/>
    </row>
    <row r="320" spans="1:18">
      <c r="A320" s="22"/>
      <c r="B320" s="22"/>
      <c r="C320" s="22"/>
      <c r="D320" s="22"/>
      <c r="E320" s="22"/>
      <c r="F320" s="1"/>
      <c r="G320" s="1"/>
      <c r="H320" s="1"/>
      <c r="I320" s="65"/>
      <c r="J320" s="1"/>
      <c r="K320" s="1"/>
      <c r="L320" s="1"/>
      <c r="M320" s="1"/>
      <c r="N320" s="1"/>
      <c r="O320" s="1"/>
      <c r="P320" s="1"/>
      <c r="Q320" s="1"/>
      <c r="R320" s="68"/>
    </row>
    <row r="321" spans="1:18">
      <c r="A321" s="22"/>
      <c r="B321" s="22"/>
      <c r="C321" s="22"/>
      <c r="D321" s="22"/>
      <c r="E321" s="22"/>
      <c r="F321" s="1"/>
      <c r="G321" s="1"/>
      <c r="H321" s="1"/>
      <c r="I321" s="65"/>
      <c r="J321" s="1"/>
      <c r="K321" s="1"/>
      <c r="L321" s="1"/>
      <c r="M321" s="1"/>
      <c r="N321" s="1"/>
      <c r="O321" s="1"/>
      <c r="P321" s="1"/>
      <c r="Q321" s="1"/>
      <c r="R321" s="68"/>
    </row>
    <row r="322" spans="1:18">
      <c r="A322" s="22"/>
      <c r="B322" s="22"/>
      <c r="C322" s="22"/>
      <c r="D322" s="22"/>
      <c r="E322" s="22"/>
      <c r="F322" s="22"/>
      <c r="G322" s="1"/>
      <c r="H322" s="1"/>
      <c r="I322" s="65"/>
      <c r="J322" s="1"/>
      <c r="K322" s="1"/>
      <c r="L322" s="1"/>
      <c r="M322" s="1"/>
      <c r="N322" s="1"/>
      <c r="O322" s="1"/>
      <c r="P322" s="1"/>
      <c r="Q322" s="1"/>
      <c r="R322" s="68"/>
    </row>
    <row r="323" spans="1:18">
      <c r="A323" s="22"/>
      <c r="B323" s="22"/>
      <c r="C323" s="22"/>
      <c r="D323" s="22"/>
      <c r="E323" s="22"/>
      <c r="F323" s="1"/>
      <c r="G323" s="22"/>
      <c r="H323" s="1"/>
      <c r="I323" s="65"/>
      <c r="J323" s="1"/>
      <c r="K323" s="1"/>
      <c r="L323" s="1"/>
      <c r="M323" s="1"/>
      <c r="N323" s="1"/>
      <c r="O323" s="1"/>
      <c r="P323" s="1"/>
      <c r="Q323" s="1"/>
      <c r="R323" s="68"/>
    </row>
    <row r="324" spans="1:18">
      <c r="A324" s="22"/>
      <c r="B324" s="22"/>
      <c r="C324" s="22"/>
      <c r="D324" s="22"/>
      <c r="E324" s="22"/>
      <c r="F324" s="1"/>
      <c r="G324" s="1"/>
      <c r="H324" s="1"/>
      <c r="I324" s="65"/>
      <c r="J324" s="1"/>
      <c r="K324" s="1"/>
      <c r="L324" s="1"/>
      <c r="M324" s="1"/>
      <c r="N324" s="1"/>
      <c r="O324" s="1"/>
      <c r="P324" s="1"/>
      <c r="Q324" s="1"/>
      <c r="R324" s="68"/>
    </row>
    <row r="325" spans="1:18">
      <c r="A325" s="22"/>
      <c r="B325" s="22"/>
      <c r="C325" s="22"/>
      <c r="D325" s="22"/>
      <c r="E325" s="22"/>
      <c r="F325" s="1"/>
      <c r="G325" s="1"/>
      <c r="H325" s="1"/>
      <c r="I325" s="65"/>
      <c r="J325" s="1"/>
      <c r="K325" s="1"/>
      <c r="L325" s="1"/>
      <c r="M325" s="1"/>
      <c r="N325" s="1"/>
      <c r="O325" s="1"/>
      <c r="P325" s="1"/>
      <c r="Q325" s="1"/>
      <c r="R325" s="78"/>
    </row>
    <row r="326" spans="1:18">
      <c r="A326" s="22"/>
      <c r="B326" s="22"/>
      <c r="C326" s="22"/>
      <c r="D326" s="22"/>
      <c r="E326" s="22"/>
      <c r="F326" s="1"/>
      <c r="G326" s="1"/>
      <c r="H326" s="1"/>
      <c r="I326" s="65"/>
      <c r="J326" s="1"/>
      <c r="K326" s="1"/>
      <c r="L326" s="1"/>
      <c r="M326" s="1"/>
      <c r="N326" s="1"/>
      <c r="O326" s="1"/>
      <c r="P326" s="1"/>
      <c r="Q326" s="1"/>
      <c r="R326" s="78"/>
    </row>
    <row r="327" spans="1:18">
      <c r="A327" s="22"/>
      <c r="B327" s="22"/>
      <c r="C327" s="22"/>
      <c r="D327" s="22"/>
      <c r="E327" s="22"/>
      <c r="F327" s="1"/>
      <c r="G327" s="1"/>
      <c r="H327" s="1"/>
      <c r="I327" s="65"/>
      <c r="J327" s="1"/>
      <c r="K327" s="1"/>
      <c r="L327" s="1"/>
      <c r="M327" s="1"/>
      <c r="N327" s="1"/>
      <c r="O327" s="1"/>
      <c r="P327" s="1"/>
      <c r="Q327" s="1"/>
      <c r="R327" s="78"/>
    </row>
    <row r="328" spans="1:18">
      <c r="A328" s="22"/>
      <c r="B328" s="22"/>
      <c r="C328" s="22"/>
      <c r="D328" s="22"/>
      <c r="E328" s="22"/>
      <c r="F328" s="1"/>
      <c r="G328" s="1"/>
      <c r="H328" s="1"/>
      <c r="I328" s="65"/>
      <c r="J328" s="1"/>
      <c r="K328" s="1"/>
      <c r="L328" s="1"/>
      <c r="M328" s="1"/>
      <c r="N328" s="1"/>
      <c r="O328" s="1"/>
      <c r="P328" s="1"/>
      <c r="Q328" s="1"/>
      <c r="R328" s="78"/>
    </row>
    <row r="329" spans="1:18">
      <c r="A329" s="22"/>
      <c r="B329" s="22"/>
      <c r="C329" s="22"/>
      <c r="D329" s="22"/>
      <c r="E329" s="22"/>
      <c r="F329" s="22"/>
      <c r="G329" s="1"/>
      <c r="H329" s="1"/>
      <c r="I329" s="65"/>
      <c r="J329" s="1"/>
      <c r="K329" s="1"/>
      <c r="L329" s="1"/>
      <c r="M329" s="1"/>
      <c r="N329" s="1"/>
      <c r="O329" s="1"/>
      <c r="P329" s="1"/>
      <c r="Q329" s="1"/>
      <c r="R329" s="78"/>
    </row>
    <row r="330" spans="1:18">
      <c r="A330" s="22"/>
      <c r="B330" s="22"/>
      <c r="C330" s="22"/>
      <c r="D330" s="22"/>
      <c r="E330" s="22"/>
      <c r="F330" s="1"/>
      <c r="G330" s="22"/>
      <c r="H330" s="1"/>
      <c r="I330" s="65"/>
      <c r="J330" s="1"/>
      <c r="K330" s="1"/>
      <c r="L330" s="1"/>
      <c r="M330" s="1"/>
      <c r="N330" s="1"/>
      <c r="O330" s="1"/>
      <c r="P330" s="1"/>
      <c r="Q330" s="1"/>
      <c r="R330" s="78"/>
    </row>
    <row r="331" spans="1:18">
      <c r="A331" s="22"/>
      <c r="B331" s="22"/>
      <c r="C331" s="22"/>
      <c r="D331" s="22"/>
      <c r="E331" s="22"/>
      <c r="F331" s="1"/>
      <c r="G331" s="1"/>
      <c r="H331" s="1"/>
      <c r="I331" s="65"/>
      <c r="J331" s="1"/>
      <c r="K331" s="1"/>
      <c r="L331" s="1"/>
      <c r="M331" s="1"/>
      <c r="N331" s="1"/>
      <c r="O331" s="1"/>
      <c r="P331" s="1"/>
      <c r="Q331" s="1"/>
      <c r="R331" s="78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Q282"/>
  <sheetViews>
    <sheetView workbookViewId="0"/>
  </sheetViews>
  <sheetFormatPr baseColWidth="10" defaultColWidth="14.5" defaultRowHeight="15.75" customHeight="1"/>
  <cols>
    <col min="10" max="10" width="30.83203125" customWidth="1"/>
  </cols>
  <sheetData>
    <row r="1" spans="1:17">
      <c r="A1" s="57" t="s">
        <v>31</v>
      </c>
      <c r="B1" s="57" t="s">
        <v>51</v>
      </c>
      <c r="C1" s="57" t="s">
        <v>52</v>
      </c>
      <c r="D1" s="57" t="s">
        <v>53</v>
      </c>
      <c r="E1" s="57" t="s">
        <v>54</v>
      </c>
      <c r="F1" s="57" t="s">
        <v>64</v>
      </c>
      <c r="G1" s="57" t="s">
        <v>65</v>
      </c>
      <c r="H1" s="1"/>
      <c r="I1" s="11" t="s">
        <v>51</v>
      </c>
      <c r="J1" s="11" t="s">
        <v>52</v>
      </c>
      <c r="K1" s="11" t="s">
        <v>53</v>
      </c>
      <c r="L1" s="11" t="s">
        <v>54</v>
      </c>
      <c r="M1" s="11" t="s">
        <v>64</v>
      </c>
      <c r="N1" s="11" t="s">
        <v>65</v>
      </c>
      <c r="O1" s="22"/>
      <c r="P1" s="22"/>
      <c r="Q1" s="22"/>
    </row>
    <row r="2" spans="1:17">
      <c r="A2" s="2" t="s">
        <v>69</v>
      </c>
      <c r="B2" s="6">
        <v>2016</v>
      </c>
      <c r="C2" s="6">
        <v>1</v>
      </c>
      <c r="D2" s="2" t="s">
        <v>58</v>
      </c>
      <c r="E2" s="6">
        <v>12637</v>
      </c>
      <c r="F2" s="1"/>
      <c r="G2" s="1"/>
      <c r="H2" s="1"/>
      <c r="I2" s="6">
        <v>2015</v>
      </c>
      <c r="J2" s="6">
        <v>2</v>
      </c>
      <c r="K2" s="2" t="s">
        <v>58</v>
      </c>
      <c r="L2" s="6">
        <v>14789</v>
      </c>
      <c r="M2" s="22"/>
      <c r="N2" s="22"/>
      <c r="O2" s="22"/>
      <c r="P2" s="1"/>
      <c r="Q2" s="22"/>
    </row>
    <row r="3" spans="1:17">
      <c r="A3" s="2" t="s">
        <v>69</v>
      </c>
      <c r="B3" s="6">
        <v>2017</v>
      </c>
      <c r="C3" s="6">
        <v>1</v>
      </c>
      <c r="D3" s="2" t="s">
        <v>58</v>
      </c>
      <c r="E3" s="6">
        <v>16889</v>
      </c>
      <c r="F3" s="1"/>
      <c r="G3" s="1"/>
      <c r="H3" s="1"/>
      <c r="I3" s="6">
        <v>2015</v>
      </c>
      <c r="J3" s="6">
        <v>3</v>
      </c>
      <c r="K3" s="2" t="s">
        <v>58</v>
      </c>
      <c r="L3" s="6">
        <v>14405</v>
      </c>
      <c r="M3" s="22"/>
      <c r="N3" s="22"/>
      <c r="O3" s="22"/>
      <c r="P3" s="1"/>
      <c r="Q3" s="22"/>
    </row>
    <row r="4" spans="1:17">
      <c r="A4" s="2" t="s">
        <v>69</v>
      </c>
      <c r="B4" s="6">
        <v>2018</v>
      </c>
      <c r="C4" s="6">
        <v>1</v>
      </c>
      <c r="D4" s="2" t="s">
        <v>58</v>
      </c>
      <c r="E4" s="6">
        <v>15164</v>
      </c>
      <c r="F4" s="1"/>
      <c r="G4" s="1"/>
      <c r="H4" s="1"/>
      <c r="I4" s="6">
        <v>2015</v>
      </c>
      <c r="J4" s="6">
        <v>4</v>
      </c>
      <c r="K4" s="2" t="s">
        <v>58</v>
      </c>
      <c r="L4" s="6">
        <v>13867</v>
      </c>
      <c r="M4" s="22"/>
      <c r="N4" s="22"/>
      <c r="O4" s="22"/>
      <c r="P4" s="1"/>
      <c r="Q4" s="22"/>
    </row>
    <row r="5" spans="1:17">
      <c r="A5" s="2" t="s">
        <v>69</v>
      </c>
      <c r="B5" s="6">
        <v>2019</v>
      </c>
      <c r="C5" s="6">
        <v>1</v>
      </c>
      <c r="D5" s="2" t="s">
        <v>58</v>
      </c>
      <c r="E5" s="6">
        <v>13131</v>
      </c>
      <c r="F5" s="22"/>
      <c r="G5" s="1"/>
      <c r="H5" s="1"/>
      <c r="I5" s="6">
        <v>2015</v>
      </c>
      <c r="J5" s="6">
        <v>5</v>
      </c>
      <c r="K5" s="2" t="s">
        <v>58</v>
      </c>
      <c r="L5" s="6">
        <v>14216</v>
      </c>
      <c r="M5" s="22"/>
      <c r="N5" s="22"/>
      <c r="O5" s="22"/>
      <c r="P5" s="1"/>
      <c r="Q5" s="22"/>
    </row>
    <row r="6" spans="1:17">
      <c r="A6" s="2" t="s">
        <v>69</v>
      </c>
      <c r="B6" s="6">
        <v>2020</v>
      </c>
      <c r="C6" s="6">
        <v>1</v>
      </c>
      <c r="D6" s="2" t="s">
        <v>58</v>
      </c>
      <c r="E6" s="6">
        <v>12497</v>
      </c>
      <c r="F6" s="6">
        <v>14455.25</v>
      </c>
      <c r="G6" s="6">
        <v>-1958.25</v>
      </c>
      <c r="H6" s="1"/>
      <c r="I6" s="6">
        <v>2015</v>
      </c>
      <c r="J6" s="6">
        <v>6</v>
      </c>
      <c r="K6" s="2" t="s">
        <v>58</v>
      </c>
      <c r="L6" s="6">
        <v>14613</v>
      </c>
      <c r="M6" s="22"/>
      <c r="N6" s="22"/>
      <c r="O6" s="22"/>
      <c r="P6" s="1"/>
      <c r="Q6" s="22"/>
    </row>
    <row r="7" spans="1:17">
      <c r="A7" s="2" t="s">
        <v>69</v>
      </c>
      <c r="B7" s="6">
        <v>2015</v>
      </c>
      <c r="C7" s="6">
        <v>2</v>
      </c>
      <c r="D7" s="2" t="s">
        <v>58</v>
      </c>
      <c r="E7" s="6">
        <v>14789</v>
      </c>
      <c r="F7" s="1"/>
      <c r="G7" s="1"/>
      <c r="H7" s="1"/>
      <c r="I7" s="6">
        <v>2015</v>
      </c>
      <c r="J7" s="6">
        <v>7</v>
      </c>
      <c r="K7" s="2" t="s">
        <v>58</v>
      </c>
      <c r="L7" s="6">
        <v>14490</v>
      </c>
      <c r="M7" s="22"/>
      <c r="N7" s="22"/>
      <c r="O7" s="22"/>
      <c r="P7" s="1"/>
      <c r="Q7" s="22"/>
    </row>
    <row r="8" spans="1:17">
      <c r="A8" s="2" t="s">
        <v>69</v>
      </c>
      <c r="B8" s="6">
        <v>2016</v>
      </c>
      <c r="C8" s="6">
        <v>2</v>
      </c>
      <c r="D8" s="2" t="s">
        <v>58</v>
      </c>
      <c r="E8" s="6">
        <v>12180</v>
      </c>
      <c r="F8" s="1"/>
      <c r="G8" s="1"/>
      <c r="H8" s="1"/>
      <c r="I8" s="6">
        <v>2015</v>
      </c>
      <c r="J8" s="6">
        <v>8</v>
      </c>
      <c r="K8" s="2" t="s">
        <v>58</v>
      </c>
      <c r="L8" s="6">
        <v>14125</v>
      </c>
      <c r="M8" s="22"/>
      <c r="N8" s="22"/>
      <c r="O8" s="22"/>
      <c r="P8" s="1"/>
      <c r="Q8" s="22"/>
    </row>
    <row r="9" spans="1:17">
      <c r="A9" s="2" t="s">
        <v>69</v>
      </c>
      <c r="B9" s="6">
        <v>2017</v>
      </c>
      <c r="C9" s="6">
        <v>2</v>
      </c>
      <c r="D9" s="2" t="s">
        <v>58</v>
      </c>
      <c r="E9" s="6">
        <v>17722</v>
      </c>
      <c r="F9" s="1"/>
      <c r="G9" s="1"/>
      <c r="H9" s="1"/>
      <c r="I9" s="6">
        <v>2015</v>
      </c>
      <c r="J9" s="6">
        <v>9</v>
      </c>
      <c r="K9" s="2" t="s">
        <v>58</v>
      </c>
      <c r="L9" s="6">
        <v>13597</v>
      </c>
      <c r="M9" s="22"/>
      <c r="N9" s="22"/>
      <c r="O9" s="22"/>
      <c r="P9" s="1"/>
      <c r="Q9" s="22"/>
    </row>
    <row r="10" spans="1:17">
      <c r="A10" s="2" t="s">
        <v>69</v>
      </c>
      <c r="B10" s="6">
        <v>2018</v>
      </c>
      <c r="C10" s="6">
        <v>2</v>
      </c>
      <c r="D10" s="2" t="s">
        <v>58</v>
      </c>
      <c r="E10" s="6">
        <v>14886</v>
      </c>
      <c r="F10" s="1"/>
      <c r="G10" s="1"/>
      <c r="H10" s="1"/>
      <c r="I10" s="6">
        <v>2015</v>
      </c>
      <c r="J10" s="6">
        <v>10</v>
      </c>
      <c r="K10" s="2" t="s">
        <v>58</v>
      </c>
      <c r="L10" s="6">
        <v>13202</v>
      </c>
      <c r="M10" s="22"/>
      <c r="N10" s="22"/>
      <c r="O10" s="22"/>
      <c r="P10" s="1"/>
      <c r="Q10" s="22"/>
    </row>
    <row r="11" spans="1:17">
      <c r="A11" s="2" t="s">
        <v>69</v>
      </c>
      <c r="B11" s="6">
        <v>2019</v>
      </c>
      <c r="C11" s="6">
        <v>2</v>
      </c>
      <c r="D11" s="2" t="s">
        <v>58</v>
      </c>
      <c r="E11" s="6">
        <v>13872</v>
      </c>
      <c r="F11" s="22"/>
      <c r="G11" s="1"/>
      <c r="H11" s="1"/>
      <c r="I11" s="6">
        <v>2015</v>
      </c>
      <c r="J11" s="6">
        <v>11</v>
      </c>
      <c r="K11" s="2" t="s">
        <v>58</v>
      </c>
      <c r="L11" s="6">
        <v>12936</v>
      </c>
      <c r="M11" s="22"/>
      <c r="N11" s="22"/>
      <c r="O11" s="22"/>
      <c r="P11" s="1"/>
      <c r="Q11" s="22"/>
    </row>
    <row r="12" spans="1:17">
      <c r="A12" s="2" t="s">
        <v>69</v>
      </c>
      <c r="B12" s="6">
        <v>2020</v>
      </c>
      <c r="C12" s="6">
        <v>2</v>
      </c>
      <c r="D12" s="2" t="s">
        <v>58</v>
      </c>
      <c r="E12" s="6">
        <v>12992</v>
      </c>
      <c r="F12" s="6">
        <v>14689.8</v>
      </c>
      <c r="G12" s="6">
        <v>-1697.8</v>
      </c>
      <c r="H12" s="1"/>
      <c r="I12" s="6">
        <v>2015</v>
      </c>
      <c r="J12" s="6">
        <v>12</v>
      </c>
      <c r="K12" s="2" t="s">
        <v>58</v>
      </c>
      <c r="L12" s="6">
        <v>12504</v>
      </c>
      <c r="M12" s="22"/>
      <c r="N12" s="22"/>
      <c r="O12" s="22"/>
      <c r="P12" s="1"/>
      <c r="Q12" s="22"/>
    </row>
    <row r="13" spans="1:17">
      <c r="A13" s="2" t="s">
        <v>69</v>
      </c>
      <c r="B13" s="6">
        <v>2015</v>
      </c>
      <c r="C13" s="6">
        <v>3</v>
      </c>
      <c r="D13" s="2" t="s">
        <v>58</v>
      </c>
      <c r="E13" s="6">
        <v>14405</v>
      </c>
      <c r="F13" s="1"/>
      <c r="G13" s="1"/>
      <c r="H13" s="1"/>
      <c r="I13" s="6">
        <v>2015</v>
      </c>
      <c r="J13" s="6">
        <v>13</v>
      </c>
      <c r="K13" s="2" t="s">
        <v>58</v>
      </c>
      <c r="L13" s="6">
        <v>12236</v>
      </c>
      <c r="M13" s="22"/>
      <c r="N13" s="22"/>
      <c r="O13" s="22"/>
      <c r="P13" s="1"/>
      <c r="Q13" s="22"/>
    </row>
    <row r="14" spans="1:17">
      <c r="A14" s="2" t="s">
        <v>69</v>
      </c>
      <c r="B14" s="6">
        <v>2016</v>
      </c>
      <c r="C14" s="6">
        <v>3</v>
      </c>
      <c r="D14" s="2" t="s">
        <v>58</v>
      </c>
      <c r="E14" s="6">
        <v>12594</v>
      </c>
      <c r="F14" s="1"/>
      <c r="G14" s="1"/>
      <c r="H14" s="1"/>
      <c r="I14" s="6">
        <v>2015</v>
      </c>
      <c r="J14" s="6">
        <v>14</v>
      </c>
      <c r="K14" s="2" t="s">
        <v>58</v>
      </c>
      <c r="L14" s="6">
        <v>12003</v>
      </c>
      <c r="M14" s="22"/>
      <c r="N14" s="22"/>
      <c r="O14" s="22"/>
      <c r="P14" s="1"/>
      <c r="Q14" s="22"/>
    </row>
    <row r="15" spans="1:17">
      <c r="A15" s="2" t="s">
        <v>69</v>
      </c>
      <c r="B15" s="6">
        <v>2017</v>
      </c>
      <c r="C15" s="6">
        <v>3</v>
      </c>
      <c r="D15" s="2" t="s">
        <v>58</v>
      </c>
      <c r="E15" s="6">
        <v>16695</v>
      </c>
      <c r="F15" s="1"/>
      <c r="G15" s="1"/>
      <c r="H15" s="1"/>
      <c r="I15" s="6">
        <v>2015</v>
      </c>
      <c r="J15" s="6">
        <v>15</v>
      </c>
      <c r="K15" s="2" t="s">
        <v>58</v>
      </c>
      <c r="L15" s="6">
        <v>11936</v>
      </c>
      <c r="M15" s="22"/>
      <c r="N15" s="22"/>
      <c r="O15" s="22"/>
      <c r="P15" s="1"/>
      <c r="Q15" s="22"/>
    </row>
    <row r="16" spans="1:17">
      <c r="A16" s="2" t="s">
        <v>69</v>
      </c>
      <c r="B16" s="6">
        <v>2018</v>
      </c>
      <c r="C16" s="6">
        <v>3</v>
      </c>
      <c r="D16" s="2" t="s">
        <v>58</v>
      </c>
      <c r="E16" s="6">
        <v>14194</v>
      </c>
      <c r="F16" s="1"/>
      <c r="G16" s="1"/>
      <c r="H16" s="1"/>
      <c r="I16" s="6">
        <v>2015</v>
      </c>
      <c r="J16" s="6">
        <v>16</v>
      </c>
      <c r="K16" s="2" t="s">
        <v>58</v>
      </c>
      <c r="L16" s="6">
        <v>11964</v>
      </c>
      <c r="M16" s="22"/>
      <c r="N16" s="22"/>
      <c r="O16" s="22"/>
      <c r="P16" s="1"/>
      <c r="Q16" s="22"/>
    </row>
    <row r="17" spans="1:17">
      <c r="A17" s="2" t="s">
        <v>69</v>
      </c>
      <c r="B17" s="6">
        <v>2019</v>
      </c>
      <c r="C17" s="6">
        <v>3</v>
      </c>
      <c r="D17" s="2" t="s">
        <v>58</v>
      </c>
      <c r="E17" s="6">
        <v>14371</v>
      </c>
      <c r="F17" s="22"/>
      <c r="G17" s="1"/>
      <c r="H17" s="1"/>
      <c r="I17" s="6">
        <v>2015</v>
      </c>
      <c r="J17" s="6">
        <v>17</v>
      </c>
      <c r="K17" s="2" t="s">
        <v>58</v>
      </c>
      <c r="L17" s="6">
        <v>11284</v>
      </c>
      <c r="M17" s="22"/>
      <c r="N17" s="22"/>
      <c r="O17" s="22"/>
      <c r="P17" s="1"/>
      <c r="Q17" s="22"/>
    </row>
    <row r="18" spans="1:17">
      <c r="A18" s="2" t="s">
        <v>69</v>
      </c>
      <c r="B18" s="6">
        <v>2020</v>
      </c>
      <c r="C18" s="6">
        <v>3</v>
      </c>
      <c r="D18" s="2" t="s">
        <v>58</v>
      </c>
      <c r="E18" s="6">
        <v>13039</v>
      </c>
      <c r="F18" s="6">
        <v>14451.8</v>
      </c>
      <c r="G18" s="6">
        <v>-1412.8</v>
      </c>
      <c r="H18" s="1"/>
      <c r="I18" s="6">
        <v>2015</v>
      </c>
      <c r="J18" s="6">
        <v>18</v>
      </c>
      <c r="K18" s="2" t="s">
        <v>58</v>
      </c>
      <c r="L18" s="6">
        <v>11134</v>
      </c>
      <c r="M18" s="22"/>
      <c r="N18" s="22"/>
      <c r="O18" s="22"/>
      <c r="P18" s="1"/>
      <c r="Q18" s="22"/>
    </row>
    <row r="19" spans="1:17">
      <c r="A19" s="2" t="s">
        <v>69</v>
      </c>
      <c r="B19" s="6">
        <v>2015</v>
      </c>
      <c r="C19" s="6">
        <v>4</v>
      </c>
      <c r="D19" s="2" t="s">
        <v>58</v>
      </c>
      <c r="E19" s="6">
        <v>13867</v>
      </c>
      <c r="F19" s="1"/>
      <c r="G19" s="1"/>
      <c r="H19" s="1"/>
      <c r="I19" s="6">
        <v>2015</v>
      </c>
      <c r="J19" s="6">
        <v>19</v>
      </c>
      <c r="K19" s="2" t="s">
        <v>58</v>
      </c>
      <c r="L19" s="6">
        <v>11393</v>
      </c>
      <c r="M19" s="6">
        <v>10888.4</v>
      </c>
      <c r="N19" s="6">
        <v>504.6</v>
      </c>
      <c r="O19" s="1"/>
      <c r="P19" s="22"/>
      <c r="Q19" s="1"/>
    </row>
    <row r="20" spans="1:17">
      <c r="A20" s="2" t="s">
        <v>69</v>
      </c>
      <c r="B20" s="6">
        <v>2016</v>
      </c>
      <c r="C20" s="6">
        <v>4</v>
      </c>
      <c r="D20" s="2" t="s">
        <v>58</v>
      </c>
      <c r="E20" s="6">
        <v>12483</v>
      </c>
      <c r="F20" s="1"/>
      <c r="G20" s="1"/>
      <c r="H20" s="1"/>
      <c r="I20" s="6">
        <v>2015</v>
      </c>
      <c r="J20" s="6">
        <v>20</v>
      </c>
      <c r="K20" s="2" t="s">
        <v>58</v>
      </c>
      <c r="L20" s="6">
        <v>10810</v>
      </c>
      <c r="M20" s="1"/>
      <c r="N20" s="1"/>
      <c r="O20" s="1"/>
      <c r="P20" s="1"/>
      <c r="Q20" s="1"/>
    </row>
    <row r="21" spans="1:17">
      <c r="A21" s="2" t="s">
        <v>69</v>
      </c>
      <c r="B21" s="6">
        <v>2017</v>
      </c>
      <c r="C21" s="6">
        <v>4</v>
      </c>
      <c r="D21" s="2" t="s">
        <v>58</v>
      </c>
      <c r="E21" s="6">
        <v>15345</v>
      </c>
      <c r="F21" s="1"/>
      <c r="G21" s="1"/>
      <c r="H21" s="1"/>
      <c r="I21" s="6">
        <v>2015</v>
      </c>
      <c r="J21" s="6">
        <v>21</v>
      </c>
      <c r="K21" s="2" t="s">
        <v>58</v>
      </c>
      <c r="L21" s="6">
        <v>10301</v>
      </c>
      <c r="M21" s="1"/>
      <c r="N21" s="1"/>
      <c r="O21" s="1"/>
      <c r="P21" s="1"/>
      <c r="Q21" s="1"/>
    </row>
    <row r="22" spans="1:17">
      <c r="A22" s="2" t="s">
        <v>69</v>
      </c>
      <c r="B22" s="6">
        <v>2018</v>
      </c>
      <c r="C22" s="6">
        <v>4</v>
      </c>
      <c r="D22" s="2" t="s">
        <v>58</v>
      </c>
      <c r="E22" s="6">
        <v>13770</v>
      </c>
      <c r="F22" s="1"/>
      <c r="G22" s="1"/>
      <c r="H22" s="1"/>
      <c r="I22" s="6">
        <v>2015</v>
      </c>
      <c r="J22" s="6">
        <v>22</v>
      </c>
      <c r="K22" s="2" t="s">
        <v>58</v>
      </c>
      <c r="L22" s="6">
        <v>10155</v>
      </c>
      <c r="M22" s="1"/>
      <c r="N22" s="1"/>
      <c r="O22" s="1"/>
      <c r="P22" s="1"/>
      <c r="Q22" s="1"/>
    </row>
    <row r="23" spans="1:17">
      <c r="A23" s="2" t="s">
        <v>69</v>
      </c>
      <c r="B23" s="6">
        <v>2019</v>
      </c>
      <c r="C23" s="6">
        <v>4</v>
      </c>
      <c r="D23" s="2" t="s">
        <v>58</v>
      </c>
      <c r="E23" s="6">
        <v>14329</v>
      </c>
      <c r="F23" s="22"/>
      <c r="G23" s="1"/>
      <c r="H23" s="1"/>
      <c r="I23" s="6">
        <v>2015</v>
      </c>
      <c r="J23" s="6">
        <v>23</v>
      </c>
      <c r="K23" s="2" t="s">
        <v>58</v>
      </c>
      <c r="L23" s="6">
        <v>11337</v>
      </c>
      <c r="M23" s="1"/>
      <c r="N23" s="1"/>
      <c r="O23" s="1"/>
      <c r="P23" s="1"/>
      <c r="Q23" s="1"/>
    </row>
    <row r="24" spans="1:17">
      <c r="A24" s="2" t="s">
        <v>69</v>
      </c>
      <c r="B24" s="6">
        <v>2020</v>
      </c>
      <c r="C24" s="6">
        <v>4</v>
      </c>
      <c r="D24" s="2" t="s">
        <v>58</v>
      </c>
      <c r="E24" s="6">
        <v>13001</v>
      </c>
      <c r="F24" s="6">
        <v>13958.8</v>
      </c>
      <c r="G24" s="6">
        <v>-957.8</v>
      </c>
      <c r="H24" s="1"/>
      <c r="I24" s="6">
        <v>2015</v>
      </c>
      <c r="J24" s="6">
        <v>24</v>
      </c>
      <c r="K24" s="2" t="s">
        <v>58</v>
      </c>
      <c r="L24" s="6">
        <v>10728</v>
      </c>
      <c r="M24" s="1"/>
      <c r="N24" s="1"/>
      <c r="O24" s="1"/>
      <c r="P24" s="1"/>
      <c r="Q24" s="1"/>
    </row>
    <row r="25" spans="1:17">
      <c r="A25" s="2" t="s">
        <v>69</v>
      </c>
      <c r="B25" s="6">
        <v>2015</v>
      </c>
      <c r="C25" s="6">
        <v>5</v>
      </c>
      <c r="D25" s="2" t="s">
        <v>58</v>
      </c>
      <c r="E25" s="6">
        <v>14216</v>
      </c>
      <c r="F25" s="1"/>
      <c r="G25" s="1"/>
      <c r="H25" s="1"/>
      <c r="I25" s="6">
        <v>2015</v>
      </c>
      <c r="J25" s="6">
        <v>25</v>
      </c>
      <c r="K25" s="2" t="s">
        <v>58</v>
      </c>
      <c r="L25" s="6">
        <v>9924</v>
      </c>
      <c r="M25" s="6">
        <v>10627.2</v>
      </c>
      <c r="N25" s="6">
        <v>-703.2</v>
      </c>
      <c r="O25" s="1"/>
      <c r="P25" s="1"/>
      <c r="Q25" s="1"/>
    </row>
    <row r="26" spans="1:17">
      <c r="A26" s="2" t="s">
        <v>69</v>
      </c>
      <c r="B26" s="6">
        <v>2016</v>
      </c>
      <c r="C26" s="6">
        <v>5</v>
      </c>
      <c r="D26" s="2" t="s">
        <v>58</v>
      </c>
      <c r="E26" s="6">
        <v>12128</v>
      </c>
      <c r="F26" s="1"/>
      <c r="G26" s="1"/>
      <c r="H26" s="1"/>
      <c r="I26" s="6">
        <v>2015</v>
      </c>
      <c r="J26" s="6">
        <v>26</v>
      </c>
      <c r="K26" s="2" t="s">
        <v>58</v>
      </c>
      <c r="L26" s="6">
        <v>10136</v>
      </c>
      <c r="M26" s="1"/>
      <c r="N26" s="1"/>
      <c r="O26" s="1"/>
      <c r="P26" s="1"/>
      <c r="Q26" s="1"/>
    </row>
    <row r="27" spans="1:17">
      <c r="A27" s="2" t="s">
        <v>69</v>
      </c>
      <c r="B27" s="6">
        <v>2017</v>
      </c>
      <c r="C27" s="6">
        <v>5</v>
      </c>
      <c r="D27" s="2" t="s">
        <v>58</v>
      </c>
      <c r="E27" s="6">
        <v>14710</v>
      </c>
      <c r="F27" s="1"/>
      <c r="G27" s="1"/>
      <c r="H27" s="1"/>
      <c r="I27" s="6">
        <v>2015</v>
      </c>
      <c r="J27" s="6">
        <v>27</v>
      </c>
      <c r="K27" s="2" t="s">
        <v>58</v>
      </c>
      <c r="L27" s="6">
        <v>11082</v>
      </c>
      <c r="M27" s="1"/>
      <c r="N27" s="1"/>
      <c r="O27" s="1"/>
      <c r="P27" s="1"/>
      <c r="Q27" s="1"/>
    </row>
    <row r="28" spans="1:17">
      <c r="A28" s="2" t="s">
        <v>69</v>
      </c>
      <c r="B28" s="6">
        <v>2018</v>
      </c>
      <c r="C28" s="6">
        <v>5</v>
      </c>
      <c r="D28" s="2" t="s">
        <v>58</v>
      </c>
      <c r="E28" s="6">
        <v>13570</v>
      </c>
      <c r="F28" s="1"/>
      <c r="G28" s="1"/>
      <c r="H28" s="1"/>
      <c r="I28" s="6">
        <v>2015</v>
      </c>
      <c r="J28" s="6">
        <v>28</v>
      </c>
      <c r="K28" s="2" t="s">
        <v>58</v>
      </c>
      <c r="L28" s="6">
        <v>12477</v>
      </c>
      <c r="M28" s="1"/>
      <c r="N28" s="1"/>
      <c r="O28" s="1"/>
      <c r="P28" s="1"/>
      <c r="Q28" s="1"/>
    </row>
    <row r="29" spans="1:17">
      <c r="A29" s="2" t="s">
        <v>69</v>
      </c>
      <c r="B29" s="6">
        <v>2019</v>
      </c>
      <c r="C29" s="6">
        <v>5</v>
      </c>
      <c r="D29" s="2" t="s">
        <v>58</v>
      </c>
      <c r="E29" s="6">
        <v>14704</v>
      </c>
      <c r="F29" s="22"/>
      <c r="G29" s="1"/>
      <c r="H29" s="1"/>
      <c r="I29" s="6">
        <v>2015</v>
      </c>
      <c r="J29" s="6">
        <v>29</v>
      </c>
      <c r="K29" s="2" t="s">
        <v>58</v>
      </c>
      <c r="L29" s="6">
        <v>12461</v>
      </c>
      <c r="M29" s="1"/>
      <c r="N29" s="1"/>
      <c r="O29" s="1"/>
      <c r="P29" s="1"/>
      <c r="Q29" s="1"/>
    </row>
    <row r="30" spans="1:17">
      <c r="A30" s="2" t="s">
        <v>69</v>
      </c>
      <c r="B30" s="6">
        <v>2020</v>
      </c>
      <c r="C30" s="6">
        <v>5</v>
      </c>
      <c r="D30" s="2" t="s">
        <v>58</v>
      </c>
      <c r="E30" s="6">
        <v>12848</v>
      </c>
      <c r="F30" s="6">
        <v>13865.6</v>
      </c>
      <c r="G30" s="6">
        <v>-1017.6</v>
      </c>
      <c r="H30" s="1"/>
      <c r="I30" s="6">
        <v>2015</v>
      </c>
      <c r="J30" s="6">
        <v>30</v>
      </c>
      <c r="K30" s="2" t="s">
        <v>58</v>
      </c>
      <c r="L30" s="6">
        <v>13658</v>
      </c>
      <c r="M30" s="1"/>
      <c r="N30" s="1"/>
      <c r="O30" s="1"/>
      <c r="P30" s="1"/>
      <c r="Q30" s="1"/>
    </row>
    <row r="31" spans="1:17">
      <c r="A31" s="2" t="s">
        <v>69</v>
      </c>
      <c r="B31" s="6">
        <v>2015</v>
      </c>
      <c r="C31" s="6">
        <v>6</v>
      </c>
      <c r="D31" s="2" t="s">
        <v>58</v>
      </c>
      <c r="E31" s="6">
        <v>14613</v>
      </c>
      <c r="F31" s="1"/>
      <c r="G31" s="1"/>
      <c r="H31" s="1"/>
      <c r="I31" s="6">
        <v>2015</v>
      </c>
      <c r="J31" s="6">
        <v>31</v>
      </c>
      <c r="K31" s="2" t="s">
        <v>58</v>
      </c>
      <c r="L31" s="6">
        <v>11234</v>
      </c>
      <c r="M31" s="6">
        <v>11212.4</v>
      </c>
      <c r="N31" s="6">
        <v>21.6</v>
      </c>
      <c r="O31" s="1"/>
      <c r="P31" s="1"/>
      <c r="Q31" s="1"/>
    </row>
    <row r="32" spans="1:17">
      <c r="A32" s="2" t="s">
        <v>69</v>
      </c>
      <c r="B32" s="6">
        <v>2016</v>
      </c>
      <c r="C32" s="6">
        <v>6</v>
      </c>
      <c r="D32" s="2" t="s">
        <v>58</v>
      </c>
      <c r="E32" s="6">
        <v>12282</v>
      </c>
      <c r="F32" s="1"/>
      <c r="G32" s="1"/>
      <c r="H32" s="1"/>
      <c r="I32" s="6">
        <v>2015</v>
      </c>
      <c r="J32" s="6">
        <v>32</v>
      </c>
      <c r="K32" s="2" t="s">
        <v>58</v>
      </c>
      <c r="L32" s="6">
        <v>11795</v>
      </c>
      <c r="M32" s="1"/>
      <c r="N32" s="1"/>
      <c r="O32" s="1"/>
      <c r="P32" s="1"/>
      <c r="Q32" s="1"/>
    </row>
    <row r="33" spans="1:17">
      <c r="A33" s="2" t="s">
        <v>69</v>
      </c>
      <c r="B33" s="6">
        <v>2017</v>
      </c>
      <c r="C33" s="6">
        <v>6</v>
      </c>
      <c r="D33" s="2" t="s">
        <v>58</v>
      </c>
      <c r="E33" s="6">
        <v>13122</v>
      </c>
      <c r="F33" s="1"/>
      <c r="G33" s="1"/>
      <c r="H33" s="1"/>
      <c r="I33" s="6">
        <v>2015</v>
      </c>
      <c r="J33" s="6">
        <v>33</v>
      </c>
      <c r="K33" s="2" t="s">
        <v>58</v>
      </c>
      <c r="L33" s="6">
        <v>11047</v>
      </c>
      <c r="M33" s="1"/>
      <c r="N33" s="1"/>
      <c r="O33" s="1"/>
      <c r="P33" s="1"/>
      <c r="Q33" s="1"/>
    </row>
    <row r="34" spans="1:17">
      <c r="A34" s="2" t="s">
        <v>69</v>
      </c>
      <c r="B34" s="6">
        <v>2018</v>
      </c>
      <c r="C34" s="6">
        <v>6</v>
      </c>
      <c r="D34" s="2" t="s">
        <v>58</v>
      </c>
      <c r="E34" s="6">
        <v>12935</v>
      </c>
      <c r="F34" s="1"/>
      <c r="G34" s="1"/>
      <c r="H34" s="1"/>
      <c r="I34" s="6">
        <v>2015</v>
      </c>
      <c r="J34" s="6">
        <v>34</v>
      </c>
      <c r="K34" s="2" t="s">
        <v>58</v>
      </c>
      <c r="L34" s="6">
        <v>9945</v>
      </c>
      <c r="M34" s="1"/>
      <c r="N34" s="1"/>
      <c r="O34" s="1"/>
      <c r="P34" s="1"/>
      <c r="Q34" s="1"/>
    </row>
    <row r="35" spans="1:17">
      <c r="A35" s="2" t="s">
        <v>69</v>
      </c>
      <c r="B35" s="6">
        <v>2019</v>
      </c>
      <c r="C35" s="6">
        <v>6</v>
      </c>
      <c r="D35" s="2" t="s">
        <v>58</v>
      </c>
      <c r="E35" s="6">
        <v>14188</v>
      </c>
      <c r="F35" s="22"/>
      <c r="G35" s="1"/>
      <c r="H35" s="1"/>
      <c r="I35" s="6">
        <v>2015</v>
      </c>
      <c r="J35" s="6">
        <v>35</v>
      </c>
      <c r="K35" s="2" t="s">
        <v>58</v>
      </c>
      <c r="L35" s="6">
        <v>10440</v>
      </c>
      <c r="M35" s="1"/>
      <c r="N35" s="1"/>
      <c r="O35" s="1"/>
      <c r="P35" s="1"/>
      <c r="Q35" s="1"/>
    </row>
    <row r="36" spans="1:17">
      <c r="A36" s="2" t="s">
        <v>69</v>
      </c>
      <c r="B36" s="6">
        <v>2020</v>
      </c>
      <c r="C36" s="6">
        <v>6</v>
      </c>
      <c r="D36" s="2" t="s">
        <v>58</v>
      </c>
      <c r="E36" s="6">
        <v>12573</v>
      </c>
      <c r="F36" s="6">
        <v>13428</v>
      </c>
      <c r="G36" s="6">
        <v>-855</v>
      </c>
      <c r="H36" s="1"/>
      <c r="I36" s="6">
        <v>2015</v>
      </c>
      <c r="J36" s="6">
        <v>36</v>
      </c>
      <c r="K36" s="2" t="s">
        <v>58</v>
      </c>
      <c r="L36" s="6">
        <v>10669</v>
      </c>
      <c r="M36" s="1"/>
      <c r="N36" s="1"/>
      <c r="O36" s="1"/>
      <c r="P36" s="1"/>
      <c r="Q36" s="1"/>
    </row>
    <row r="37" spans="1:17">
      <c r="A37" s="2" t="s">
        <v>69</v>
      </c>
      <c r="B37" s="6">
        <v>2015</v>
      </c>
      <c r="C37" s="6">
        <v>7</v>
      </c>
      <c r="D37" s="2" t="s">
        <v>58</v>
      </c>
      <c r="E37" s="6">
        <v>14490</v>
      </c>
      <c r="F37" s="1"/>
      <c r="G37" s="1"/>
      <c r="H37" s="1"/>
      <c r="I37" s="6">
        <v>2015</v>
      </c>
      <c r="J37" s="6">
        <v>37</v>
      </c>
      <c r="K37" s="2" t="s">
        <v>58</v>
      </c>
      <c r="L37" s="6">
        <v>9960</v>
      </c>
      <c r="M37" s="6">
        <v>10107.6</v>
      </c>
      <c r="N37" s="6">
        <v>-147.6</v>
      </c>
      <c r="O37" s="1"/>
      <c r="P37" s="1"/>
      <c r="Q37" s="1"/>
    </row>
    <row r="38" spans="1:17">
      <c r="A38" s="2" t="s">
        <v>69</v>
      </c>
      <c r="B38" s="6">
        <v>2016</v>
      </c>
      <c r="C38" s="6">
        <v>7</v>
      </c>
      <c r="D38" s="2" t="s">
        <v>58</v>
      </c>
      <c r="E38" s="6">
        <v>11826</v>
      </c>
      <c r="F38" s="1"/>
      <c r="G38" s="1"/>
      <c r="H38" s="1"/>
      <c r="I38" s="6">
        <v>2015</v>
      </c>
      <c r="J38" s="6">
        <v>38</v>
      </c>
      <c r="K38" s="2" t="s">
        <v>58</v>
      </c>
      <c r="L38" s="6">
        <v>10648</v>
      </c>
      <c r="M38" s="1"/>
      <c r="N38" s="1"/>
      <c r="O38" s="1"/>
      <c r="P38" s="1"/>
      <c r="Q38" s="1"/>
    </row>
    <row r="39" spans="1:17">
      <c r="A39" s="2" t="s">
        <v>69</v>
      </c>
      <c r="B39" s="6">
        <v>2017</v>
      </c>
      <c r="C39" s="6">
        <v>7</v>
      </c>
      <c r="D39" s="2" t="s">
        <v>58</v>
      </c>
      <c r="E39" s="6">
        <v>12882</v>
      </c>
      <c r="F39" s="1"/>
      <c r="G39" s="1"/>
      <c r="H39" s="1"/>
      <c r="I39" s="6">
        <v>2015</v>
      </c>
      <c r="J39" s="6">
        <v>39</v>
      </c>
      <c r="K39" s="2" t="s">
        <v>58</v>
      </c>
      <c r="L39" s="6">
        <v>10062</v>
      </c>
      <c r="M39" s="1"/>
      <c r="N39" s="1"/>
      <c r="O39" s="1"/>
      <c r="P39" s="1"/>
      <c r="Q39" s="1"/>
    </row>
    <row r="40" spans="1:17">
      <c r="A40" s="2" t="s">
        <v>69</v>
      </c>
      <c r="B40" s="6">
        <v>2018</v>
      </c>
      <c r="C40" s="6">
        <v>7</v>
      </c>
      <c r="D40" s="2" t="s">
        <v>58</v>
      </c>
      <c r="E40" s="6">
        <v>13051</v>
      </c>
      <c r="F40" s="1"/>
      <c r="G40" s="1"/>
      <c r="H40" s="1"/>
      <c r="I40" s="6">
        <v>2015</v>
      </c>
      <c r="J40" s="6">
        <v>40</v>
      </c>
      <c r="K40" s="2" t="s">
        <v>58</v>
      </c>
      <c r="L40" s="6">
        <v>10560</v>
      </c>
      <c r="M40" s="1"/>
      <c r="N40" s="1"/>
      <c r="O40" s="1"/>
      <c r="P40" s="1"/>
      <c r="Q40" s="1"/>
    </row>
    <row r="41" spans="1:17">
      <c r="A41" s="2" t="s">
        <v>69</v>
      </c>
      <c r="B41" s="6">
        <v>2019</v>
      </c>
      <c r="C41" s="6">
        <v>7</v>
      </c>
      <c r="D41" s="2" t="s">
        <v>58</v>
      </c>
      <c r="E41" s="6">
        <v>14042</v>
      </c>
      <c r="F41" s="22"/>
      <c r="G41" s="1"/>
      <c r="H41" s="1"/>
      <c r="I41" s="6">
        <v>2015</v>
      </c>
      <c r="J41" s="6">
        <v>41</v>
      </c>
      <c r="K41" s="2" t="s">
        <v>58</v>
      </c>
      <c r="L41" s="6">
        <v>10875</v>
      </c>
      <c r="M41" s="1"/>
      <c r="N41" s="1"/>
      <c r="O41" s="1"/>
      <c r="P41" s="1"/>
      <c r="Q41" s="1"/>
    </row>
    <row r="42" spans="1:17">
      <c r="A42" s="2" t="s">
        <v>69</v>
      </c>
      <c r="B42" s="6">
        <v>2020</v>
      </c>
      <c r="C42" s="6">
        <v>7</v>
      </c>
      <c r="D42" s="2" t="s">
        <v>58</v>
      </c>
      <c r="E42" s="6">
        <v>12590</v>
      </c>
      <c r="F42" s="6">
        <v>13258.2</v>
      </c>
      <c r="G42" s="6">
        <v>-668.2</v>
      </c>
      <c r="H42" s="1"/>
      <c r="I42" s="6">
        <v>2015</v>
      </c>
      <c r="J42" s="6">
        <v>42</v>
      </c>
      <c r="K42" s="2" t="s">
        <v>58</v>
      </c>
      <c r="L42" s="6">
        <v>10676</v>
      </c>
      <c r="M42" s="1"/>
      <c r="N42" s="1"/>
      <c r="O42" s="1"/>
      <c r="P42" s="1"/>
      <c r="Q42" s="1"/>
    </row>
    <row r="43" spans="1:17">
      <c r="A43" s="2" t="s">
        <v>69</v>
      </c>
      <c r="B43" s="6">
        <v>2015</v>
      </c>
      <c r="C43" s="6">
        <v>8</v>
      </c>
      <c r="D43" s="2" t="s">
        <v>58</v>
      </c>
      <c r="E43" s="6">
        <v>14125</v>
      </c>
      <c r="F43" s="1"/>
      <c r="G43" s="1"/>
      <c r="H43" s="1"/>
      <c r="I43" s="6">
        <v>2015</v>
      </c>
      <c r="J43" s="6">
        <v>43</v>
      </c>
      <c r="K43" s="2" t="s">
        <v>58</v>
      </c>
      <c r="L43" s="6">
        <v>11103</v>
      </c>
      <c r="M43" s="6">
        <v>10943.6</v>
      </c>
      <c r="N43" s="6">
        <v>159.4</v>
      </c>
      <c r="O43" s="1"/>
      <c r="P43" s="1"/>
      <c r="Q43" s="1"/>
    </row>
    <row r="44" spans="1:17">
      <c r="A44" s="2" t="s">
        <v>69</v>
      </c>
      <c r="B44" s="6">
        <v>2016</v>
      </c>
      <c r="C44" s="6">
        <v>8</v>
      </c>
      <c r="D44" s="2" t="s">
        <v>58</v>
      </c>
      <c r="E44" s="6">
        <v>11860</v>
      </c>
      <c r="F44" s="1"/>
      <c r="G44" s="1"/>
      <c r="H44" s="1"/>
      <c r="I44" s="6">
        <v>2015</v>
      </c>
      <c r="J44" s="6">
        <v>44</v>
      </c>
      <c r="K44" s="2" t="s">
        <v>58</v>
      </c>
      <c r="L44" s="6">
        <v>10955</v>
      </c>
      <c r="M44" s="1"/>
      <c r="N44" s="1"/>
      <c r="O44" s="1"/>
      <c r="P44" s="1"/>
      <c r="Q44" s="1"/>
    </row>
    <row r="45" spans="1:17">
      <c r="A45" s="2" t="s">
        <v>69</v>
      </c>
      <c r="B45" s="6">
        <v>2017</v>
      </c>
      <c r="C45" s="6">
        <v>8</v>
      </c>
      <c r="D45" s="2" t="s">
        <v>58</v>
      </c>
      <c r="E45" s="6">
        <v>12385</v>
      </c>
      <c r="F45" s="1"/>
      <c r="G45" s="1"/>
      <c r="H45" s="1"/>
      <c r="I45" s="6">
        <v>2015</v>
      </c>
      <c r="J45" s="6">
        <v>45</v>
      </c>
      <c r="K45" s="2" t="s">
        <v>58</v>
      </c>
      <c r="L45" s="6">
        <v>11047</v>
      </c>
      <c r="M45" s="1"/>
      <c r="N45" s="1"/>
      <c r="O45" s="1"/>
      <c r="P45" s="1"/>
      <c r="Q45" s="1"/>
    </row>
    <row r="46" spans="1:17">
      <c r="A46" s="2" t="s">
        <v>69</v>
      </c>
      <c r="B46" s="6">
        <v>2018</v>
      </c>
      <c r="C46" s="6">
        <v>8</v>
      </c>
      <c r="D46" s="2" t="s">
        <v>58</v>
      </c>
      <c r="E46" s="6">
        <v>13036</v>
      </c>
      <c r="F46" s="1"/>
      <c r="G46" s="1"/>
      <c r="H46" s="1"/>
      <c r="I46" s="6">
        <v>2015</v>
      </c>
      <c r="J46" s="6">
        <v>46</v>
      </c>
      <c r="K46" s="2" t="s">
        <v>58</v>
      </c>
      <c r="L46" s="6">
        <v>10934</v>
      </c>
      <c r="M46" s="1"/>
      <c r="N46" s="1"/>
      <c r="O46" s="1"/>
      <c r="P46" s="1"/>
      <c r="Q46" s="1"/>
    </row>
    <row r="47" spans="1:17">
      <c r="A47" s="2" t="s">
        <v>69</v>
      </c>
      <c r="B47" s="6">
        <v>2019</v>
      </c>
      <c r="C47" s="6">
        <v>8</v>
      </c>
      <c r="D47" s="2" t="s">
        <v>58</v>
      </c>
      <c r="E47" s="6">
        <v>13696</v>
      </c>
      <c r="F47" s="22"/>
      <c r="G47" s="1"/>
      <c r="H47" s="1"/>
      <c r="I47" s="6">
        <v>2015</v>
      </c>
      <c r="J47" s="6">
        <v>47</v>
      </c>
      <c r="K47" s="2" t="s">
        <v>58</v>
      </c>
      <c r="L47" s="6">
        <v>10973</v>
      </c>
      <c r="M47" s="1"/>
      <c r="N47" s="1"/>
      <c r="O47" s="1"/>
      <c r="P47" s="1"/>
      <c r="Q47" s="1"/>
    </row>
    <row r="48" spans="1:17">
      <c r="A48" s="2" t="s">
        <v>69</v>
      </c>
      <c r="B48" s="6">
        <v>2020</v>
      </c>
      <c r="C48" s="6">
        <v>8</v>
      </c>
      <c r="D48" s="2" t="s">
        <v>58</v>
      </c>
      <c r="E48" s="6">
        <v>12216</v>
      </c>
      <c r="F48" s="6">
        <v>13020.4</v>
      </c>
      <c r="G48" s="6">
        <v>-804.4</v>
      </c>
      <c r="H48" s="1"/>
      <c r="I48" s="6">
        <v>2015</v>
      </c>
      <c r="J48" s="6">
        <v>48</v>
      </c>
      <c r="K48" s="2" t="s">
        <v>58</v>
      </c>
      <c r="L48" s="6">
        <v>10985</v>
      </c>
      <c r="M48" s="1"/>
      <c r="N48" s="1"/>
      <c r="O48" s="1"/>
      <c r="P48" s="1"/>
      <c r="Q48" s="1"/>
    </row>
    <row r="49" spans="1:17">
      <c r="A49" s="2" t="s">
        <v>69</v>
      </c>
      <c r="B49" s="6">
        <v>2015</v>
      </c>
      <c r="C49" s="6">
        <v>9</v>
      </c>
      <c r="D49" s="2" t="s">
        <v>58</v>
      </c>
      <c r="E49" s="6">
        <v>13597</v>
      </c>
      <c r="F49" s="1"/>
      <c r="G49" s="1"/>
      <c r="H49" s="1"/>
      <c r="I49" s="6">
        <v>2015</v>
      </c>
      <c r="J49" s="6">
        <v>49</v>
      </c>
      <c r="K49" s="2" t="s">
        <v>58</v>
      </c>
      <c r="L49" s="6">
        <v>11703</v>
      </c>
      <c r="M49" s="6">
        <v>11418.8</v>
      </c>
      <c r="N49" s="6">
        <v>284.2</v>
      </c>
      <c r="O49" s="1"/>
      <c r="P49" s="1"/>
      <c r="Q49" s="1"/>
    </row>
    <row r="50" spans="1:17">
      <c r="A50" s="2" t="s">
        <v>69</v>
      </c>
      <c r="B50" s="6">
        <v>2016</v>
      </c>
      <c r="C50" s="6">
        <v>9</v>
      </c>
      <c r="D50" s="2" t="s">
        <v>58</v>
      </c>
      <c r="E50" s="6">
        <v>11912</v>
      </c>
      <c r="F50" s="1"/>
      <c r="G50" s="1"/>
      <c r="H50" s="1"/>
      <c r="I50" s="6">
        <v>2015</v>
      </c>
      <c r="J50" s="79">
        <v>50</v>
      </c>
      <c r="K50" s="2" t="s">
        <v>58</v>
      </c>
      <c r="L50" s="6">
        <v>11725</v>
      </c>
      <c r="M50" s="1"/>
      <c r="N50" s="1"/>
      <c r="O50" s="1"/>
      <c r="P50" s="1"/>
      <c r="Q50" s="1"/>
    </row>
    <row r="51" spans="1:17">
      <c r="A51" s="2" t="s">
        <v>69</v>
      </c>
      <c r="B51" s="6">
        <v>2017</v>
      </c>
      <c r="C51" s="6">
        <v>9</v>
      </c>
      <c r="D51" s="2" t="s">
        <v>58</v>
      </c>
      <c r="E51" s="6">
        <v>12203</v>
      </c>
      <c r="F51" s="1"/>
      <c r="G51" s="1"/>
      <c r="H51" s="1"/>
      <c r="I51" s="6">
        <v>2015</v>
      </c>
      <c r="J51" s="79">
        <v>51</v>
      </c>
      <c r="K51" s="2" t="s">
        <v>58</v>
      </c>
      <c r="L51" s="6">
        <v>11684</v>
      </c>
      <c r="M51" s="1"/>
      <c r="N51" s="1"/>
      <c r="O51" s="1"/>
      <c r="P51" s="1"/>
      <c r="Q51" s="1"/>
    </row>
    <row r="52" spans="1:17">
      <c r="A52" s="2" t="s">
        <v>69</v>
      </c>
      <c r="B52" s="6">
        <v>2018</v>
      </c>
      <c r="C52" s="6">
        <v>9</v>
      </c>
      <c r="D52" s="2" t="s">
        <v>58</v>
      </c>
      <c r="E52" s="6">
        <v>13413</v>
      </c>
      <c r="F52" s="1"/>
      <c r="G52" s="1"/>
      <c r="H52" s="1"/>
      <c r="I52" s="6">
        <v>2015</v>
      </c>
      <c r="J52" s="79">
        <v>52</v>
      </c>
      <c r="K52" s="2" t="s">
        <v>58</v>
      </c>
      <c r="L52" s="6">
        <v>11818</v>
      </c>
      <c r="M52" s="1"/>
      <c r="N52" s="1"/>
      <c r="O52" s="1"/>
      <c r="P52" s="1"/>
      <c r="Q52" s="1"/>
    </row>
    <row r="53" spans="1:17">
      <c r="A53" s="2" t="s">
        <v>69</v>
      </c>
      <c r="B53" s="6">
        <v>2019</v>
      </c>
      <c r="C53" s="6">
        <v>9</v>
      </c>
      <c r="D53" s="2" t="s">
        <v>58</v>
      </c>
      <c r="E53" s="6">
        <v>13641</v>
      </c>
      <c r="F53" s="22"/>
      <c r="G53" s="1"/>
      <c r="H53" s="1"/>
      <c r="I53" s="6">
        <v>2016</v>
      </c>
      <c r="J53" s="6">
        <v>1</v>
      </c>
      <c r="K53" s="2" t="s">
        <v>58</v>
      </c>
      <c r="L53" s="6">
        <v>12637</v>
      </c>
      <c r="M53" s="1"/>
      <c r="N53" s="1"/>
      <c r="O53" s="1"/>
      <c r="P53" s="1"/>
      <c r="Q53" s="1"/>
    </row>
    <row r="54" spans="1:17">
      <c r="A54" s="2" t="s">
        <v>69</v>
      </c>
      <c r="B54" s="6">
        <v>2020</v>
      </c>
      <c r="C54" s="6">
        <v>9</v>
      </c>
      <c r="D54" s="2" t="s">
        <v>58</v>
      </c>
      <c r="E54" s="6">
        <v>12632</v>
      </c>
      <c r="F54" s="6">
        <v>12953.2</v>
      </c>
      <c r="G54" s="6">
        <v>-321.2</v>
      </c>
      <c r="H54" s="1"/>
      <c r="I54" s="6">
        <v>2016</v>
      </c>
      <c r="J54" s="6">
        <v>2</v>
      </c>
      <c r="K54" s="2" t="s">
        <v>58</v>
      </c>
      <c r="L54" s="6">
        <v>12180</v>
      </c>
      <c r="M54" s="1"/>
      <c r="N54" s="1"/>
      <c r="O54" s="1"/>
      <c r="P54" s="1"/>
      <c r="Q54" s="1"/>
    </row>
    <row r="55" spans="1:17">
      <c r="A55" s="2" t="s">
        <v>69</v>
      </c>
      <c r="B55" s="6">
        <v>2015</v>
      </c>
      <c r="C55" s="6">
        <v>10</v>
      </c>
      <c r="D55" s="2" t="s">
        <v>58</v>
      </c>
      <c r="E55" s="6">
        <v>13202</v>
      </c>
      <c r="F55" s="1"/>
      <c r="G55" s="1"/>
      <c r="H55" s="1"/>
      <c r="I55" s="6">
        <v>2016</v>
      </c>
      <c r="J55" s="6">
        <v>3</v>
      </c>
      <c r="K55" s="2" t="s">
        <v>58</v>
      </c>
      <c r="L55" s="6">
        <v>12594</v>
      </c>
      <c r="M55" s="1"/>
      <c r="N55" s="1"/>
      <c r="O55" s="1"/>
      <c r="P55" s="1"/>
      <c r="Q55" s="1"/>
    </row>
    <row r="56" spans="1:17">
      <c r="A56" s="2" t="s">
        <v>69</v>
      </c>
      <c r="B56" s="6">
        <v>2016</v>
      </c>
      <c r="C56" s="6">
        <v>10</v>
      </c>
      <c r="D56" s="2" t="s">
        <v>58</v>
      </c>
      <c r="E56" s="6">
        <v>11950</v>
      </c>
      <c r="F56" s="1"/>
      <c r="G56" s="1"/>
      <c r="H56" s="1"/>
      <c r="I56" s="6">
        <v>2016</v>
      </c>
      <c r="J56" s="6">
        <v>4</v>
      </c>
      <c r="K56" s="2" t="s">
        <v>58</v>
      </c>
      <c r="L56" s="6">
        <v>12483</v>
      </c>
      <c r="M56" s="1"/>
      <c r="N56" s="1"/>
      <c r="O56" s="1"/>
      <c r="P56" s="1"/>
      <c r="Q56" s="1"/>
    </row>
    <row r="57" spans="1:17">
      <c r="A57" s="2" t="s">
        <v>69</v>
      </c>
      <c r="B57" s="6">
        <v>2017</v>
      </c>
      <c r="C57" s="6">
        <v>10</v>
      </c>
      <c r="D57" s="2" t="s">
        <v>58</v>
      </c>
      <c r="E57" s="6">
        <v>12032</v>
      </c>
      <c r="F57" s="1"/>
      <c r="G57" s="1"/>
      <c r="H57" s="1"/>
      <c r="I57" s="6">
        <v>2016</v>
      </c>
      <c r="J57" s="6">
        <v>5</v>
      </c>
      <c r="K57" s="2" t="s">
        <v>58</v>
      </c>
      <c r="L57" s="6">
        <v>12128</v>
      </c>
      <c r="M57" s="1"/>
      <c r="N57" s="1"/>
      <c r="O57" s="1"/>
      <c r="P57" s="1"/>
      <c r="Q57" s="1"/>
    </row>
    <row r="58" spans="1:17">
      <c r="A58" s="2" t="s">
        <v>69</v>
      </c>
      <c r="B58" s="6">
        <v>2018</v>
      </c>
      <c r="C58" s="6">
        <v>10</v>
      </c>
      <c r="D58" s="2" t="s">
        <v>58</v>
      </c>
      <c r="E58" s="6">
        <v>13238</v>
      </c>
      <c r="F58" s="1"/>
      <c r="G58" s="1"/>
      <c r="H58" s="1"/>
      <c r="I58" s="6">
        <v>2016</v>
      </c>
      <c r="J58" s="6">
        <v>6</v>
      </c>
      <c r="K58" s="2" t="s">
        <v>58</v>
      </c>
      <c r="L58" s="6">
        <v>12282</v>
      </c>
      <c r="M58" s="1"/>
      <c r="N58" s="1"/>
      <c r="O58" s="1"/>
      <c r="P58" s="1"/>
      <c r="Q58" s="1"/>
    </row>
    <row r="59" spans="1:17">
      <c r="A59" s="2" t="s">
        <v>69</v>
      </c>
      <c r="B59" s="6">
        <v>2019</v>
      </c>
      <c r="C59" s="6">
        <v>10</v>
      </c>
      <c r="D59" s="2" t="s">
        <v>58</v>
      </c>
      <c r="E59" s="6">
        <v>12915</v>
      </c>
      <c r="F59" s="22"/>
      <c r="G59" s="1"/>
      <c r="H59" s="1"/>
      <c r="I59" s="6">
        <v>2016</v>
      </c>
      <c r="J59" s="6">
        <v>7</v>
      </c>
      <c r="K59" s="2" t="s">
        <v>58</v>
      </c>
      <c r="L59" s="6">
        <v>11826</v>
      </c>
      <c r="M59" s="1"/>
      <c r="N59" s="1"/>
      <c r="O59" s="1"/>
      <c r="P59" s="1"/>
      <c r="Q59" s="1"/>
    </row>
    <row r="60" spans="1:17">
      <c r="A60" s="2" t="s">
        <v>69</v>
      </c>
      <c r="B60" s="6">
        <v>2020</v>
      </c>
      <c r="C60" s="6">
        <v>10</v>
      </c>
      <c r="D60" s="2" t="s">
        <v>58</v>
      </c>
      <c r="E60" s="6">
        <v>13573</v>
      </c>
      <c r="F60" s="6">
        <v>12667.4</v>
      </c>
      <c r="G60" s="6">
        <v>905.6</v>
      </c>
      <c r="H60" s="1"/>
      <c r="I60" s="6">
        <v>2016</v>
      </c>
      <c r="J60" s="6">
        <v>8</v>
      </c>
      <c r="K60" s="2" t="s">
        <v>58</v>
      </c>
      <c r="L60" s="6">
        <v>11860</v>
      </c>
      <c r="M60" s="1"/>
      <c r="N60" s="1"/>
      <c r="O60" s="1"/>
      <c r="P60" s="1"/>
      <c r="Q60" s="1"/>
    </row>
    <row r="61" spans="1:17">
      <c r="A61" s="2" t="s">
        <v>69</v>
      </c>
      <c r="B61" s="6">
        <v>2015</v>
      </c>
      <c r="C61" s="6">
        <v>11</v>
      </c>
      <c r="D61" s="2" t="s">
        <v>58</v>
      </c>
      <c r="E61" s="6">
        <v>12936</v>
      </c>
      <c r="F61" s="1"/>
      <c r="G61" s="1"/>
      <c r="H61" s="1"/>
      <c r="I61" s="6">
        <v>2016</v>
      </c>
      <c r="J61" s="6">
        <v>9</v>
      </c>
      <c r="K61" s="2" t="s">
        <v>58</v>
      </c>
      <c r="L61" s="6">
        <v>11912</v>
      </c>
      <c r="M61" s="1"/>
      <c r="N61" s="1"/>
      <c r="O61" s="1"/>
      <c r="P61" s="1"/>
      <c r="Q61" s="1"/>
    </row>
    <row r="62" spans="1:17">
      <c r="A62" s="2" t="s">
        <v>69</v>
      </c>
      <c r="B62" s="6">
        <v>2016</v>
      </c>
      <c r="C62" s="6">
        <v>11</v>
      </c>
      <c r="D62" s="2" t="s">
        <v>58</v>
      </c>
      <c r="E62" s="6">
        <v>11978</v>
      </c>
      <c r="F62" s="1"/>
      <c r="G62" s="1"/>
      <c r="H62" s="1"/>
      <c r="I62" s="6">
        <v>2016</v>
      </c>
      <c r="J62" s="6">
        <v>10</v>
      </c>
      <c r="K62" s="2" t="s">
        <v>58</v>
      </c>
      <c r="L62" s="6">
        <v>11950</v>
      </c>
      <c r="M62" s="1"/>
      <c r="N62" s="1"/>
      <c r="O62" s="1"/>
      <c r="P62" s="1"/>
      <c r="Q62" s="1"/>
    </row>
    <row r="63" spans="1:17">
      <c r="A63" s="2" t="s">
        <v>69</v>
      </c>
      <c r="B63" s="6">
        <v>2017</v>
      </c>
      <c r="C63" s="6">
        <v>11</v>
      </c>
      <c r="D63" s="2" t="s">
        <v>58</v>
      </c>
      <c r="E63" s="6">
        <v>11903</v>
      </c>
      <c r="F63" s="1"/>
      <c r="G63" s="1"/>
      <c r="H63" s="1"/>
      <c r="I63" s="6">
        <v>2016</v>
      </c>
      <c r="J63" s="6">
        <v>11</v>
      </c>
      <c r="K63" s="2" t="s">
        <v>58</v>
      </c>
      <c r="L63" s="6">
        <v>11978</v>
      </c>
      <c r="M63" s="1"/>
      <c r="N63" s="1"/>
      <c r="O63" s="1"/>
      <c r="P63" s="1"/>
      <c r="Q63" s="1"/>
    </row>
    <row r="64" spans="1:17">
      <c r="A64" s="2" t="s">
        <v>69</v>
      </c>
      <c r="B64" s="6">
        <v>2018</v>
      </c>
      <c r="C64" s="6">
        <v>11</v>
      </c>
      <c r="D64" s="2" t="s">
        <v>58</v>
      </c>
      <c r="E64" s="6">
        <v>12441</v>
      </c>
      <c r="F64" s="1"/>
      <c r="G64" s="1"/>
      <c r="H64" s="1"/>
      <c r="I64" s="6">
        <v>2016</v>
      </c>
      <c r="J64" s="6">
        <v>12</v>
      </c>
      <c r="K64" s="2" t="s">
        <v>58</v>
      </c>
      <c r="L64" s="6">
        <v>11700</v>
      </c>
      <c r="M64" s="1"/>
      <c r="N64" s="1"/>
      <c r="O64" s="1"/>
      <c r="P64" s="1"/>
      <c r="Q64" s="1"/>
    </row>
    <row r="65" spans="1:17">
      <c r="A65" s="2" t="s">
        <v>69</v>
      </c>
      <c r="B65" s="6">
        <v>2019</v>
      </c>
      <c r="C65" s="6">
        <v>11</v>
      </c>
      <c r="D65" s="2" t="s">
        <v>58</v>
      </c>
      <c r="E65" s="6">
        <v>12419</v>
      </c>
      <c r="F65" s="22"/>
      <c r="G65" s="1"/>
      <c r="H65" s="1"/>
      <c r="I65" s="6">
        <v>2016</v>
      </c>
      <c r="J65" s="6">
        <v>13</v>
      </c>
      <c r="K65" s="2" t="s">
        <v>58</v>
      </c>
      <c r="L65" s="6">
        <v>11897</v>
      </c>
      <c r="M65" s="1"/>
      <c r="N65" s="1"/>
      <c r="O65" s="1"/>
      <c r="P65" s="1"/>
      <c r="Q65" s="1"/>
    </row>
    <row r="66" spans="1:17">
      <c r="A66" s="2" t="s">
        <v>69</v>
      </c>
      <c r="B66" s="6">
        <v>2020</v>
      </c>
      <c r="C66" s="6">
        <v>11</v>
      </c>
      <c r="D66" s="2" t="s">
        <v>58</v>
      </c>
      <c r="E66" s="6">
        <v>17037</v>
      </c>
      <c r="F66" s="6">
        <v>12335.4</v>
      </c>
      <c r="G66" s="6">
        <v>4701.6000000000004</v>
      </c>
      <c r="H66" s="1"/>
      <c r="I66" s="6">
        <v>2016</v>
      </c>
      <c r="J66" s="6">
        <v>14</v>
      </c>
      <c r="K66" s="2" t="s">
        <v>58</v>
      </c>
      <c r="L66" s="6">
        <v>11477</v>
      </c>
      <c r="M66" s="1"/>
      <c r="N66" s="1"/>
      <c r="O66" s="1"/>
      <c r="P66" s="1"/>
      <c r="Q66" s="1"/>
    </row>
    <row r="67" spans="1:17">
      <c r="A67" s="2" t="s">
        <v>69</v>
      </c>
      <c r="B67" s="6">
        <v>2015</v>
      </c>
      <c r="C67" s="6">
        <v>12</v>
      </c>
      <c r="D67" s="2" t="s">
        <v>58</v>
      </c>
      <c r="E67" s="6">
        <v>12504</v>
      </c>
      <c r="F67" s="1"/>
      <c r="G67" s="1"/>
      <c r="H67" s="1"/>
      <c r="I67" s="6">
        <v>2016</v>
      </c>
      <c r="J67" s="6">
        <v>15</v>
      </c>
      <c r="K67" s="2" t="s">
        <v>58</v>
      </c>
      <c r="L67" s="6">
        <v>11018</v>
      </c>
      <c r="M67" s="1"/>
      <c r="N67" s="1"/>
      <c r="O67" s="1"/>
      <c r="P67" s="1"/>
      <c r="Q67" s="1"/>
    </row>
    <row r="68" spans="1:17">
      <c r="A68" s="2" t="s">
        <v>69</v>
      </c>
      <c r="B68" s="6">
        <v>2016</v>
      </c>
      <c r="C68" s="6">
        <v>12</v>
      </c>
      <c r="D68" s="2" t="s">
        <v>58</v>
      </c>
      <c r="E68" s="6">
        <v>11700</v>
      </c>
      <c r="F68" s="1"/>
      <c r="G68" s="1"/>
      <c r="H68" s="1"/>
      <c r="I68" s="6">
        <v>2016</v>
      </c>
      <c r="J68" s="6">
        <v>16</v>
      </c>
      <c r="K68" s="2" t="s">
        <v>58</v>
      </c>
      <c r="L68" s="6">
        <v>10848</v>
      </c>
      <c r="M68" s="1"/>
      <c r="N68" s="1"/>
      <c r="O68" s="1"/>
      <c r="P68" s="1"/>
      <c r="Q68" s="1"/>
    </row>
    <row r="69" spans="1:17">
      <c r="A69" s="2" t="s">
        <v>69</v>
      </c>
      <c r="B69" s="6">
        <v>2017</v>
      </c>
      <c r="C69" s="6">
        <v>12</v>
      </c>
      <c r="D69" s="2" t="s">
        <v>58</v>
      </c>
      <c r="E69" s="6">
        <v>11751</v>
      </c>
      <c r="F69" s="1"/>
      <c r="G69" s="1"/>
      <c r="H69" s="1"/>
      <c r="I69" s="6">
        <v>2016</v>
      </c>
      <c r="J69" s="6">
        <v>17</v>
      </c>
      <c r="K69" s="2" t="s">
        <v>58</v>
      </c>
      <c r="L69" s="6">
        <v>10670</v>
      </c>
      <c r="M69" s="1"/>
      <c r="N69" s="1"/>
      <c r="O69" s="1"/>
      <c r="P69" s="1"/>
      <c r="Q69" s="1"/>
    </row>
    <row r="70" spans="1:17">
      <c r="A70" s="2" t="s">
        <v>69</v>
      </c>
      <c r="B70" s="6">
        <v>2018</v>
      </c>
      <c r="C70" s="6">
        <v>12</v>
      </c>
      <c r="D70" s="2" t="s">
        <v>58</v>
      </c>
      <c r="E70" s="6">
        <v>11595</v>
      </c>
      <c r="F70" s="1"/>
      <c r="G70" s="1"/>
      <c r="H70" s="1"/>
      <c r="I70" s="6">
        <v>2016</v>
      </c>
      <c r="J70" s="6">
        <v>18</v>
      </c>
      <c r="K70" s="2" t="s">
        <v>58</v>
      </c>
      <c r="L70" s="6">
        <v>10880</v>
      </c>
      <c r="M70" s="1"/>
      <c r="N70" s="1"/>
      <c r="O70" s="1"/>
      <c r="P70" s="1"/>
      <c r="Q70" s="1"/>
    </row>
    <row r="71" spans="1:17">
      <c r="A71" s="2" t="s">
        <v>69</v>
      </c>
      <c r="B71" s="6">
        <v>2019</v>
      </c>
      <c r="C71" s="6">
        <v>12</v>
      </c>
      <c r="D71" s="2" t="s">
        <v>58</v>
      </c>
      <c r="E71" s="6">
        <v>11734</v>
      </c>
      <c r="F71" s="22"/>
      <c r="G71" s="1"/>
      <c r="H71" s="1"/>
      <c r="I71" s="6">
        <v>2016</v>
      </c>
      <c r="J71" s="6">
        <v>19</v>
      </c>
      <c r="K71" s="2" t="s">
        <v>58</v>
      </c>
      <c r="L71" s="6">
        <v>10644</v>
      </c>
      <c r="M71" s="1"/>
      <c r="N71" s="1"/>
      <c r="O71" s="1"/>
      <c r="P71" s="1"/>
      <c r="Q71" s="1"/>
    </row>
    <row r="72" spans="1:17">
      <c r="A72" s="2" t="s">
        <v>69</v>
      </c>
      <c r="B72" s="6">
        <v>2020</v>
      </c>
      <c r="C72" s="6">
        <v>12</v>
      </c>
      <c r="D72" s="2" t="s">
        <v>58</v>
      </c>
      <c r="E72" s="6">
        <v>20579</v>
      </c>
      <c r="F72" s="6">
        <v>11856.8</v>
      </c>
      <c r="G72" s="6">
        <v>8722.2000000000007</v>
      </c>
      <c r="H72" s="1"/>
      <c r="I72" s="6">
        <v>2016</v>
      </c>
      <c r="J72" s="6">
        <v>20</v>
      </c>
      <c r="K72" s="2" t="s">
        <v>58</v>
      </c>
      <c r="L72" s="6">
        <v>10276</v>
      </c>
      <c r="M72" s="6">
        <v>10766.8</v>
      </c>
      <c r="N72" s="6">
        <v>-490.8</v>
      </c>
      <c r="O72" s="1"/>
      <c r="P72" s="1"/>
      <c r="Q72" s="1"/>
    </row>
    <row r="73" spans="1:17">
      <c r="A73" s="2" t="s">
        <v>69</v>
      </c>
      <c r="B73" s="6">
        <v>2015</v>
      </c>
      <c r="C73" s="6">
        <v>13</v>
      </c>
      <c r="D73" s="2" t="s">
        <v>58</v>
      </c>
      <c r="E73" s="6">
        <v>12236</v>
      </c>
      <c r="F73" s="1"/>
      <c r="G73" s="1"/>
      <c r="H73" s="1"/>
      <c r="I73" s="6">
        <v>2016</v>
      </c>
      <c r="J73" s="6">
        <v>21</v>
      </c>
      <c r="K73" s="2" t="s">
        <v>58</v>
      </c>
      <c r="L73" s="6">
        <v>10812</v>
      </c>
      <c r="M73" s="1"/>
      <c r="N73" s="1"/>
      <c r="O73" s="1"/>
      <c r="P73" s="1"/>
      <c r="Q73" s="1"/>
    </row>
    <row r="74" spans="1:17">
      <c r="A74" s="2" t="s">
        <v>69</v>
      </c>
      <c r="B74" s="6">
        <v>2016</v>
      </c>
      <c r="C74" s="6">
        <v>13</v>
      </c>
      <c r="D74" s="2" t="s">
        <v>58</v>
      </c>
      <c r="E74" s="6">
        <v>11897</v>
      </c>
      <c r="F74" s="1"/>
      <c r="G74" s="1"/>
      <c r="H74" s="1"/>
      <c r="I74" s="6">
        <v>2016</v>
      </c>
      <c r="J74" s="6">
        <v>22</v>
      </c>
      <c r="K74" s="2" t="s">
        <v>58</v>
      </c>
      <c r="L74" s="6">
        <v>10085</v>
      </c>
      <c r="M74" s="1"/>
      <c r="N74" s="1"/>
      <c r="O74" s="1"/>
      <c r="P74" s="1"/>
      <c r="Q74" s="1"/>
    </row>
    <row r="75" spans="1:17">
      <c r="A75" s="2" t="s">
        <v>69</v>
      </c>
      <c r="B75" s="6">
        <v>2017</v>
      </c>
      <c r="C75" s="6">
        <v>13</v>
      </c>
      <c r="D75" s="2" t="s">
        <v>58</v>
      </c>
      <c r="E75" s="6">
        <v>11460</v>
      </c>
      <c r="F75" s="1"/>
      <c r="G75" s="1"/>
      <c r="H75" s="1"/>
      <c r="I75" s="6">
        <v>2016</v>
      </c>
      <c r="J75" s="6">
        <v>23</v>
      </c>
      <c r="K75" s="2" t="s">
        <v>58</v>
      </c>
      <c r="L75" s="6">
        <v>10348</v>
      </c>
      <c r="M75" s="1"/>
      <c r="N75" s="1"/>
      <c r="O75" s="1"/>
      <c r="P75" s="1"/>
      <c r="Q75" s="1"/>
    </row>
    <row r="76" spans="1:17">
      <c r="A76" s="2" t="s">
        <v>69</v>
      </c>
      <c r="B76" s="6">
        <v>2018</v>
      </c>
      <c r="C76" s="6">
        <v>13</v>
      </c>
      <c r="D76" s="2" t="s">
        <v>58</v>
      </c>
      <c r="E76" s="6">
        <v>11903</v>
      </c>
      <c r="F76" s="1"/>
      <c r="G76" s="1"/>
      <c r="H76" s="1"/>
      <c r="I76" s="6">
        <v>2016</v>
      </c>
      <c r="J76" s="6">
        <v>24</v>
      </c>
      <c r="K76" s="2" t="s">
        <v>58</v>
      </c>
      <c r="L76" s="6">
        <v>10069</v>
      </c>
      <c r="M76" s="1"/>
      <c r="N76" s="1"/>
      <c r="O76" s="1"/>
      <c r="P76" s="1"/>
      <c r="Q76" s="1"/>
    </row>
    <row r="77" spans="1:17">
      <c r="A77" s="2" t="s">
        <v>69</v>
      </c>
      <c r="B77" s="6">
        <v>2019</v>
      </c>
      <c r="C77" s="6">
        <v>13</v>
      </c>
      <c r="D77" s="2" t="s">
        <v>58</v>
      </c>
      <c r="E77" s="6">
        <v>11595</v>
      </c>
      <c r="F77" s="22"/>
      <c r="G77" s="1"/>
      <c r="H77" s="1"/>
      <c r="I77" s="6">
        <v>2016</v>
      </c>
      <c r="J77" s="6">
        <v>25</v>
      </c>
      <c r="K77" s="2" t="s">
        <v>58</v>
      </c>
      <c r="L77" s="6">
        <v>10747</v>
      </c>
      <c r="M77" s="1"/>
      <c r="N77" s="1"/>
      <c r="O77" s="1"/>
      <c r="P77" s="1"/>
      <c r="Q77" s="1"/>
    </row>
    <row r="78" spans="1:17">
      <c r="A78" s="2" t="s">
        <v>69</v>
      </c>
      <c r="B78" s="6">
        <v>2020</v>
      </c>
      <c r="C78" s="6">
        <v>13</v>
      </c>
      <c r="D78" s="2" t="s">
        <v>58</v>
      </c>
      <c r="E78" s="6">
        <v>21868</v>
      </c>
      <c r="F78" s="6">
        <v>11818.2</v>
      </c>
      <c r="G78" s="6">
        <v>10049.799999999999</v>
      </c>
      <c r="H78" s="1"/>
      <c r="I78" s="6">
        <v>2016</v>
      </c>
      <c r="J78" s="6">
        <v>26</v>
      </c>
      <c r="K78" s="2" t="s">
        <v>58</v>
      </c>
      <c r="L78" s="6">
        <v>10545</v>
      </c>
      <c r="M78" s="6">
        <v>10566.2</v>
      </c>
      <c r="N78" s="6">
        <v>-21.2</v>
      </c>
      <c r="O78" s="1"/>
      <c r="P78" s="1"/>
      <c r="Q78" s="1"/>
    </row>
    <row r="79" spans="1:17">
      <c r="A79" s="2" t="s">
        <v>69</v>
      </c>
      <c r="B79" s="6">
        <v>2015</v>
      </c>
      <c r="C79" s="6">
        <v>14</v>
      </c>
      <c r="D79" s="2" t="s">
        <v>58</v>
      </c>
      <c r="E79" s="6">
        <v>12003</v>
      </c>
      <c r="F79" s="1"/>
      <c r="G79" s="1"/>
      <c r="H79" s="1"/>
      <c r="I79" s="6">
        <v>2016</v>
      </c>
      <c r="J79" s="6">
        <v>27</v>
      </c>
      <c r="K79" s="2" t="s">
        <v>58</v>
      </c>
      <c r="L79" s="6">
        <v>10575</v>
      </c>
      <c r="M79" s="1"/>
      <c r="N79" s="1"/>
      <c r="O79" s="1"/>
      <c r="P79" s="1"/>
      <c r="Q79" s="1"/>
    </row>
    <row r="80" spans="1:17">
      <c r="A80" s="2" t="s">
        <v>69</v>
      </c>
      <c r="B80" s="6">
        <v>2016</v>
      </c>
      <c r="C80" s="6">
        <v>14</v>
      </c>
      <c r="D80" s="2" t="s">
        <v>58</v>
      </c>
      <c r="E80" s="6">
        <v>11477</v>
      </c>
      <c r="F80" s="1"/>
      <c r="G80" s="1"/>
      <c r="H80" s="1"/>
      <c r="I80" s="6">
        <v>2016</v>
      </c>
      <c r="J80" s="6">
        <v>28</v>
      </c>
      <c r="K80" s="2" t="s">
        <v>58</v>
      </c>
      <c r="L80" s="6">
        <v>10595</v>
      </c>
      <c r="M80" s="1"/>
      <c r="N80" s="1"/>
      <c r="O80" s="1"/>
      <c r="P80" s="1"/>
      <c r="Q80" s="1"/>
    </row>
    <row r="81" spans="1:17">
      <c r="A81" s="2" t="s">
        <v>69</v>
      </c>
      <c r="B81" s="6">
        <v>2017</v>
      </c>
      <c r="C81" s="6">
        <v>14</v>
      </c>
      <c r="D81" s="2" t="s">
        <v>58</v>
      </c>
      <c r="E81" s="6">
        <v>11084</v>
      </c>
      <c r="F81" s="1"/>
      <c r="G81" s="1"/>
      <c r="H81" s="1"/>
      <c r="I81" s="6">
        <v>2016</v>
      </c>
      <c r="J81" s="6">
        <v>29</v>
      </c>
      <c r="K81" s="2" t="s">
        <v>58</v>
      </c>
      <c r="L81" s="6">
        <v>10492</v>
      </c>
      <c r="M81" s="1"/>
      <c r="N81" s="1"/>
      <c r="O81" s="1"/>
      <c r="P81" s="1"/>
      <c r="Q81" s="1"/>
    </row>
    <row r="82" spans="1:17">
      <c r="A82" s="2" t="s">
        <v>69</v>
      </c>
      <c r="B82" s="6">
        <v>2018</v>
      </c>
      <c r="C82" s="6">
        <v>14</v>
      </c>
      <c r="D82" s="2" t="s">
        <v>58</v>
      </c>
      <c r="E82" s="6">
        <v>11601</v>
      </c>
      <c r="F82" s="1"/>
      <c r="G82" s="1"/>
      <c r="H82" s="1"/>
      <c r="I82" s="6">
        <v>2016</v>
      </c>
      <c r="J82" s="6">
        <v>30</v>
      </c>
      <c r="K82" s="2" t="s">
        <v>58</v>
      </c>
      <c r="L82" s="6">
        <v>10325</v>
      </c>
      <c r="M82" s="1"/>
      <c r="N82" s="1"/>
      <c r="O82" s="1"/>
      <c r="P82" s="1"/>
      <c r="Q82" s="1"/>
    </row>
    <row r="83" spans="1:17">
      <c r="A83" s="2" t="s">
        <v>69</v>
      </c>
      <c r="B83" s="6">
        <v>2019</v>
      </c>
      <c r="C83" s="6">
        <v>14</v>
      </c>
      <c r="D83" s="2" t="s">
        <v>58</v>
      </c>
      <c r="E83" s="6">
        <v>11877</v>
      </c>
      <c r="F83" s="22"/>
      <c r="G83" s="1"/>
      <c r="H83" s="1"/>
      <c r="I83" s="6">
        <v>2016</v>
      </c>
      <c r="J83" s="6">
        <v>31</v>
      </c>
      <c r="K83" s="2" t="s">
        <v>58</v>
      </c>
      <c r="L83" s="6">
        <v>10253</v>
      </c>
      <c r="M83" s="1"/>
      <c r="N83" s="1"/>
      <c r="O83" s="1"/>
      <c r="P83" s="1"/>
      <c r="Q83" s="1"/>
    </row>
    <row r="84" spans="1:17">
      <c r="A84" s="2" t="s">
        <v>69</v>
      </c>
      <c r="B84" s="6">
        <v>2020</v>
      </c>
      <c r="C84" s="6">
        <v>14</v>
      </c>
      <c r="D84" s="2" t="s">
        <v>58</v>
      </c>
      <c r="E84" s="6">
        <v>19004</v>
      </c>
      <c r="F84" s="6">
        <v>11608.4</v>
      </c>
      <c r="G84" s="6">
        <v>7395.6</v>
      </c>
      <c r="H84" s="1"/>
      <c r="I84" s="6">
        <v>2016</v>
      </c>
      <c r="J84" s="6">
        <v>32</v>
      </c>
      <c r="K84" s="2" t="s">
        <v>58</v>
      </c>
      <c r="L84" s="6">
        <v>9938</v>
      </c>
      <c r="M84" s="6">
        <v>11206</v>
      </c>
      <c r="N84" s="6">
        <v>-1268</v>
      </c>
      <c r="O84" s="1"/>
      <c r="P84" s="1"/>
      <c r="Q84" s="1"/>
    </row>
    <row r="85" spans="1:17">
      <c r="A85" s="2" t="s">
        <v>69</v>
      </c>
      <c r="B85" s="6">
        <v>2015</v>
      </c>
      <c r="C85" s="6">
        <v>15</v>
      </c>
      <c r="D85" s="2" t="s">
        <v>58</v>
      </c>
      <c r="E85" s="6">
        <v>11936</v>
      </c>
      <c r="F85" s="1"/>
      <c r="G85" s="1"/>
      <c r="H85" s="1"/>
      <c r="I85" s="6">
        <v>2016</v>
      </c>
      <c r="J85" s="6">
        <v>33</v>
      </c>
      <c r="K85" s="2" t="s">
        <v>58</v>
      </c>
      <c r="L85" s="6">
        <v>10406</v>
      </c>
      <c r="M85" s="1"/>
      <c r="N85" s="1"/>
      <c r="O85" s="1"/>
      <c r="P85" s="1"/>
      <c r="Q85" s="1"/>
    </row>
    <row r="86" spans="1:17">
      <c r="A86" s="2" t="s">
        <v>69</v>
      </c>
      <c r="B86" s="6">
        <v>2016</v>
      </c>
      <c r="C86" s="6">
        <v>15</v>
      </c>
      <c r="D86" s="2" t="s">
        <v>58</v>
      </c>
      <c r="E86" s="6">
        <v>11018</v>
      </c>
      <c r="F86" s="1"/>
      <c r="G86" s="1"/>
      <c r="H86" s="1"/>
      <c r="I86" s="6">
        <v>2016</v>
      </c>
      <c r="J86" s="6">
        <v>34</v>
      </c>
      <c r="K86" s="2" t="s">
        <v>58</v>
      </c>
      <c r="L86" s="6">
        <v>10526</v>
      </c>
      <c r="M86" s="1"/>
      <c r="N86" s="1"/>
      <c r="O86" s="1"/>
      <c r="P86" s="1"/>
      <c r="Q86" s="1"/>
    </row>
    <row r="87" spans="1:17">
      <c r="A87" s="2" t="s">
        <v>69</v>
      </c>
      <c r="B87" s="6">
        <v>2017</v>
      </c>
      <c r="C87" s="6">
        <v>15</v>
      </c>
      <c r="D87" s="2" t="s">
        <v>58</v>
      </c>
      <c r="E87" s="6">
        <v>11328</v>
      </c>
      <c r="F87" s="1"/>
      <c r="G87" s="1"/>
      <c r="H87" s="1"/>
      <c r="I87" s="6">
        <v>2016</v>
      </c>
      <c r="J87" s="6">
        <v>35</v>
      </c>
      <c r="K87" s="2" t="s">
        <v>58</v>
      </c>
      <c r="L87" s="6">
        <v>10084</v>
      </c>
      <c r="M87" s="1"/>
      <c r="N87" s="1"/>
      <c r="O87" s="1"/>
      <c r="P87" s="1"/>
      <c r="Q87" s="1"/>
    </row>
    <row r="88" spans="1:17">
      <c r="A88" s="2" t="s">
        <v>69</v>
      </c>
      <c r="B88" s="6">
        <v>2018</v>
      </c>
      <c r="C88" s="6">
        <v>15</v>
      </c>
      <c r="D88" s="2" t="s">
        <v>58</v>
      </c>
      <c r="E88" s="6">
        <v>11336</v>
      </c>
      <c r="F88" s="1"/>
      <c r="G88" s="1"/>
      <c r="H88" s="1"/>
      <c r="I88" s="6">
        <v>2016</v>
      </c>
      <c r="J88" s="6">
        <v>36</v>
      </c>
      <c r="K88" s="2" t="s">
        <v>58</v>
      </c>
      <c r="L88" s="6">
        <v>9825</v>
      </c>
      <c r="M88" s="1"/>
      <c r="N88" s="1"/>
      <c r="O88" s="1"/>
      <c r="P88" s="1"/>
      <c r="Q88" s="1"/>
    </row>
    <row r="89" spans="1:17">
      <c r="A89" s="2" t="s">
        <v>69</v>
      </c>
      <c r="B89" s="6">
        <v>2019</v>
      </c>
      <c r="C89" s="6">
        <v>15</v>
      </c>
      <c r="D89" s="2" t="s">
        <v>58</v>
      </c>
      <c r="E89" s="6">
        <v>11282</v>
      </c>
      <c r="F89" s="22"/>
      <c r="G89" s="1"/>
      <c r="H89" s="1"/>
      <c r="I89" s="6">
        <v>2016</v>
      </c>
      <c r="J89" s="6">
        <v>37</v>
      </c>
      <c r="K89" s="2" t="s">
        <v>58</v>
      </c>
      <c r="L89" s="6">
        <v>9898</v>
      </c>
      <c r="M89" s="1"/>
      <c r="N89" s="1"/>
      <c r="O89" s="1"/>
      <c r="P89" s="1"/>
      <c r="Q89" s="1"/>
    </row>
    <row r="90" spans="1:17">
      <c r="A90" s="2" t="s">
        <v>69</v>
      </c>
      <c r="B90" s="6">
        <v>2020</v>
      </c>
      <c r="C90" s="6">
        <v>15</v>
      </c>
      <c r="D90" s="2" t="s">
        <v>58</v>
      </c>
      <c r="E90" s="6">
        <v>17055</v>
      </c>
      <c r="F90" s="6">
        <v>11380</v>
      </c>
      <c r="G90" s="6">
        <v>5675</v>
      </c>
      <c r="H90" s="1"/>
      <c r="I90" s="6">
        <v>2016</v>
      </c>
      <c r="J90" s="6">
        <v>38</v>
      </c>
      <c r="K90" s="2" t="s">
        <v>58</v>
      </c>
      <c r="L90" s="6">
        <v>9704</v>
      </c>
      <c r="M90" s="6">
        <v>10262.6</v>
      </c>
      <c r="N90" s="6">
        <v>-558.6</v>
      </c>
      <c r="O90" s="1"/>
      <c r="P90" s="1"/>
      <c r="Q90" s="1"/>
    </row>
    <row r="91" spans="1:17">
      <c r="A91" s="2" t="s">
        <v>69</v>
      </c>
      <c r="B91" s="6">
        <v>2015</v>
      </c>
      <c r="C91" s="6">
        <v>16</v>
      </c>
      <c r="D91" s="2" t="s">
        <v>58</v>
      </c>
      <c r="E91" s="6">
        <v>11964</v>
      </c>
      <c r="F91" s="1"/>
      <c r="G91" s="1"/>
      <c r="H91" s="1"/>
      <c r="I91" s="6">
        <v>2016</v>
      </c>
      <c r="J91" s="6">
        <v>39</v>
      </c>
      <c r="K91" s="2" t="s">
        <v>58</v>
      </c>
      <c r="L91" s="6">
        <v>10422</v>
      </c>
      <c r="M91" s="1"/>
      <c r="N91" s="1"/>
      <c r="O91" s="1"/>
      <c r="P91" s="1"/>
      <c r="Q91" s="1"/>
    </row>
    <row r="92" spans="1:17">
      <c r="A92" s="2" t="s">
        <v>69</v>
      </c>
      <c r="B92" s="6">
        <v>2016</v>
      </c>
      <c r="C92" s="6">
        <v>16</v>
      </c>
      <c r="D92" s="2" t="s">
        <v>58</v>
      </c>
      <c r="E92" s="6">
        <v>10848</v>
      </c>
      <c r="F92" s="1"/>
      <c r="G92" s="1"/>
      <c r="H92" s="1"/>
      <c r="I92" s="6">
        <v>2016</v>
      </c>
      <c r="J92" s="6">
        <v>40</v>
      </c>
      <c r="K92" s="2" t="s">
        <v>58</v>
      </c>
      <c r="L92" s="6">
        <v>10407</v>
      </c>
      <c r="M92" s="1"/>
      <c r="N92" s="1"/>
      <c r="O92" s="1"/>
      <c r="P92" s="1"/>
      <c r="Q92" s="1"/>
    </row>
    <row r="93" spans="1:17">
      <c r="A93" s="2" t="s">
        <v>69</v>
      </c>
      <c r="B93" s="6">
        <v>2017</v>
      </c>
      <c r="C93" s="6">
        <v>16</v>
      </c>
      <c r="D93" s="2" t="s">
        <v>58</v>
      </c>
      <c r="E93" s="6">
        <v>10831</v>
      </c>
      <c r="F93" s="1"/>
      <c r="G93" s="1"/>
      <c r="H93" s="1"/>
      <c r="I93" s="6">
        <v>2016</v>
      </c>
      <c r="J93" s="6">
        <v>41</v>
      </c>
      <c r="K93" s="2" t="s">
        <v>58</v>
      </c>
      <c r="L93" s="6">
        <v>11558</v>
      </c>
      <c r="M93" s="1"/>
      <c r="N93" s="1"/>
      <c r="O93" s="1"/>
      <c r="P93" s="1"/>
      <c r="Q93" s="1"/>
    </row>
    <row r="94" spans="1:17">
      <c r="A94" s="2" t="s">
        <v>69</v>
      </c>
      <c r="B94" s="6">
        <v>2018</v>
      </c>
      <c r="C94" s="6">
        <v>16</v>
      </c>
      <c r="D94" s="2" t="s">
        <v>58</v>
      </c>
      <c r="E94" s="6">
        <v>11121</v>
      </c>
      <c r="F94" s="1"/>
      <c r="G94" s="1"/>
      <c r="H94" s="1"/>
      <c r="I94" s="6">
        <v>2016</v>
      </c>
      <c r="J94" s="6">
        <v>42</v>
      </c>
      <c r="K94" s="2" t="s">
        <v>58</v>
      </c>
      <c r="L94" s="6">
        <v>11296</v>
      </c>
      <c r="M94" s="1"/>
      <c r="N94" s="1"/>
      <c r="O94" s="1"/>
      <c r="P94" s="1"/>
      <c r="Q94" s="1"/>
    </row>
    <row r="95" spans="1:17">
      <c r="A95" s="2" t="s">
        <v>69</v>
      </c>
      <c r="B95" s="6">
        <v>2019</v>
      </c>
      <c r="C95" s="6">
        <v>16</v>
      </c>
      <c r="D95" s="2" t="s">
        <v>58</v>
      </c>
      <c r="E95" s="6">
        <v>11360</v>
      </c>
      <c r="F95" s="22"/>
      <c r="G95" s="1"/>
      <c r="H95" s="1"/>
      <c r="I95" s="6">
        <v>2016</v>
      </c>
      <c r="J95" s="6">
        <v>43</v>
      </c>
      <c r="K95" s="2" t="s">
        <v>58</v>
      </c>
      <c r="L95" s="6">
        <v>11078</v>
      </c>
      <c r="M95" s="1"/>
      <c r="N95" s="1"/>
      <c r="O95" s="1"/>
      <c r="P95" s="1"/>
      <c r="Q95" s="1"/>
    </row>
    <row r="96" spans="1:17">
      <c r="A96" s="2" t="s">
        <v>69</v>
      </c>
      <c r="B96" s="6">
        <v>2020</v>
      </c>
      <c r="C96" s="6">
        <v>16</v>
      </c>
      <c r="D96" s="2" t="s">
        <v>58</v>
      </c>
      <c r="E96" s="6">
        <v>14916</v>
      </c>
      <c r="F96" s="6">
        <v>11224.8</v>
      </c>
      <c r="G96" s="6">
        <v>3691.2</v>
      </c>
      <c r="H96" s="1"/>
      <c r="I96" s="6">
        <v>2016</v>
      </c>
      <c r="J96" s="6">
        <v>44</v>
      </c>
      <c r="K96" s="2" t="s">
        <v>58</v>
      </c>
      <c r="L96" s="6">
        <v>11026</v>
      </c>
      <c r="M96" s="6">
        <v>11079.2</v>
      </c>
      <c r="N96" s="6">
        <v>-53.2</v>
      </c>
      <c r="O96" s="1"/>
      <c r="P96" s="1"/>
      <c r="Q96" s="1"/>
    </row>
    <row r="97" spans="1:17">
      <c r="A97" s="2" t="s">
        <v>69</v>
      </c>
      <c r="B97" s="6">
        <v>2015</v>
      </c>
      <c r="C97" s="6">
        <v>17</v>
      </c>
      <c r="D97" s="2" t="s">
        <v>58</v>
      </c>
      <c r="E97" s="6">
        <v>11284</v>
      </c>
      <c r="F97" s="1"/>
      <c r="G97" s="1"/>
      <c r="H97" s="1"/>
      <c r="I97" s="6">
        <v>2016</v>
      </c>
      <c r="J97" s="6">
        <v>45</v>
      </c>
      <c r="K97" s="2" t="s">
        <v>58</v>
      </c>
      <c r="L97" s="6">
        <v>11186</v>
      </c>
      <c r="M97" s="1"/>
      <c r="N97" s="1"/>
      <c r="O97" s="1"/>
      <c r="P97" s="1"/>
      <c r="Q97" s="1"/>
    </row>
    <row r="98" spans="1:17">
      <c r="A98" s="2" t="s">
        <v>69</v>
      </c>
      <c r="B98" s="6">
        <v>2016</v>
      </c>
      <c r="C98" s="6">
        <v>17</v>
      </c>
      <c r="D98" s="2" t="s">
        <v>58</v>
      </c>
      <c r="E98" s="6">
        <v>10670</v>
      </c>
      <c r="F98" s="1"/>
      <c r="G98" s="1"/>
      <c r="H98" s="1"/>
      <c r="I98" s="6">
        <v>2016</v>
      </c>
      <c r="J98" s="6">
        <v>46</v>
      </c>
      <c r="K98" s="2" t="s">
        <v>58</v>
      </c>
      <c r="L98" s="6">
        <v>11700</v>
      </c>
      <c r="M98" s="1"/>
      <c r="N98" s="1"/>
      <c r="O98" s="1"/>
      <c r="P98" s="1"/>
      <c r="Q98" s="1"/>
    </row>
    <row r="99" spans="1:17">
      <c r="A99" s="2" t="s">
        <v>69</v>
      </c>
      <c r="B99" s="6">
        <v>2017</v>
      </c>
      <c r="C99" s="6">
        <v>17</v>
      </c>
      <c r="D99" s="2" t="s">
        <v>58</v>
      </c>
      <c r="E99" s="6">
        <v>11207</v>
      </c>
      <c r="F99" s="1"/>
      <c r="G99" s="1"/>
      <c r="H99" s="1"/>
      <c r="I99" s="6">
        <v>2016</v>
      </c>
      <c r="J99" s="6">
        <v>47</v>
      </c>
      <c r="K99" s="2" t="s">
        <v>58</v>
      </c>
      <c r="L99" s="6">
        <v>11362</v>
      </c>
      <c r="M99" s="1"/>
      <c r="N99" s="1"/>
      <c r="O99" s="1"/>
      <c r="P99" s="1"/>
      <c r="Q99" s="1"/>
    </row>
    <row r="100" spans="1:17">
      <c r="A100" s="2" t="s">
        <v>69</v>
      </c>
      <c r="B100" s="6">
        <v>2018</v>
      </c>
      <c r="C100" s="6">
        <v>17</v>
      </c>
      <c r="D100" s="2" t="s">
        <v>58</v>
      </c>
      <c r="E100" s="6">
        <v>10935</v>
      </c>
      <c r="F100" s="1"/>
      <c r="G100" s="1"/>
      <c r="H100" s="1"/>
      <c r="I100" s="6">
        <v>2016</v>
      </c>
      <c r="J100" s="6">
        <v>48</v>
      </c>
      <c r="K100" s="2" t="s">
        <v>58</v>
      </c>
      <c r="L100" s="6">
        <v>11398</v>
      </c>
      <c r="M100" s="1"/>
      <c r="N100" s="1"/>
      <c r="O100" s="1"/>
      <c r="P100" s="1"/>
      <c r="Q100" s="1"/>
    </row>
    <row r="101" spans="1:17">
      <c r="A101" s="2" t="s">
        <v>69</v>
      </c>
      <c r="B101" s="6">
        <v>2019</v>
      </c>
      <c r="C101" s="6">
        <v>17</v>
      </c>
      <c r="D101" s="2" t="s">
        <v>58</v>
      </c>
      <c r="E101" s="6">
        <v>11086</v>
      </c>
      <c r="F101" s="22"/>
      <c r="G101" s="1"/>
      <c r="H101" s="1"/>
      <c r="I101" s="6">
        <v>2016</v>
      </c>
      <c r="J101" s="6">
        <v>49</v>
      </c>
      <c r="K101" s="2" t="s">
        <v>58</v>
      </c>
      <c r="L101" s="6">
        <v>11704</v>
      </c>
      <c r="M101" s="1"/>
      <c r="N101" s="1"/>
      <c r="O101" s="1"/>
      <c r="P101" s="1"/>
      <c r="Q101" s="1"/>
    </row>
    <row r="102" spans="1:17">
      <c r="A102" s="2" t="s">
        <v>69</v>
      </c>
      <c r="B102" s="6">
        <v>2020</v>
      </c>
      <c r="C102" s="6">
        <v>17</v>
      </c>
      <c r="D102" s="2" t="s">
        <v>58</v>
      </c>
      <c r="E102" s="6">
        <v>12840</v>
      </c>
      <c r="F102" s="6">
        <v>11036.4</v>
      </c>
      <c r="G102" s="6">
        <v>1803.6</v>
      </c>
      <c r="H102" s="1"/>
      <c r="I102" s="6">
        <v>2016</v>
      </c>
      <c r="J102" s="79">
        <v>50</v>
      </c>
      <c r="K102" s="2" t="s">
        <v>58</v>
      </c>
      <c r="L102" s="6">
        <v>12433</v>
      </c>
      <c r="M102" s="6">
        <v>11738.6</v>
      </c>
      <c r="N102" s="6">
        <v>694.4</v>
      </c>
      <c r="O102" s="1"/>
      <c r="P102" s="1"/>
      <c r="Q102" s="1"/>
    </row>
    <row r="103" spans="1:17">
      <c r="A103" s="2" t="s">
        <v>69</v>
      </c>
      <c r="B103" s="6">
        <v>2015</v>
      </c>
      <c r="C103" s="6">
        <v>18</v>
      </c>
      <c r="D103" s="2" t="s">
        <v>58</v>
      </c>
      <c r="E103" s="6">
        <v>11134</v>
      </c>
      <c r="F103" s="1"/>
      <c r="G103" s="1"/>
      <c r="H103" s="1"/>
      <c r="I103" s="6">
        <v>2016</v>
      </c>
      <c r="J103" s="79">
        <v>51</v>
      </c>
      <c r="K103" s="2" t="s">
        <v>58</v>
      </c>
      <c r="L103" s="6">
        <v>13929</v>
      </c>
      <c r="M103" s="1"/>
      <c r="N103" s="1"/>
      <c r="O103" s="1"/>
      <c r="P103" s="1"/>
      <c r="Q103" s="1"/>
    </row>
    <row r="104" spans="1:17">
      <c r="A104" s="2" t="s">
        <v>69</v>
      </c>
      <c r="B104" s="6">
        <v>2016</v>
      </c>
      <c r="C104" s="6">
        <v>18</v>
      </c>
      <c r="D104" s="2" t="s">
        <v>58</v>
      </c>
      <c r="E104" s="6">
        <v>10880</v>
      </c>
      <c r="F104" s="1"/>
      <c r="G104" s="1"/>
      <c r="H104" s="1"/>
      <c r="I104" s="6">
        <v>2016</v>
      </c>
      <c r="J104" s="79">
        <v>52</v>
      </c>
      <c r="K104" s="2" t="s">
        <v>58</v>
      </c>
      <c r="L104" s="6">
        <v>15448</v>
      </c>
      <c r="M104" s="1"/>
      <c r="N104" s="1"/>
      <c r="O104" s="1"/>
      <c r="P104" s="1"/>
      <c r="Q104" s="1"/>
    </row>
    <row r="105" spans="1:17">
      <c r="A105" s="2" t="s">
        <v>69</v>
      </c>
      <c r="B105" s="6">
        <v>2017</v>
      </c>
      <c r="C105" s="6">
        <v>18</v>
      </c>
      <c r="D105" s="2" t="s">
        <v>58</v>
      </c>
      <c r="E105" s="6">
        <v>11338</v>
      </c>
      <c r="F105" s="1"/>
      <c r="G105" s="1"/>
      <c r="H105" s="1"/>
      <c r="I105" s="6">
        <v>2017</v>
      </c>
      <c r="J105" s="6">
        <v>1</v>
      </c>
      <c r="K105" s="2" t="s">
        <v>58</v>
      </c>
      <c r="L105" s="6">
        <v>16889</v>
      </c>
      <c r="M105" s="1"/>
      <c r="N105" s="1"/>
      <c r="O105" s="1"/>
      <c r="P105" s="1"/>
      <c r="Q105" s="1"/>
    </row>
    <row r="106" spans="1:17">
      <c r="A106" s="2" t="s">
        <v>69</v>
      </c>
      <c r="B106" s="6">
        <v>2018</v>
      </c>
      <c r="C106" s="6">
        <v>18</v>
      </c>
      <c r="D106" s="2" t="s">
        <v>58</v>
      </c>
      <c r="E106" s="6">
        <v>10324</v>
      </c>
      <c r="F106" s="1"/>
      <c r="G106" s="1"/>
      <c r="H106" s="1"/>
      <c r="I106" s="6">
        <v>2017</v>
      </c>
      <c r="J106" s="6">
        <v>2</v>
      </c>
      <c r="K106" s="2" t="s">
        <v>58</v>
      </c>
      <c r="L106" s="6">
        <v>17722</v>
      </c>
      <c r="M106" s="1"/>
      <c r="N106" s="1"/>
      <c r="O106" s="1"/>
      <c r="P106" s="1"/>
      <c r="Q106" s="1"/>
    </row>
    <row r="107" spans="1:17">
      <c r="A107" s="2" t="s">
        <v>69</v>
      </c>
      <c r="B107" s="6">
        <v>2019</v>
      </c>
      <c r="C107" s="6">
        <v>18</v>
      </c>
      <c r="D107" s="2" t="s">
        <v>58</v>
      </c>
      <c r="E107" s="6">
        <v>10766</v>
      </c>
      <c r="F107" s="22"/>
      <c r="G107" s="1"/>
      <c r="H107" s="1"/>
      <c r="I107" s="6">
        <v>2017</v>
      </c>
      <c r="J107" s="6">
        <v>3</v>
      </c>
      <c r="K107" s="2" t="s">
        <v>58</v>
      </c>
      <c r="L107" s="6">
        <v>16695</v>
      </c>
      <c r="M107" s="1"/>
      <c r="N107" s="1"/>
      <c r="O107" s="1"/>
      <c r="P107" s="1"/>
      <c r="Q107" s="1"/>
    </row>
    <row r="108" spans="1:17">
      <c r="A108" s="2" t="s">
        <v>69</v>
      </c>
      <c r="B108" s="6">
        <v>2015</v>
      </c>
      <c r="C108" s="6">
        <v>19</v>
      </c>
      <c r="D108" s="2" t="s">
        <v>58</v>
      </c>
      <c r="E108" s="6">
        <v>11393</v>
      </c>
      <c r="F108" s="6">
        <v>10888.4</v>
      </c>
      <c r="G108" s="6">
        <v>504.6</v>
      </c>
      <c r="H108" s="1"/>
      <c r="I108" s="6">
        <v>2017</v>
      </c>
      <c r="J108" s="6">
        <v>4</v>
      </c>
      <c r="K108" s="2" t="s">
        <v>58</v>
      </c>
      <c r="L108" s="6">
        <v>15345</v>
      </c>
      <c r="M108" s="1"/>
      <c r="N108" s="1"/>
      <c r="O108" s="1"/>
      <c r="P108" s="1"/>
      <c r="Q108" s="1"/>
    </row>
    <row r="109" spans="1:17">
      <c r="A109" s="2" t="s">
        <v>69</v>
      </c>
      <c r="B109" s="6">
        <v>2016</v>
      </c>
      <c r="C109" s="6">
        <v>19</v>
      </c>
      <c r="D109" s="2" t="s">
        <v>58</v>
      </c>
      <c r="E109" s="6">
        <v>10644</v>
      </c>
      <c r="F109" s="1"/>
      <c r="G109" s="1"/>
      <c r="H109" s="1"/>
      <c r="I109" s="6">
        <v>2017</v>
      </c>
      <c r="J109" s="6">
        <v>5</v>
      </c>
      <c r="K109" s="2" t="s">
        <v>58</v>
      </c>
      <c r="L109" s="6">
        <v>14710</v>
      </c>
      <c r="M109" s="1"/>
      <c r="N109" s="1"/>
      <c r="O109" s="1"/>
      <c r="P109" s="1"/>
      <c r="Q109" s="1"/>
    </row>
    <row r="110" spans="1:17">
      <c r="A110" s="2" t="s">
        <v>69</v>
      </c>
      <c r="B110" s="6">
        <v>2017</v>
      </c>
      <c r="C110" s="6">
        <v>19</v>
      </c>
      <c r="D110" s="2" t="s">
        <v>58</v>
      </c>
      <c r="E110" s="6">
        <v>11075</v>
      </c>
      <c r="F110" s="1"/>
      <c r="G110" s="1"/>
      <c r="H110" s="1"/>
      <c r="I110" s="6">
        <v>2017</v>
      </c>
      <c r="J110" s="6">
        <v>6</v>
      </c>
      <c r="K110" s="2" t="s">
        <v>58</v>
      </c>
      <c r="L110" s="6">
        <v>13122</v>
      </c>
      <c r="M110" s="1"/>
      <c r="N110" s="1"/>
      <c r="O110" s="1"/>
      <c r="P110" s="1"/>
      <c r="Q110" s="1"/>
    </row>
    <row r="111" spans="1:17">
      <c r="A111" s="2" t="s">
        <v>69</v>
      </c>
      <c r="B111" s="6">
        <v>2018</v>
      </c>
      <c r="C111" s="6">
        <v>19</v>
      </c>
      <c r="D111" s="2" t="s">
        <v>58</v>
      </c>
      <c r="E111" s="6">
        <v>10324</v>
      </c>
      <c r="F111" s="1"/>
      <c r="G111" s="1"/>
      <c r="H111" s="1"/>
      <c r="I111" s="6">
        <v>2017</v>
      </c>
      <c r="J111" s="6">
        <v>7</v>
      </c>
      <c r="K111" s="2" t="s">
        <v>58</v>
      </c>
      <c r="L111" s="6">
        <v>12882</v>
      </c>
      <c r="M111" s="1"/>
      <c r="N111" s="1"/>
      <c r="O111" s="1"/>
      <c r="P111" s="1"/>
      <c r="Q111" s="1"/>
    </row>
    <row r="112" spans="1:17">
      <c r="A112" s="2" t="s">
        <v>69</v>
      </c>
      <c r="B112" s="6">
        <v>2019</v>
      </c>
      <c r="C112" s="6">
        <v>19</v>
      </c>
      <c r="D112" s="2" t="s">
        <v>58</v>
      </c>
      <c r="E112" s="6">
        <v>10981</v>
      </c>
      <c r="F112" s="1"/>
      <c r="G112" s="1"/>
      <c r="H112" s="1"/>
      <c r="I112" s="6">
        <v>2017</v>
      </c>
      <c r="J112" s="6">
        <v>8</v>
      </c>
      <c r="K112" s="2" t="s">
        <v>58</v>
      </c>
      <c r="L112" s="6">
        <v>12385</v>
      </c>
      <c r="M112" s="1"/>
      <c r="N112" s="1"/>
      <c r="O112" s="1"/>
      <c r="P112" s="1"/>
      <c r="Q112" s="1"/>
    </row>
    <row r="113" spans="1:17">
      <c r="A113" s="2" t="s">
        <v>69</v>
      </c>
      <c r="B113" s="6">
        <v>2015</v>
      </c>
      <c r="C113" s="6">
        <v>20</v>
      </c>
      <c r="D113" s="2" t="s">
        <v>58</v>
      </c>
      <c r="E113" s="6">
        <v>10810</v>
      </c>
      <c r="F113" s="22"/>
      <c r="G113" s="1"/>
      <c r="H113" s="1"/>
      <c r="I113" s="6">
        <v>2017</v>
      </c>
      <c r="J113" s="6">
        <v>9</v>
      </c>
      <c r="K113" s="2" t="s">
        <v>58</v>
      </c>
      <c r="L113" s="6">
        <v>12203</v>
      </c>
      <c r="M113" s="1"/>
      <c r="N113" s="1"/>
      <c r="O113" s="1"/>
      <c r="P113" s="1"/>
      <c r="Q113" s="1"/>
    </row>
    <row r="114" spans="1:17">
      <c r="A114" s="2" t="s">
        <v>69</v>
      </c>
      <c r="B114" s="6">
        <v>2016</v>
      </c>
      <c r="C114" s="6">
        <v>20</v>
      </c>
      <c r="D114" s="2" t="s">
        <v>58</v>
      </c>
      <c r="E114" s="6">
        <v>10276</v>
      </c>
      <c r="F114" s="6">
        <v>10766.8</v>
      </c>
      <c r="G114" s="6">
        <v>-490.8</v>
      </c>
      <c r="H114" s="1"/>
      <c r="I114" s="6">
        <v>2017</v>
      </c>
      <c r="J114" s="6">
        <v>10</v>
      </c>
      <c r="K114" s="2" t="s">
        <v>58</v>
      </c>
      <c r="L114" s="6">
        <v>12032</v>
      </c>
      <c r="M114" s="1"/>
      <c r="N114" s="1"/>
      <c r="O114" s="1"/>
      <c r="P114" s="1"/>
      <c r="Q114" s="1"/>
    </row>
    <row r="115" spans="1:17">
      <c r="A115" s="2" t="s">
        <v>69</v>
      </c>
      <c r="B115" s="6">
        <v>2017</v>
      </c>
      <c r="C115" s="6">
        <v>20</v>
      </c>
      <c r="D115" s="2" t="s">
        <v>58</v>
      </c>
      <c r="E115" s="6">
        <v>10964</v>
      </c>
      <c r="F115" s="1"/>
      <c r="G115" s="1"/>
      <c r="H115" s="1"/>
      <c r="I115" s="6">
        <v>2017</v>
      </c>
      <c r="J115" s="6">
        <v>11</v>
      </c>
      <c r="K115" s="2" t="s">
        <v>58</v>
      </c>
      <c r="L115" s="6">
        <v>11903</v>
      </c>
      <c r="M115" s="1"/>
      <c r="N115" s="1"/>
      <c r="O115" s="1"/>
      <c r="P115" s="1"/>
      <c r="Q115" s="1"/>
    </row>
    <row r="116" spans="1:17">
      <c r="A116" s="2" t="s">
        <v>69</v>
      </c>
      <c r="B116" s="6">
        <v>2018</v>
      </c>
      <c r="C116" s="6">
        <v>20</v>
      </c>
      <c r="D116" s="2" t="s">
        <v>58</v>
      </c>
      <c r="E116" s="6">
        <v>10141</v>
      </c>
      <c r="F116" s="1"/>
      <c r="G116" s="1"/>
      <c r="H116" s="1"/>
      <c r="I116" s="6">
        <v>2017</v>
      </c>
      <c r="J116" s="6">
        <v>12</v>
      </c>
      <c r="K116" s="2" t="s">
        <v>58</v>
      </c>
      <c r="L116" s="6">
        <v>11751</v>
      </c>
      <c r="M116" s="1"/>
      <c r="N116" s="1"/>
      <c r="O116" s="1"/>
      <c r="P116" s="1"/>
      <c r="Q116" s="1"/>
    </row>
    <row r="117" spans="1:17">
      <c r="A117" s="2" t="s">
        <v>69</v>
      </c>
      <c r="B117" s="6">
        <v>2019</v>
      </c>
      <c r="C117" s="6">
        <v>20</v>
      </c>
      <c r="D117" s="2" t="s">
        <v>58</v>
      </c>
      <c r="E117" s="6">
        <v>10847</v>
      </c>
      <c r="F117" s="1"/>
      <c r="G117" s="1"/>
      <c r="H117" s="1"/>
      <c r="I117" s="6">
        <v>2017</v>
      </c>
      <c r="J117" s="6">
        <v>13</v>
      </c>
      <c r="K117" s="2" t="s">
        <v>58</v>
      </c>
      <c r="L117" s="6">
        <v>11460</v>
      </c>
      <c r="M117" s="1"/>
      <c r="N117" s="1"/>
      <c r="O117" s="1"/>
      <c r="P117" s="1"/>
      <c r="Q117" s="1"/>
    </row>
    <row r="118" spans="1:17">
      <c r="A118" s="2" t="s">
        <v>69</v>
      </c>
      <c r="B118" s="6">
        <v>2015</v>
      </c>
      <c r="C118" s="6">
        <v>21</v>
      </c>
      <c r="D118" s="2" t="s">
        <v>58</v>
      </c>
      <c r="E118" s="6">
        <v>10301</v>
      </c>
      <c r="F118" s="1"/>
      <c r="G118" s="1"/>
      <c r="H118" s="1"/>
      <c r="I118" s="6">
        <v>2017</v>
      </c>
      <c r="J118" s="6">
        <v>14</v>
      </c>
      <c r="K118" s="2" t="s">
        <v>58</v>
      </c>
      <c r="L118" s="6">
        <v>11084</v>
      </c>
      <c r="M118" s="1"/>
      <c r="N118" s="1"/>
      <c r="O118" s="1"/>
      <c r="P118" s="1"/>
      <c r="Q118" s="1"/>
    </row>
    <row r="119" spans="1:17">
      <c r="A119" s="2" t="s">
        <v>69</v>
      </c>
      <c r="B119" s="6">
        <v>2016</v>
      </c>
      <c r="C119" s="6">
        <v>21</v>
      </c>
      <c r="D119" s="2" t="s">
        <v>58</v>
      </c>
      <c r="E119" s="6">
        <v>10812</v>
      </c>
      <c r="F119" s="22"/>
      <c r="G119" s="1"/>
      <c r="H119" s="1"/>
      <c r="I119" s="6">
        <v>2017</v>
      </c>
      <c r="J119" s="6">
        <v>15</v>
      </c>
      <c r="K119" s="2" t="s">
        <v>58</v>
      </c>
      <c r="L119" s="6">
        <v>11328</v>
      </c>
      <c r="M119" s="1"/>
      <c r="N119" s="1"/>
      <c r="O119" s="1"/>
      <c r="P119" s="1"/>
      <c r="Q119" s="1"/>
    </row>
    <row r="120" spans="1:17">
      <c r="A120" s="2" t="s">
        <v>69</v>
      </c>
      <c r="B120" s="6">
        <v>2017</v>
      </c>
      <c r="C120" s="6">
        <v>21</v>
      </c>
      <c r="D120" s="2" t="s">
        <v>58</v>
      </c>
      <c r="E120" s="6">
        <v>10811</v>
      </c>
      <c r="F120" s="6">
        <v>10613</v>
      </c>
      <c r="G120" s="6">
        <v>198</v>
      </c>
      <c r="H120" s="1"/>
      <c r="I120" s="6">
        <v>2017</v>
      </c>
      <c r="J120" s="6">
        <v>16</v>
      </c>
      <c r="K120" s="2" t="s">
        <v>58</v>
      </c>
      <c r="L120" s="6">
        <v>10831</v>
      </c>
      <c r="M120" s="1"/>
      <c r="N120" s="1"/>
      <c r="O120" s="1"/>
      <c r="P120" s="1"/>
      <c r="Q120" s="1"/>
    </row>
    <row r="121" spans="1:17">
      <c r="A121" s="2" t="s">
        <v>69</v>
      </c>
      <c r="B121" s="6">
        <v>2018</v>
      </c>
      <c r="C121" s="6">
        <v>21</v>
      </c>
      <c r="D121" s="2" t="s">
        <v>58</v>
      </c>
      <c r="E121" s="6">
        <v>10632</v>
      </c>
      <c r="F121" s="1"/>
      <c r="G121" s="1"/>
      <c r="H121" s="1"/>
      <c r="I121" s="6">
        <v>2017</v>
      </c>
      <c r="J121" s="6">
        <v>17</v>
      </c>
      <c r="K121" s="2" t="s">
        <v>58</v>
      </c>
      <c r="L121" s="6">
        <v>11207</v>
      </c>
      <c r="M121" s="1"/>
      <c r="N121" s="1"/>
      <c r="O121" s="1"/>
      <c r="P121" s="1"/>
      <c r="Q121" s="1"/>
    </row>
    <row r="122" spans="1:17">
      <c r="A122" s="2" t="s">
        <v>69</v>
      </c>
      <c r="B122" s="6">
        <v>2019</v>
      </c>
      <c r="C122" s="6">
        <v>21</v>
      </c>
      <c r="D122" s="2" t="s">
        <v>58</v>
      </c>
      <c r="E122" s="6">
        <v>10906</v>
      </c>
      <c r="F122" s="1"/>
      <c r="G122" s="1"/>
      <c r="H122" s="1"/>
      <c r="I122" s="6">
        <v>2017</v>
      </c>
      <c r="J122" s="6">
        <v>18</v>
      </c>
      <c r="K122" s="2" t="s">
        <v>58</v>
      </c>
      <c r="L122" s="6">
        <v>11338</v>
      </c>
      <c r="M122" s="1"/>
      <c r="N122" s="1"/>
      <c r="O122" s="1"/>
      <c r="P122" s="1"/>
      <c r="Q122" s="1"/>
    </row>
    <row r="123" spans="1:17">
      <c r="A123" s="2" t="s">
        <v>69</v>
      </c>
      <c r="B123" s="6">
        <v>2015</v>
      </c>
      <c r="C123" s="6">
        <v>22</v>
      </c>
      <c r="D123" s="2" t="s">
        <v>58</v>
      </c>
      <c r="E123" s="6">
        <v>10155</v>
      </c>
      <c r="F123" s="1"/>
      <c r="G123" s="1"/>
      <c r="H123" s="1"/>
      <c r="I123" s="6">
        <v>2017</v>
      </c>
      <c r="J123" s="6">
        <v>19</v>
      </c>
      <c r="K123" s="2" t="s">
        <v>58</v>
      </c>
      <c r="L123" s="6">
        <v>11075</v>
      </c>
      <c r="M123" s="1"/>
      <c r="N123" s="1"/>
      <c r="O123" s="1"/>
      <c r="P123" s="1"/>
      <c r="Q123" s="1"/>
    </row>
    <row r="124" spans="1:17">
      <c r="A124" s="2" t="s">
        <v>69</v>
      </c>
      <c r="B124" s="6">
        <v>2016</v>
      </c>
      <c r="C124" s="6">
        <v>22</v>
      </c>
      <c r="D124" s="2" t="s">
        <v>58</v>
      </c>
      <c r="E124" s="6">
        <v>10085</v>
      </c>
      <c r="F124" s="1"/>
      <c r="G124" s="1"/>
      <c r="H124" s="1"/>
      <c r="I124" s="6">
        <v>2017</v>
      </c>
      <c r="J124" s="6">
        <v>20</v>
      </c>
      <c r="K124" s="2" t="s">
        <v>58</v>
      </c>
      <c r="L124" s="6">
        <v>10964</v>
      </c>
      <c r="M124" s="1"/>
      <c r="N124" s="1"/>
      <c r="O124" s="1"/>
      <c r="P124" s="1"/>
      <c r="Q124" s="1"/>
    </row>
    <row r="125" spans="1:17">
      <c r="A125" s="2" t="s">
        <v>69</v>
      </c>
      <c r="B125" s="6">
        <v>2017</v>
      </c>
      <c r="C125" s="6">
        <v>22</v>
      </c>
      <c r="D125" s="2" t="s">
        <v>58</v>
      </c>
      <c r="E125" s="6">
        <v>10831</v>
      </c>
      <c r="F125" s="22"/>
      <c r="G125" s="1"/>
      <c r="H125" s="1"/>
      <c r="I125" s="6">
        <v>2017</v>
      </c>
      <c r="J125" s="6">
        <v>21</v>
      </c>
      <c r="K125" s="2" t="s">
        <v>58</v>
      </c>
      <c r="L125" s="6">
        <v>10811</v>
      </c>
      <c r="M125" s="6">
        <v>10613</v>
      </c>
      <c r="N125" s="6">
        <v>198</v>
      </c>
      <c r="O125" s="1"/>
      <c r="P125" s="1"/>
      <c r="Q125" s="1"/>
    </row>
    <row r="126" spans="1:17">
      <c r="A126" s="2" t="s">
        <v>69</v>
      </c>
      <c r="B126" s="6">
        <v>2018</v>
      </c>
      <c r="C126" s="6">
        <v>22</v>
      </c>
      <c r="D126" s="2" t="s">
        <v>58</v>
      </c>
      <c r="E126" s="6">
        <v>10594</v>
      </c>
      <c r="F126" s="6">
        <v>10521.8</v>
      </c>
      <c r="G126" s="6">
        <v>72.2</v>
      </c>
      <c r="H126" s="1"/>
      <c r="I126" s="6">
        <v>2017</v>
      </c>
      <c r="J126" s="6">
        <v>22</v>
      </c>
      <c r="K126" s="2" t="s">
        <v>58</v>
      </c>
      <c r="L126" s="6">
        <v>10831</v>
      </c>
      <c r="M126" s="1"/>
      <c r="N126" s="1"/>
      <c r="O126" s="1"/>
      <c r="P126" s="1"/>
      <c r="Q126" s="1"/>
    </row>
    <row r="127" spans="1:17">
      <c r="A127" s="2" t="s">
        <v>69</v>
      </c>
      <c r="B127" s="6">
        <v>2019</v>
      </c>
      <c r="C127" s="6">
        <v>22</v>
      </c>
      <c r="D127" s="2" t="s">
        <v>58</v>
      </c>
      <c r="E127" s="6">
        <v>10624</v>
      </c>
      <c r="F127" s="1"/>
      <c r="G127" s="1"/>
      <c r="H127" s="1"/>
      <c r="I127" s="6">
        <v>2017</v>
      </c>
      <c r="J127" s="6">
        <v>23</v>
      </c>
      <c r="K127" s="2" t="s">
        <v>58</v>
      </c>
      <c r="L127" s="6">
        <v>10168</v>
      </c>
      <c r="M127" s="1"/>
      <c r="N127" s="1"/>
      <c r="O127" s="1"/>
      <c r="P127" s="1"/>
      <c r="Q127" s="1"/>
    </row>
    <row r="128" spans="1:17">
      <c r="A128" s="2" t="s">
        <v>69</v>
      </c>
      <c r="B128" s="6">
        <v>2015</v>
      </c>
      <c r="C128" s="6">
        <v>23</v>
      </c>
      <c r="D128" s="2" t="s">
        <v>58</v>
      </c>
      <c r="E128" s="6">
        <v>11337</v>
      </c>
      <c r="F128" s="1"/>
      <c r="G128" s="1"/>
      <c r="H128" s="1"/>
      <c r="I128" s="6">
        <v>2017</v>
      </c>
      <c r="J128" s="6">
        <v>24</v>
      </c>
      <c r="K128" s="2" t="s">
        <v>58</v>
      </c>
      <c r="L128" s="6">
        <v>10782</v>
      </c>
      <c r="M128" s="1"/>
      <c r="N128" s="1"/>
      <c r="O128" s="1"/>
      <c r="P128" s="1"/>
      <c r="Q128" s="1"/>
    </row>
    <row r="129" spans="1:17">
      <c r="A129" s="2" t="s">
        <v>69</v>
      </c>
      <c r="B129" s="6">
        <v>2016</v>
      </c>
      <c r="C129" s="6">
        <v>23</v>
      </c>
      <c r="D129" s="2" t="s">
        <v>58</v>
      </c>
      <c r="E129" s="6">
        <v>10348</v>
      </c>
      <c r="F129" s="1"/>
      <c r="G129" s="1"/>
      <c r="H129" s="1"/>
      <c r="I129" s="6">
        <v>2017</v>
      </c>
      <c r="J129" s="6">
        <v>25</v>
      </c>
      <c r="K129" s="2" t="s">
        <v>58</v>
      </c>
      <c r="L129" s="6">
        <v>10962</v>
      </c>
      <c r="M129" s="1"/>
      <c r="N129" s="1"/>
      <c r="O129" s="1"/>
      <c r="P129" s="1"/>
      <c r="Q129" s="1"/>
    </row>
    <row r="130" spans="1:17">
      <c r="A130" s="2" t="s">
        <v>69</v>
      </c>
      <c r="B130" s="6">
        <v>2017</v>
      </c>
      <c r="C130" s="6">
        <v>23</v>
      </c>
      <c r="D130" s="2" t="s">
        <v>58</v>
      </c>
      <c r="E130" s="6">
        <v>10168</v>
      </c>
      <c r="F130" s="1"/>
      <c r="G130" s="1"/>
      <c r="H130" s="1"/>
      <c r="I130" s="6">
        <v>2017</v>
      </c>
      <c r="J130" s="6">
        <v>26</v>
      </c>
      <c r="K130" s="2" t="s">
        <v>58</v>
      </c>
      <c r="L130" s="6">
        <v>10403</v>
      </c>
      <c r="M130" s="1"/>
      <c r="N130" s="1"/>
      <c r="O130" s="1"/>
      <c r="P130" s="1"/>
      <c r="Q130" s="1"/>
    </row>
    <row r="131" spans="1:17">
      <c r="A131" s="2" t="s">
        <v>69</v>
      </c>
      <c r="B131" s="6">
        <v>2018</v>
      </c>
      <c r="C131" s="6">
        <v>23</v>
      </c>
      <c r="D131" s="2" t="s">
        <v>58</v>
      </c>
      <c r="E131" s="6">
        <v>10302</v>
      </c>
      <c r="F131" s="22"/>
      <c r="G131" s="1"/>
      <c r="H131" s="1"/>
      <c r="I131" s="6">
        <v>2017</v>
      </c>
      <c r="J131" s="6">
        <v>27</v>
      </c>
      <c r="K131" s="2" t="s">
        <v>58</v>
      </c>
      <c r="L131" s="6">
        <v>10427</v>
      </c>
      <c r="M131" s="6">
        <v>10776.4</v>
      </c>
      <c r="N131" s="6">
        <v>-349.4</v>
      </c>
      <c r="O131" s="1"/>
      <c r="P131" s="1"/>
      <c r="Q131" s="1"/>
    </row>
    <row r="132" spans="1:17">
      <c r="A132" s="2" t="s">
        <v>69</v>
      </c>
      <c r="B132" s="6">
        <v>2019</v>
      </c>
      <c r="C132" s="6">
        <v>23</v>
      </c>
      <c r="D132" s="2" t="s">
        <v>58</v>
      </c>
      <c r="E132" s="6">
        <v>11487</v>
      </c>
      <c r="F132" s="6">
        <v>10555.8</v>
      </c>
      <c r="G132" s="6">
        <v>931.2</v>
      </c>
      <c r="H132" s="1"/>
      <c r="I132" s="6">
        <v>2017</v>
      </c>
      <c r="J132" s="6">
        <v>28</v>
      </c>
      <c r="K132" s="2" t="s">
        <v>58</v>
      </c>
      <c r="L132" s="6">
        <v>10873</v>
      </c>
      <c r="M132" s="1"/>
      <c r="N132" s="1"/>
      <c r="O132" s="1"/>
      <c r="P132" s="1"/>
      <c r="Q132" s="1"/>
    </row>
    <row r="133" spans="1:17">
      <c r="A133" s="2" t="s">
        <v>69</v>
      </c>
      <c r="B133" s="6">
        <v>2015</v>
      </c>
      <c r="C133" s="6">
        <v>24</v>
      </c>
      <c r="D133" s="2" t="s">
        <v>58</v>
      </c>
      <c r="E133" s="6">
        <v>10728</v>
      </c>
      <c r="F133" s="1"/>
      <c r="G133" s="1"/>
      <c r="H133" s="1"/>
      <c r="I133" s="6">
        <v>2017</v>
      </c>
      <c r="J133" s="6">
        <v>29</v>
      </c>
      <c r="K133" s="2" t="s">
        <v>58</v>
      </c>
      <c r="L133" s="6">
        <v>10425</v>
      </c>
      <c r="M133" s="1"/>
      <c r="N133" s="1"/>
      <c r="O133" s="1"/>
      <c r="P133" s="1"/>
      <c r="Q133" s="1"/>
    </row>
    <row r="134" spans="1:17">
      <c r="A134" s="2" t="s">
        <v>69</v>
      </c>
      <c r="B134" s="6">
        <v>2016</v>
      </c>
      <c r="C134" s="6">
        <v>24</v>
      </c>
      <c r="D134" s="2" t="s">
        <v>58</v>
      </c>
      <c r="E134" s="6">
        <v>10069</v>
      </c>
      <c r="F134" s="1"/>
      <c r="G134" s="1"/>
      <c r="H134" s="1"/>
      <c r="I134" s="6">
        <v>2017</v>
      </c>
      <c r="J134" s="6">
        <v>30</v>
      </c>
      <c r="K134" s="2" t="s">
        <v>58</v>
      </c>
      <c r="L134" s="6">
        <v>10378</v>
      </c>
      <c r="M134" s="1"/>
      <c r="N134" s="1"/>
      <c r="O134" s="1"/>
      <c r="P134" s="1"/>
      <c r="Q134" s="1"/>
    </row>
    <row r="135" spans="1:17">
      <c r="A135" s="2" t="s">
        <v>69</v>
      </c>
      <c r="B135" s="6">
        <v>2017</v>
      </c>
      <c r="C135" s="6">
        <v>24</v>
      </c>
      <c r="D135" s="2" t="s">
        <v>58</v>
      </c>
      <c r="E135" s="6">
        <v>10782</v>
      </c>
      <c r="F135" s="1"/>
      <c r="G135" s="1"/>
      <c r="H135" s="1"/>
      <c r="I135" s="6">
        <v>2017</v>
      </c>
      <c r="J135" s="6">
        <v>31</v>
      </c>
      <c r="K135" s="2" t="s">
        <v>58</v>
      </c>
      <c r="L135" s="6">
        <v>12145</v>
      </c>
      <c r="M135" s="1"/>
      <c r="N135" s="1"/>
      <c r="O135" s="1"/>
      <c r="P135" s="1"/>
      <c r="Q135" s="1"/>
    </row>
    <row r="136" spans="1:17">
      <c r="A136" s="2" t="s">
        <v>69</v>
      </c>
      <c r="B136" s="6">
        <v>2018</v>
      </c>
      <c r="C136" s="6">
        <v>24</v>
      </c>
      <c r="D136" s="2" t="s">
        <v>58</v>
      </c>
      <c r="E136" s="6">
        <v>10365</v>
      </c>
      <c r="F136" s="1"/>
      <c r="G136" s="1"/>
      <c r="H136" s="1"/>
      <c r="I136" s="6">
        <v>2017</v>
      </c>
      <c r="J136" s="6">
        <v>32</v>
      </c>
      <c r="K136" s="2" t="s">
        <v>58</v>
      </c>
      <c r="L136" s="6">
        <v>13046</v>
      </c>
      <c r="M136" s="1"/>
      <c r="N136" s="1"/>
      <c r="O136" s="1"/>
      <c r="P136" s="1"/>
      <c r="Q136" s="1"/>
    </row>
    <row r="137" spans="1:17">
      <c r="A137" s="2" t="s">
        <v>69</v>
      </c>
      <c r="B137" s="6">
        <v>2019</v>
      </c>
      <c r="C137" s="6">
        <v>24</v>
      </c>
      <c r="D137" s="2" t="s">
        <v>58</v>
      </c>
      <c r="E137" s="6">
        <v>11192</v>
      </c>
      <c r="F137" s="22"/>
      <c r="G137" s="1"/>
      <c r="H137" s="1"/>
      <c r="I137" s="6">
        <v>2017</v>
      </c>
      <c r="J137" s="6">
        <v>33</v>
      </c>
      <c r="K137" s="2" t="s">
        <v>58</v>
      </c>
      <c r="L137" s="6">
        <v>10912</v>
      </c>
      <c r="M137" s="6">
        <v>11371.8</v>
      </c>
      <c r="N137" s="6">
        <v>-459.8</v>
      </c>
      <c r="O137" s="1"/>
      <c r="P137" s="1"/>
      <c r="Q137" s="1"/>
    </row>
    <row r="138" spans="1:17">
      <c r="A138" s="2" t="s">
        <v>69</v>
      </c>
      <c r="B138" s="6">
        <v>2015</v>
      </c>
      <c r="C138" s="6">
        <v>25</v>
      </c>
      <c r="D138" s="2" t="s">
        <v>58</v>
      </c>
      <c r="E138" s="6">
        <v>9924</v>
      </c>
      <c r="F138" s="6">
        <v>10627.2</v>
      </c>
      <c r="G138" s="6">
        <v>-703.2</v>
      </c>
      <c r="H138" s="1"/>
      <c r="I138" s="6">
        <v>2017</v>
      </c>
      <c r="J138" s="6">
        <v>34</v>
      </c>
      <c r="K138" s="2" t="s">
        <v>58</v>
      </c>
      <c r="L138" s="6">
        <v>10251</v>
      </c>
      <c r="M138" s="1"/>
      <c r="N138" s="1"/>
      <c r="O138" s="1"/>
      <c r="P138" s="1"/>
      <c r="Q138" s="1"/>
    </row>
    <row r="139" spans="1:17">
      <c r="A139" s="2" t="s">
        <v>69</v>
      </c>
      <c r="B139" s="6">
        <v>2016</v>
      </c>
      <c r="C139" s="6">
        <v>25</v>
      </c>
      <c r="D139" s="2" t="s">
        <v>58</v>
      </c>
      <c r="E139" s="6">
        <v>10747</v>
      </c>
      <c r="F139" s="1"/>
      <c r="G139" s="1"/>
      <c r="H139" s="1"/>
      <c r="I139" s="6">
        <v>2017</v>
      </c>
      <c r="J139" s="6">
        <v>35</v>
      </c>
      <c r="K139" s="2" t="s">
        <v>58</v>
      </c>
      <c r="L139" s="6">
        <v>10421</v>
      </c>
      <c r="M139" s="1"/>
      <c r="N139" s="1"/>
      <c r="O139" s="1"/>
      <c r="P139" s="1"/>
      <c r="Q139" s="1"/>
    </row>
    <row r="140" spans="1:17">
      <c r="A140" s="2" t="s">
        <v>69</v>
      </c>
      <c r="B140" s="6">
        <v>2017</v>
      </c>
      <c r="C140" s="6">
        <v>25</v>
      </c>
      <c r="D140" s="2" t="s">
        <v>58</v>
      </c>
      <c r="E140" s="6">
        <v>10962</v>
      </c>
      <c r="F140" s="1"/>
      <c r="G140" s="1"/>
      <c r="H140" s="1"/>
      <c r="I140" s="6">
        <v>2017</v>
      </c>
      <c r="J140" s="6">
        <v>36</v>
      </c>
      <c r="K140" s="2" t="s">
        <v>58</v>
      </c>
      <c r="L140" s="6">
        <v>9873</v>
      </c>
      <c r="M140" s="1"/>
      <c r="N140" s="1"/>
      <c r="O140" s="1"/>
      <c r="P140" s="1"/>
      <c r="Q140" s="1"/>
    </row>
    <row r="141" spans="1:17">
      <c r="A141" s="2" t="s">
        <v>69</v>
      </c>
      <c r="B141" s="6">
        <v>2018</v>
      </c>
      <c r="C141" s="6">
        <v>25</v>
      </c>
      <c r="D141" s="2" t="s">
        <v>58</v>
      </c>
      <c r="E141" s="6">
        <v>10328</v>
      </c>
      <c r="F141" s="1"/>
      <c r="G141" s="1"/>
      <c r="H141" s="1"/>
      <c r="I141" s="6">
        <v>2017</v>
      </c>
      <c r="J141" s="6">
        <v>37</v>
      </c>
      <c r="K141" s="2" t="s">
        <v>58</v>
      </c>
      <c r="L141" s="6">
        <v>10060</v>
      </c>
      <c r="M141" s="1"/>
      <c r="N141" s="1"/>
      <c r="O141" s="1"/>
      <c r="P141" s="1"/>
      <c r="Q141" s="1"/>
    </row>
    <row r="142" spans="1:17">
      <c r="A142" s="2" t="s">
        <v>69</v>
      </c>
      <c r="B142" s="6">
        <v>2019</v>
      </c>
      <c r="C142" s="6">
        <v>25</v>
      </c>
      <c r="D142" s="2" t="s">
        <v>58</v>
      </c>
      <c r="E142" s="6">
        <v>10658</v>
      </c>
      <c r="F142" s="1"/>
      <c r="G142" s="1"/>
      <c r="H142" s="1"/>
      <c r="I142" s="6">
        <v>2017</v>
      </c>
      <c r="J142" s="6">
        <v>38</v>
      </c>
      <c r="K142" s="2" t="s">
        <v>58</v>
      </c>
      <c r="L142" s="6">
        <v>10277</v>
      </c>
      <c r="M142" s="1"/>
      <c r="N142" s="1"/>
      <c r="O142" s="1"/>
      <c r="P142" s="1"/>
      <c r="Q142" s="1"/>
    </row>
    <row r="143" spans="1:17">
      <c r="A143" s="2" t="s">
        <v>69</v>
      </c>
      <c r="B143" s="6">
        <v>2015</v>
      </c>
      <c r="C143" s="6">
        <v>26</v>
      </c>
      <c r="D143" s="2" t="s">
        <v>58</v>
      </c>
      <c r="E143" s="6">
        <v>10136</v>
      </c>
      <c r="F143" s="22"/>
      <c r="G143" s="1"/>
      <c r="H143" s="1"/>
      <c r="I143" s="6">
        <v>2017</v>
      </c>
      <c r="J143" s="6">
        <v>39</v>
      </c>
      <c r="K143" s="2" t="s">
        <v>58</v>
      </c>
      <c r="L143" s="6">
        <v>10721</v>
      </c>
      <c r="M143" s="6">
        <v>10292</v>
      </c>
      <c r="N143" s="6">
        <v>429</v>
      </c>
      <c r="O143" s="1"/>
      <c r="P143" s="1"/>
      <c r="Q143" s="1"/>
    </row>
    <row r="144" spans="1:17">
      <c r="A144" s="2" t="s">
        <v>69</v>
      </c>
      <c r="B144" s="6">
        <v>2016</v>
      </c>
      <c r="C144" s="6">
        <v>26</v>
      </c>
      <c r="D144" s="2" t="s">
        <v>58</v>
      </c>
      <c r="E144" s="6">
        <v>10545</v>
      </c>
      <c r="F144" s="6">
        <v>10566.2</v>
      </c>
      <c r="G144" s="6">
        <v>-21.2</v>
      </c>
      <c r="H144" s="1"/>
      <c r="I144" s="6">
        <v>2017</v>
      </c>
      <c r="J144" s="6">
        <v>40</v>
      </c>
      <c r="K144" s="2" t="s">
        <v>58</v>
      </c>
      <c r="L144" s="6">
        <v>10869</v>
      </c>
      <c r="M144" s="1"/>
      <c r="N144" s="1"/>
      <c r="O144" s="1"/>
      <c r="P144" s="1"/>
      <c r="Q144" s="1"/>
    </row>
    <row r="145" spans="1:17">
      <c r="A145" s="2" t="s">
        <v>69</v>
      </c>
      <c r="B145" s="6">
        <v>2017</v>
      </c>
      <c r="C145" s="6">
        <v>26</v>
      </c>
      <c r="D145" s="2" t="s">
        <v>58</v>
      </c>
      <c r="E145" s="6">
        <v>10403</v>
      </c>
      <c r="F145" s="1"/>
      <c r="G145" s="1"/>
      <c r="H145" s="1"/>
      <c r="I145" s="6">
        <v>2017</v>
      </c>
      <c r="J145" s="6">
        <v>41</v>
      </c>
      <c r="K145" s="2" t="s">
        <v>58</v>
      </c>
      <c r="L145" s="6">
        <v>11271</v>
      </c>
      <c r="M145" s="1"/>
      <c r="N145" s="1"/>
      <c r="O145" s="1"/>
      <c r="P145" s="1"/>
      <c r="Q145" s="1"/>
    </row>
    <row r="146" spans="1:17">
      <c r="A146" s="2" t="s">
        <v>69</v>
      </c>
      <c r="B146" s="6">
        <v>2018</v>
      </c>
      <c r="C146" s="6">
        <v>26</v>
      </c>
      <c r="D146" s="2" t="s">
        <v>58</v>
      </c>
      <c r="E146" s="6">
        <v>9919</v>
      </c>
      <c r="F146" s="1"/>
      <c r="G146" s="1"/>
      <c r="H146" s="1"/>
      <c r="I146" s="6">
        <v>2017</v>
      </c>
      <c r="J146" s="6">
        <v>42</v>
      </c>
      <c r="K146" s="2" t="s">
        <v>58</v>
      </c>
      <c r="L146" s="6">
        <v>11061</v>
      </c>
      <c r="M146" s="1"/>
      <c r="N146" s="1"/>
      <c r="O146" s="1"/>
      <c r="P146" s="1"/>
      <c r="Q146" s="1"/>
    </row>
    <row r="147" spans="1:17">
      <c r="A147" s="2" t="s">
        <v>69</v>
      </c>
      <c r="B147" s="6">
        <v>2019</v>
      </c>
      <c r="C147" s="6">
        <v>26</v>
      </c>
      <c r="D147" s="2" t="s">
        <v>58</v>
      </c>
      <c r="E147" s="6">
        <v>11903</v>
      </c>
      <c r="F147" s="1"/>
      <c r="G147" s="1"/>
      <c r="H147" s="1"/>
      <c r="I147" s="6">
        <v>2017</v>
      </c>
      <c r="J147" s="6">
        <v>43</v>
      </c>
      <c r="K147" s="2" t="s">
        <v>58</v>
      </c>
      <c r="L147" s="6">
        <v>11158</v>
      </c>
      <c r="M147" s="1"/>
      <c r="N147" s="1"/>
      <c r="O147" s="1"/>
      <c r="P147" s="1"/>
      <c r="Q147" s="1"/>
    </row>
    <row r="148" spans="1:17">
      <c r="A148" s="2" t="s">
        <v>69</v>
      </c>
      <c r="B148" s="6">
        <v>2015</v>
      </c>
      <c r="C148" s="6">
        <v>27</v>
      </c>
      <c r="D148" s="2" t="s">
        <v>58</v>
      </c>
      <c r="E148" s="6">
        <v>11082</v>
      </c>
      <c r="F148" s="1"/>
      <c r="G148" s="1"/>
      <c r="H148" s="1"/>
      <c r="I148" s="6">
        <v>2017</v>
      </c>
      <c r="J148" s="6">
        <v>44</v>
      </c>
      <c r="K148" s="2" t="s">
        <v>58</v>
      </c>
      <c r="L148" s="6">
        <v>10992</v>
      </c>
      <c r="M148" s="1"/>
      <c r="N148" s="1"/>
      <c r="O148" s="1"/>
      <c r="P148" s="1"/>
      <c r="Q148" s="1"/>
    </row>
    <row r="149" spans="1:17">
      <c r="A149" s="2" t="s">
        <v>69</v>
      </c>
      <c r="B149" s="6">
        <v>2016</v>
      </c>
      <c r="C149" s="6">
        <v>27</v>
      </c>
      <c r="D149" s="2" t="s">
        <v>58</v>
      </c>
      <c r="E149" s="6">
        <v>10575</v>
      </c>
      <c r="F149" s="22"/>
      <c r="G149" s="1"/>
      <c r="H149" s="1"/>
      <c r="I149" s="6">
        <v>2017</v>
      </c>
      <c r="J149" s="6">
        <v>45</v>
      </c>
      <c r="K149" s="2" t="s">
        <v>58</v>
      </c>
      <c r="L149" s="6">
        <v>11455</v>
      </c>
      <c r="M149" s="6">
        <v>10912.4</v>
      </c>
      <c r="N149" s="6">
        <v>542.6</v>
      </c>
      <c r="O149" s="1"/>
      <c r="P149" s="1"/>
      <c r="Q149" s="1"/>
    </row>
    <row r="150" spans="1:17">
      <c r="A150" s="2" t="s">
        <v>69</v>
      </c>
      <c r="B150" s="6">
        <v>2017</v>
      </c>
      <c r="C150" s="6">
        <v>27</v>
      </c>
      <c r="D150" s="2" t="s">
        <v>58</v>
      </c>
      <c r="E150" s="6">
        <v>10427</v>
      </c>
      <c r="F150" s="6">
        <v>10776.4</v>
      </c>
      <c r="G150" s="6">
        <v>-349.4</v>
      </c>
      <c r="H150" s="1"/>
      <c r="I150" s="6">
        <v>2017</v>
      </c>
      <c r="J150" s="6">
        <v>46</v>
      </c>
      <c r="K150" s="2" t="s">
        <v>58</v>
      </c>
      <c r="L150" s="6">
        <v>11664</v>
      </c>
      <c r="M150" s="1"/>
      <c r="N150" s="1"/>
      <c r="O150" s="1"/>
      <c r="P150" s="1"/>
      <c r="Q150" s="1"/>
    </row>
    <row r="151" spans="1:17">
      <c r="A151" s="2" t="s">
        <v>69</v>
      </c>
      <c r="B151" s="6">
        <v>2018</v>
      </c>
      <c r="C151" s="6">
        <v>27</v>
      </c>
      <c r="D151" s="2" t="s">
        <v>58</v>
      </c>
      <c r="E151" s="6">
        <v>10460</v>
      </c>
      <c r="F151" s="1"/>
      <c r="G151" s="1"/>
      <c r="H151" s="1"/>
      <c r="I151" s="6">
        <v>2017</v>
      </c>
      <c r="J151" s="6">
        <v>47</v>
      </c>
      <c r="K151" s="2" t="s">
        <v>58</v>
      </c>
      <c r="L151" s="6">
        <v>11666</v>
      </c>
      <c r="M151" s="1"/>
      <c r="N151" s="1"/>
      <c r="O151" s="1"/>
      <c r="P151" s="1"/>
      <c r="Q151" s="1"/>
    </row>
    <row r="152" spans="1:17">
      <c r="A152" s="2" t="s">
        <v>69</v>
      </c>
      <c r="B152" s="6">
        <v>2019</v>
      </c>
      <c r="C152" s="6">
        <v>27</v>
      </c>
      <c r="D152" s="2" t="s">
        <v>58</v>
      </c>
      <c r="E152" s="6">
        <v>11590</v>
      </c>
      <c r="F152" s="1"/>
      <c r="G152" s="1"/>
      <c r="H152" s="1"/>
      <c r="I152" s="6">
        <v>2017</v>
      </c>
      <c r="J152" s="6">
        <v>48</v>
      </c>
      <c r="K152" s="2" t="s">
        <v>58</v>
      </c>
      <c r="L152" s="6">
        <v>11785</v>
      </c>
      <c r="M152" s="1"/>
      <c r="N152" s="1"/>
      <c r="O152" s="1"/>
      <c r="P152" s="1"/>
      <c r="Q152" s="1"/>
    </row>
    <row r="153" spans="1:17">
      <c r="A153" s="2" t="s">
        <v>69</v>
      </c>
      <c r="B153" s="6">
        <v>2015</v>
      </c>
      <c r="C153" s="6">
        <v>28</v>
      </c>
      <c r="D153" s="2" t="s">
        <v>58</v>
      </c>
      <c r="E153" s="6">
        <v>12477</v>
      </c>
      <c r="F153" s="1"/>
      <c r="G153" s="1"/>
      <c r="H153" s="1"/>
      <c r="I153" s="6">
        <v>2017</v>
      </c>
      <c r="J153" s="6">
        <v>49</v>
      </c>
      <c r="K153" s="2" t="s">
        <v>58</v>
      </c>
      <c r="L153" s="6">
        <v>12190</v>
      </c>
      <c r="M153" s="1"/>
      <c r="N153" s="1"/>
      <c r="O153" s="1"/>
      <c r="P153" s="1"/>
      <c r="Q153" s="1"/>
    </row>
    <row r="154" spans="1:17">
      <c r="A154" s="2" t="s">
        <v>69</v>
      </c>
      <c r="B154" s="6">
        <v>2016</v>
      </c>
      <c r="C154" s="6">
        <v>28</v>
      </c>
      <c r="D154" s="2" t="s">
        <v>58</v>
      </c>
      <c r="E154" s="6">
        <v>10595</v>
      </c>
      <c r="F154" s="1"/>
      <c r="G154" s="1"/>
      <c r="H154" s="1"/>
      <c r="I154" s="6">
        <v>2017</v>
      </c>
      <c r="J154" s="79">
        <v>50</v>
      </c>
      <c r="K154" s="2" t="s">
        <v>58</v>
      </c>
      <c r="L154" s="6">
        <v>12672</v>
      </c>
      <c r="M154" s="1"/>
      <c r="N154" s="1"/>
      <c r="O154" s="1"/>
      <c r="P154" s="1"/>
      <c r="Q154" s="1"/>
    </row>
    <row r="155" spans="1:17">
      <c r="A155" s="2" t="s">
        <v>69</v>
      </c>
      <c r="B155" s="6">
        <v>2017</v>
      </c>
      <c r="C155" s="6">
        <v>28</v>
      </c>
      <c r="D155" s="2" t="s">
        <v>58</v>
      </c>
      <c r="E155" s="6">
        <v>10873</v>
      </c>
      <c r="F155" s="22"/>
      <c r="G155" s="1"/>
      <c r="H155" s="1"/>
      <c r="I155" s="6">
        <v>2017</v>
      </c>
      <c r="J155" s="79">
        <v>51</v>
      </c>
      <c r="K155" s="2" t="s">
        <v>58</v>
      </c>
      <c r="L155" s="6">
        <v>12651</v>
      </c>
      <c r="M155" s="6">
        <v>12442.8</v>
      </c>
      <c r="N155" s="6">
        <v>208.2</v>
      </c>
      <c r="O155" s="1"/>
      <c r="P155" s="1"/>
      <c r="Q155" s="1"/>
    </row>
    <row r="156" spans="1:17">
      <c r="A156" s="2" t="s">
        <v>69</v>
      </c>
      <c r="B156" s="6">
        <v>2018</v>
      </c>
      <c r="C156" s="6">
        <v>28</v>
      </c>
      <c r="D156" s="2" t="s">
        <v>58</v>
      </c>
      <c r="E156" s="6">
        <v>10425</v>
      </c>
      <c r="F156" s="6">
        <v>11199</v>
      </c>
      <c r="G156" s="6">
        <v>-774</v>
      </c>
      <c r="H156" s="1"/>
      <c r="I156" s="6">
        <v>2017</v>
      </c>
      <c r="J156" s="79">
        <v>52</v>
      </c>
      <c r="K156" s="2" t="s">
        <v>58</v>
      </c>
      <c r="L156" s="6">
        <v>14043</v>
      </c>
      <c r="M156" s="1"/>
      <c r="N156" s="1"/>
      <c r="O156" s="1"/>
      <c r="P156" s="1"/>
      <c r="Q156" s="1"/>
    </row>
    <row r="157" spans="1:17">
      <c r="A157" s="2" t="s">
        <v>69</v>
      </c>
      <c r="B157" s="6">
        <v>2019</v>
      </c>
      <c r="C157" s="6">
        <v>28</v>
      </c>
      <c r="D157" s="2" t="s">
        <v>58</v>
      </c>
      <c r="E157" s="6">
        <v>10878</v>
      </c>
      <c r="F157" s="1"/>
      <c r="G157" s="1"/>
      <c r="H157" s="1"/>
      <c r="I157" s="6">
        <v>2018</v>
      </c>
      <c r="J157" s="6">
        <v>1</v>
      </c>
      <c r="K157" s="2" t="s">
        <v>58</v>
      </c>
      <c r="L157" s="6">
        <v>15164</v>
      </c>
      <c r="M157" s="1"/>
      <c r="N157" s="1"/>
      <c r="O157" s="1"/>
      <c r="P157" s="1"/>
      <c r="Q157" s="1"/>
    </row>
    <row r="158" spans="1:17">
      <c r="A158" s="2" t="s">
        <v>69</v>
      </c>
      <c r="B158" s="6">
        <v>2015</v>
      </c>
      <c r="C158" s="6">
        <v>29</v>
      </c>
      <c r="D158" s="2" t="s">
        <v>58</v>
      </c>
      <c r="E158" s="6">
        <v>12461</v>
      </c>
      <c r="F158" s="1"/>
      <c r="G158" s="1"/>
      <c r="H158" s="1"/>
      <c r="I158" s="6">
        <v>2018</v>
      </c>
      <c r="J158" s="6">
        <v>2</v>
      </c>
      <c r="K158" s="2" t="s">
        <v>58</v>
      </c>
      <c r="L158" s="6">
        <v>14886</v>
      </c>
      <c r="M158" s="1"/>
      <c r="N158" s="1"/>
      <c r="O158" s="1"/>
      <c r="P158" s="1"/>
      <c r="Q158" s="1"/>
    </row>
    <row r="159" spans="1:17">
      <c r="A159" s="2" t="s">
        <v>69</v>
      </c>
      <c r="B159" s="6">
        <v>2016</v>
      </c>
      <c r="C159" s="6">
        <v>29</v>
      </c>
      <c r="D159" s="2" t="s">
        <v>58</v>
      </c>
      <c r="E159" s="6">
        <v>10492</v>
      </c>
      <c r="F159" s="1"/>
      <c r="G159" s="1"/>
      <c r="H159" s="1"/>
      <c r="I159" s="6">
        <v>2018</v>
      </c>
      <c r="J159" s="6">
        <v>3</v>
      </c>
      <c r="K159" s="2" t="s">
        <v>58</v>
      </c>
      <c r="L159" s="6">
        <v>14194</v>
      </c>
      <c r="M159" s="1"/>
      <c r="N159" s="1"/>
      <c r="O159" s="1"/>
      <c r="P159" s="1"/>
      <c r="Q159" s="1"/>
    </row>
    <row r="160" spans="1:17">
      <c r="A160" s="2" t="s">
        <v>69</v>
      </c>
      <c r="B160" s="6">
        <v>2017</v>
      </c>
      <c r="C160" s="6">
        <v>29</v>
      </c>
      <c r="D160" s="2" t="s">
        <v>58</v>
      </c>
      <c r="E160" s="6">
        <v>10425</v>
      </c>
      <c r="F160" s="1"/>
      <c r="G160" s="1"/>
      <c r="H160" s="1"/>
      <c r="I160" s="6">
        <v>2018</v>
      </c>
      <c r="J160" s="6">
        <v>4</v>
      </c>
      <c r="K160" s="2" t="s">
        <v>58</v>
      </c>
      <c r="L160" s="6">
        <v>13770</v>
      </c>
      <c r="M160" s="1"/>
      <c r="N160" s="1"/>
      <c r="O160" s="1"/>
      <c r="P160" s="1"/>
      <c r="Q160" s="1"/>
    </row>
    <row r="161" spans="1:17">
      <c r="A161" s="2" t="s">
        <v>69</v>
      </c>
      <c r="B161" s="6">
        <v>2018</v>
      </c>
      <c r="C161" s="6">
        <v>29</v>
      </c>
      <c r="D161" s="2" t="s">
        <v>58</v>
      </c>
      <c r="E161" s="6">
        <v>10445</v>
      </c>
      <c r="F161" s="22"/>
      <c r="G161" s="1"/>
      <c r="H161" s="1"/>
      <c r="I161" s="6">
        <v>2018</v>
      </c>
      <c r="J161" s="6">
        <v>5</v>
      </c>
      <c r="K161" s="2" t="s">
        <v>58</v>
      </c>
      <c r="L161" s="6">
        <v>13570</v>
      </c>
      <c r="M161" s="1"/>
      <c r="N161" s="1"/>
      <c r="O161" s="1"/>
      <c r="P161" s="1"/>
      <c r="Q161" s="1"/>
    </row>
    <row r="162" spans="1:17">
      <c r="A162" s="2" t="s">
        <v>69</v>
      </c>
      <c r="B162" s="6">
        <v>2019</v>
      </c>
      <c r="C162" s="6">
        <v>29</v>
      </c>
      <c r="D162" s="2" t="s">
        <v>58</v>
      </c>
      <c r="E162" s="6">
        <v>10304</v>
      </c>
      <c r="F162" s="6">
        <v>10940.2</v>
      </c>
      <c r="G162" s="6">
        <v>-636.20000000000005</v>
      </c>
      <c r="H162" s="1"/>
      <c r="I162" s="6">
        <v>2018</v>
      </c>
      <c r="J162" s="6">
        <v>6</v>
      </c>
      <c r="K162" s="2" t="s">
        <v>58</v>
      </c>
      <c r="L162" s="6">
        <v>12935</v>
      </c>
      <c r="M162" s="1"/>
      <c r="N162" s="1"/>
      <c r="O162" s="1"/>
      <c r="P162" s="1"/>
      <c r="Q162" s="1"/>
    </row>
    <row r="163" spans="1:17">
      <c r="A163" s="2" t="s">
        <v>69</v>
      </c>
      <c r="B163" s="6">
        <v>2015</v>
      </c>
      <c r="C163" s="6">
        <v>30</v>
      </c>
      <c r="D163" s="2" t="s">
        <v>58</v>
      </c>
      <c r="E163" s="6">
        <v>13658</v>
      </c>
      <c r="F163" s="1"/>
      <c r="G163" s="1"/>
      <c r="H163" s="1"/>
      <c r="I163" s="6">
        <v>2018</v>
      </c>
      <c r="J163" s="6">
        <v>7</v>
      </c>
      <c r="K163" s="2" t="s">
        <v>58</v>
      </c>
      <c r="L163" s="6">
        <v>13051</v>
      </c>
      <c r="M163" s="1"/>
      <c r="N163" s="1"/>
      <c r="O163" s="1"/>
      <c r="P163" s="1"/>
      <c r="Q163" s="1"/>
    </row>
    <row r="164" spans="1:17">
      <c r="A164" s="2" t="s">
        <v>69</v>
      </c>
      <c r="B164" s="6">
        <v>2016</v>
      </c>
      <c r="C164" s="6">
        <v>30</v>
      </c>
      <c r="D164" s="2" t="s">
        <v>58</v>
      </c>
      <c r="E164" s="6">
        <v>10325</v>
      </c>
      <c r="F164" s="1"/>
      <c r="G164" s="1"/>
      <c r="H164" s="1"/>
      <c r="I164" s="6">
        <v>2018</v>
      </c>
      <c r="J164" s="6">
        <v>8</v>
      </c>
      <c r="K164" s="2" t="s">
        <v>58</v>
      </c>
      <c r="L164" s="6">
        <v>13036</v>
      </c>
      <c r="M164" s="1"/>
      <c r="N164" s="1"/>
      <c r="O164" s="1"/>
      <c r="P164" s="1"/>
      <c r="Q164" s="1"/>
    </row>
    <row r="165" spans="1:17">
      <c r="A165" s="2" t="s">
        <v>69</v>
      </c>
      <c r="B165" s="6">
        <v>2017</v>
      </c>
      <c r="C165" s="6">
        <v>30</v>
      </c>
      <c r="D165" s="2" t="s">
        <v>58</v>
      </c>
      <c r="E165" s="6">
        <v>10378</v>
      </c>
      <c r="F165" s="1"/>
      <c r="G165" s="1"/>
      <c r="H165" s="1"/>
      <c r="I165" s="6">
        <v>2018</v>
      </c>
      <c r="J165" s="6">
        <v>9</v>
      </c>
      <c r="K165" s="2" t="s">
        <v>58</v>
      </c>
      <c r="L165" s="6">
        <v>13413</v>
      </c>
      <c r="M165" s="1"/>
      <c r="N165" s="1"/>
      <c r="O165" s="1"/>
      <c r="P165" s="1"/>
      <c r="Q165" s="1"/>
    </row>
    <row r="166" spans="1:17">
      <c r="A166" s="2" t="s">
        <v>69</v>
      </c>
      <c r="B166" s="6">
        <v>2018</v>
      </c>
      <c r="C166" s="6">
        <v>30</v>
      </c>
      <c r="D166" s="2" t="s">
        <v>58</v>
      </c>
      <c r="E166" s="6">
        <v>10419</v>
      </c>
      <c r="F166" s="1"/>
      <c r="G166" s="1"/>
      <c r="H166" s="1"/>
      <c r="I166" s="6">
        <v>2018</v>
      </c>
      <c r="J166" s="6">
        <v>10</v>
      </c>
      <c r="K166" s="2" t="s">
        <v>58</v>
      </c>
      <c r="L166" s="6">
        <v>13238</v>
      </c>
      <c r="M166" s="1"/>
      <c r="N166" s="1"/>
      <c r="O166" s="1"/>
      <c r="P166" s="1"/>
      <c r="Q166" s="1"/>
    </row>
    <row r="167" spans="1:17">
      <c r="A167" s="2" t="s">
        <v>69</v>
      </c>
      <c r="B167" s="6">
        <v>2019</v>
      </c>
      <c r="C167" s="6">
        <v>30</v>
      </c>
      <c r="D167" s="2" t="s">
        <v>58</v>
      </c>
      <c r="E167" s="6">
        <v>11282</v>
      </c>
      <c r="F167" s="22"/>
      <c r="G167" s="1"/>
      <c r="H167" s="1"/>
      <c r="I167" s="6">
        <v>2018</v>
      </c>
      <c r="J167" s="6">
        <v>11</v>
      </c>
      <c r="K167" s="2" t="s">
        <v>58</v>
      </c>
      <c r="L167" s="6">
        <v>12441</v>
      </c>
      <c r="M167" s="1"/>
      <c r="N167" s="1"/>
      <c r="O167" s="1"/>
      <c r="P167" s="1"/>
      <c r="Q167" s="1"/>
    </row>
    <row r="168" spans="1:17">
      <c r="A168" s="2" t="s">
        <v>69</v>
      </c>
      <c r="B168" s="6">
        <v>2015</v>
      </c>
      <c r="C168" s="6">
        <v>31</v>
      </c>
      <c r="D168" s="2" t="s">
        <v>58</v>
      </c>
      <c r="E168" s="6">
        <v>11234</v>
      </c>
      <c r="F168" s="6">
        <v>11212.4</v>
      </c>
      <c r="G168" s="6">
        <v>21.6</v>
      </c>
      <c r="H168" s="1"/>
      <c r="I168" s="6">
        <v>2018</v>
      </c>
      <c r="J168" s="6">
        <v>12</v>
      </c>
      <c r="K168" s="2" t="s">
        <v>58</v>
      </c>
      <c r="L168" s="6">
        <v>11595</v>
      </c>
      <c r="M168" s="1"/>
      <c r="N168" s="1"/>
      <c r="O168" s="1"/>
      <c r="P168" s="1"/>
      <c r="Q168" s="1"/>
    </row>
    <row r="169" spans="1:17">
      <c r="A169" s="2" t="s">
        <v>69</v>
      </c>
      <c r="B169" s="6">
        <v>2016</v>
      </c>
      <c r="C169" s="6">
        <v>31</v>
      </c>
      <c r="D169" s="2" t="s">
        <v>58</v>
      </c>
      <c r="E169" s="6">
        <v>10253</v>
      </c>
      <c r="F169" s="1"/>
      <c r="G169" s="1"/>
      <c r="H169" s="1"/>
      <c r="I169" s="6">
        <v>2018</v>
      </c>
      <c r="J169" s="6">
        <v>13</v>
      </c>
      <c r="K169" s="2" t="s">
        <v>58</v>
      </c>
      <c r="L169" s="6">
        <v>11903</v>
      </c>
      <c r="M169" s="1"/>
      <c r="N169" s="1"/>
      <c r="O169" s="1"/>
      <c r="P169" s="1"/>
      <c r="Q169" s="1"/>
    </row>
    <row r="170" spans="1:17">
      <c r="A170" s="2" t="s">
        <v>69</v>
      </c>
      <c r="B170" s="6">
        <v>2017</v>
      </c>
      <c r="C170" s="6">
        <v>31</v>
      </c>
      <c r="D170" s="2" t="s">
        <v>58</v>
      </c>
      <c r="E170" s="6">
        <v>12145</v>
      </c>
      <c r="F170" s="1"/>
      <c r="G170" s="1"/>
      <c r="H170" s="1"/>
      <c r="I170" s="6">
        <v>2018</v>
      </c>
      <c r="J170" s="6">
        <v>14</v>
      </c>
      <c r="K170" s="2" t="s">
        <v>58</v>
      </c>
      <c r="L170" s="6">
        <v>11601</v>
      </c>
      <c r="M170" s="1"/>
      <c r="N170" s="1"/>
      <c r="O170" s="1"/>
      <c r="P170" s="1"/>
      <c r="Q170" s="1"/>
    </row>
    <row r="171" spans="1:17">
      <c r="A171" s="2" t="s">
        <v>69</v>
      </c>
      <c r="B171" s="6">
        <v>2018</v>
      </c>
      <c r="C171" s="6">
        <v>31</v>
      </c>
      <c r="D171" s="2" t="s">
        <v>58</v>
      </c>
      <c r="E171" s="6">
        <v>11546</v>
      </c>
      <c r="F171" s="1"/>
      <c r="G171" s="1"/>
      <c r="H171" s="1"/>
      <c r="I171" s="6">
        <v>2018</v>
      </c>
      <c r="J171" s="6">
        <v>15</v>
      </c>
      <c r="K171" s="2" t="s">
        <v>58</v>
      </c>
      <c r="L171" s="6">
        <v>11336</v>
      </c>
      <c r="M171" s="1"/>
      <c r="N171" s="1"/>
      <c r="O171" s="1"/>
      <c r="P171" s="1"/>
      <c r="Q171" s="1"/>
    </row>
    <row r="172" spans="1:17">
      <c r="A172" s="2" t="s">
        <v>69</v>
      </c>
      <c r="B172" s="6">
        <v>2019</v>
      </c>
      <c r="C172" s="6">
        <v>31</v>
      </c>
      <c r="D172" s="2" t="s">
        <v>58</v>
      </c>
      <c r="E172" s="6">
        <v>10291</v>
      </c>
      <c r="F172" s="1"/>
      <c r="G172" s="1"/>
      <c r="H172" s="1"/>
      <c r="I172" s="6">
        <v>2018</v>
      </c>
      <c r="J172" s="6">
        <v>16</v>
      </c>
      <c r="K172" s="2" t="s">
        <v>58</v>
      </c>
      <c r="L172" s="6">
        <v>11121</v>
      </c>
      <c r="M172" s="1"/>
      <c r="N172" s="1"/>
      <c r="O172" s="1"/>
      <c r="P172" s="1"/>
      <c r="Q172" s="1"/>
    </row>
    <row r="173" spans="1:17">
      <c r="A173" s="2" t="s">
        <v>69</v>
      </c>
      <c r="B173" s="6">
        <v>2015</v>
      </c>
      <c r="C173" s="6">
        <v>32</v>
      </c>
      <c r="D173" s="2" t="s">
        <v>58</v>
      </c>
      <c r="E173" s="6">
        <v>11795</v>
      </c>
      <c r="F173" s="22"/>
      <c r="G173" s="1"/>
      <c r="H173" s="1"/>
      <c r="I173" s="6">
        <v>2018</v>
      </c>
      <c r="J173" s="6">
        <v>17</v>
      </c>
      <c r="K173" s="2" t="s">
        <v>58</v>
      </c>
      <c r="L173" s="6">
        <v>10935</v>
      </c>
      <c r="M173" s="1"/>
      <c r="N173" s="1"/>
      <c r="O173" s="1"/>
      <c r="P173" s="1"/>
      <c r="Q173" s="1"/>
    </row>
    <row r="174" spans="1:17">
      <c r="A174" s="2" t="s">
        <v>69</v>
      </c>
      <c r="B174" s="6">
        <v>2016</v>
      </c>
      <c r="C174" s="6">
        <v>32</v>
      </c>
      <c r="D174" s="2" t="s">
        <v>58</v>
      </c>
      <c r="E174" s="6">
        <v>9938</v>
      </c>
      <c r="F174" s="6">
        <v>11206</v>
      </c>
      <c r="G174" s="6">
        <v>-1268</v>
      </c>
      <c r="H174" s="1"/>
      <c r="I174" s="6">
        <v>2018</v>
      </c>
      <c r="J174" s="6">
        <v>18</v>
      </c>
      <c r="K174" s="2" t="s">
        <v>58</v>
      </c>
      <c r="L174" s="6">
        <v>10324</v>
      </c>
      <c r="M174" s="1"/>
      <c r="N174" s="1"/>
      <c r="O174" s="1"/>
      <c r="P174" s="1"/>
      <c r="Q174" s="1"/>
    </row>
    <row r="175" spans="1:17">
      <c r="A175" s="2" t="s">
        <v>69</v>
      </c>
      <c r="B175" s="6">
        <v>2017</v>
      </c>
      <c r="C175" s="6">
        <v>32</v>
      </c>
      <c r="D175" s="2" t="s">
        <v>58</v>
      </c>
      <c r="E175" s="6">
        <v>13046</v>
      </c>
      <c r="F175" s="1"/>
      <c r="G175" s="1"/>
      <c r="H175" s="1"/>
      <c r="I175" s="6">
        <v>2018</v>
      </c>
      <c r="J175" s="6">
        <v>19</v>
      </c>
      <c r="K175" s="2" t="s">
        <v>58</v>
      </c>
      <c r="L175" s="6">
        <v>10324</v>
      </c>
      <c r="M175" s="1"/>
      <c r="N175" s="1"/>
      <c r="O175" s="1"/>
      <c r="P175" s="1"/>
      <c r="Q175" s="1"/>
    </row>
    <row r="176" spans="1:17">
      <c r="A176" s="2" t="s">
        <v>69</v>
      </c>
      <c r="B176" s="6">
        <v>2018</v>
      </c>
      <c r="C176" s="6">
        <v>32</v>
      </c>
      <c r="D176" s="2" t="s">
        <v>58</v>
      </c>
      <c r="E176" s="6">
        <v>11713</v>
      </c>
      <c r="F176" s="1"/>
      <c r="G176" s="1"/>
      <c r="H176" s="1"/>
      <c r="I176" s="6">
        <v>2018</v>
      </c>
      <c r="J176" s="6">
        <v>20</v>
      </c>
      <c r="K176" s="2" t="s">
        <v>58</v>
      </c>
      <c r="L176" s="6">
        <v>10141</v>
      </c>
      <c r="M176" s="1"/>
      <c r="N176" s="1"/>
      <c r="O176" s="1"/>
      <c r="P176" s="1"/>
      <c r="Q176" s="1"/>
    </row>
    <row r="177" spans="1:17">
      <c r="A177" s="2" t="s">
        <v>69</v>
      </c>
      <c r="B177" s="6">
        <v>2019</v>
      </c>
      <c r="C177" s="6">
        <v>32</v>
      </c>
      <c r="D177" s="2" t="s">
        <v>58</v>
      </c>
      <c r="E177" s="6">
        <v>10647</v>
      </c>
      <c r="F177" s="1"/>
      <c r="G177" s="1"/>
      <c r="H177" s="1"/>
      <c r="I177" s="6">
        <v>2018</v>
      </c>
      <c r="J177" s="6">
        <v>21</v>
      </c>
      <c r="K177" s="2" t="s">
        <v>58</v>
      </c>
      <c r="L177" s="6">
        <v>10632</v>
      </c>
      <c r="M177" s="1"/>
      <c r="N177" s="1"/>
      <c r="O177" s="1"/>
      <c r="P177" s="1"/>
      <c r="Q177" s="1"/>
    </row>
    <row r="178" spans="1:17">
      <c r="A178" s="2" t="s">
        <v>69</v>
      </c>
      <c r="B178" s="6">
        <v>2015</v>
      </c>
      <c r="C178" s="6">
        <v>33</v>
      </c>
      <c r="D178" s="2" t="s">
        <v>58</v>
      </c>
      <c r="E178" s="6">
        <v>11047</v>
      </c>
      <c r="F178" s="1"/>
      <c r="G178" s="1"/>
      <c r="H178" s="1"/>
      <c r="I178" s="6">
        <v>2018</v>
      </c>
      <c r="J178" s="6">
        <v>22</v>
      </c>
      <c r="K178" s="2" t="s">
        <v>58</v>
      </c>
      <c r="L178" s="6">
        <v>10594</v>
      </c>
      <c r="M178" s="6">
        <v>10521.8</v>
      </c>
      <c r="N178" s="6">
        <v>72.2</v>
      </c>
      <c r="O178" s="1"/>
      <c r="P178" s="1"/>
      <c r="Q178" s="1"/>
    </row>
    <row r="179" spans="1:17">
      <c r="A179" s="2" t="s">
        <v>69</v>
      </c>
      <c r="B179" s="6">
        <v>2016</v>
      </c>
      <c r="C179" s="6">
        <v>33</v>
      </c>
      <c r="D179" s="2" t="s">
        <v>58</v>
      </c>
      <c r="E179" s="6">
        <v>10406</v>
      </c>
      <c r="F179" s="22"/>
      <c r="G179" s="1"/>
      <c r="H179" s="1"/>
      <c r="I179" s="6">
        <v>2018</v>
      </c>
      <c r="J179" s="6">
        <v>23</v>
      </c>
      <c r="K179" s="2" t="s">
        <v>58</v>
      </c>
      <c r="L179" s="6">
        <v>10302</v>
      </c>
      <c r="M179" s="1"/>
      <c r="N179" s="1"/>
      <c r="O179" s="1"/>
      <c r="P179" s="1"/>
      <c r="Q179" s="1"/>
    </row>
    <row r="180" spans="1:17">
      <c r="A180" s="2" t="s">
        <v>69</v>
      </c>
      <c r="B180" s="6">
        <v>2017</v>
      </c>
      <c r="C180" s="6">
        <v>33</v>
      </c>
      <c r="D180" s="2" t="s">
        <v>58</v>
      </c>
      <c r="E180" s="6">
        <v>10912</v>
      </c>
      <c r="F180" s="6">
        <v>11371.8</v>
      </c>
      <c r="G180" s="6">
        <v>-459.8</v>
      </c>
      <c r="H180" s="1"/>
      <c r="I180" s="6">
        <v>2018</v>
      </c>
      <c r="J180" s="6">
        <v>24</v>
      </c>
      <c r="K180" s="2" t="s">
        <v>58</v>
      </c>
      <c r="L180" s="6">
        <v>10365</v>
      </c>
      <c r="M180" s="1"/>
      <c r="N180" s="1"/>
      <c r="O180" s="1"/>
      <c r="P180" s="1"/>
      <c r="Q180" s="1"/>
    </row>
    <row r="181" spans="1:17">
      <c r="A181" s="2" t="s">
        <v>69</v>
      </c>
      <c r="B181" s="6">
        <v>2018</v>
      </c>
      <c r="C181" s="6">
        <v>33</v>
      </c>
      <c r="D181" s="2" t="s">
        <v>58</v>
      </c>
      <c r="E181" s="6">
        <v>10511</v>
      </c>
      <c r="F181" s="1"/>
      <c r="G181" s="1"/>
      <c r="H181" s="1"/>
      <c r="I181" s="6">
        <v>2018</v>
      </c>
      <c r="J181" s="6">
        <v>25</v>
      </c>
      <c r="K181" s="2" t="s">
        <v>58</v>
      </c>
      <c r="L181" s="6">
        <v>10328</v>
      </c>
      <c r="M181" s="1"/>
      <c r="N181" s="1"/>
      <c r="O181" s="1"/>
      <c r="P181" s="1"/>
      <c r="Q181" s="1"/>
    </row>
    <row r="182" spans="1:17">
      <c r="A182" s="2" t="s">
        <v>69</v>
      </c>
      <c r="B182" s="6">
        <v>2019</v>
      </c>
      <c r="C182" s="6">
        <v>33</v>
      </c>
      <c r="D182" s="2" t="s">
        <v>58</v>
      </c>
      <c r="E182" s="6">
        <v>10523</v>
      </c>
      <c r="F182" s="1"/>
      <c r="G182" s="1"/>
      <c r="H182" s="1"/>
      <c r="I182" s="6">
        <v>2018</v>
      </c>
      <c r="J182" s="6">
        <v>26</v>
      </c>
      <c r="K182" s="2" t="s">
        <v>58</v>
      </c>
      <c r="L182" s="6">
        <v>9919</v>
      </c>
      <c r="M182" s="1"/>
      <c r="N182" s="1"/>
      <c r="O182" s="1"/>
      <c r="P182" s="1"/>
      <c r="Q182" s="1"/>
    </row>
    <row r="183" spans="1:17">
      <c r="A183" s="2" t="s">
        <v>69</v>
      </c>
      <c r="B183" s="6">
        <v>2015</v>
      </c>
      <c r="C183" s="6">
        <v>34</v>
      </c>
      <c r="D183" s="2" t="s">
        <v>58</v>
      </c>
      <c r="E183" s="6">
        <v>9945</v>
      </c>
      <c r="F183" s="1"/>
      <c r="G183" s="1"/>
      <c r="H183" s="1"/>
      <c r="I183" s="6">
        <v>2018</v>
      </c>
      <c r="J183" s="6">
        <v>27</v>
      </c>
      <c r="K183" s="2" t="s">
        <v>58</v>
      </c>
      <c r="L183" s="6">
        <v>10460</v>
      </c>
      <c r="M183" s="1"/>
      <c r="N183" s="1"/>
      <c r="O183" s="1"/>
      <c r="P183" s="1"/>
      <c r="Q183" s="1"/>
    </row>
    <row r="184" spans="1:17">
      <c r="A184" s="2" t="s">
        <v>69</v>
      </c>
      <c r="B184" s="6">
        <v>2016</v>
      </c>
      <c r="C184" s="6">
        <v>34</v>
      </c>
      <c r="D184" s="2" t="s">
        <v>58</v>
      </c>
      <c r="E184" s="6">
        <v>10526</v>
      </c>
      <c r="F184" s="1"/>
      <c r="G184" s="1"/>
      <c r="H184" s="1"/>
      <c r="I184" s="6">
        <v>2018</v>
      </c>
      <c r="J184" s="6">
        <v>28</v>
      </c>
      <c r="K184" s="2" t="s">
        <v>58</v>
      </c>
      <c r="L184" s="6">
        <v>10425</v>
      </c>
      <c r="M184" s="6">
        <v>11199</v>
      </c>
      <c r="N184" s="6">
        <v>-774</v>
      </c>
      <c r="O184" s="1"/>
      <c r="P184" s="1"/>
      <c r="Q184" s="1"/>
    </row>
    <row r="185" spans="1:17">
      <c r="A185" s="2" t="s">
        <v>69</v>
      </c>
      <c r="B185" s="6">
        <v>2017</v>
      </c>
      <c r="C185" s="6">
        <v>34</v>
      </c>
      <c r="D185" s="2" t="s">
        <v>58</v>
      </c>
      <c r="E185" s="6">
        <v>10251</v>
      </c>
      <c r="F185" s="22"/>
      <c r="G185" s="1"/>
      <c r="H185" s="1"/>
      <c r="I185" s="6">
        <v>2018</v>
      </c>
      <c r="J185" s="6">
        <v>29</v>
      </c>
      <c r="K185" s="2" t="s">
        <v>58</v>
      </c>
      <c r="L185" s="6">
        <v>10445</v>
      </c>
      <c r="M185" s="1"/>
      <c r="N185" s="1"/>
      <c r="O185" s="1"/>
      <c r="P185" s="1"/>
      <c r="Q185" s="1"/>
    </row>
    <row r="186" spans="1:17">
      <c r="A186" s="2" t="s">
        <v>69</v>
      </c>
      <c r="B186" s="6">
        <v>2018</v>
      </c>
      <c r="C186" s="6">
        <v>34</v>
      </c>
      <c r="D186" s="2" t="s">
        <v>58</v>
      </c>
      <c r="E186" s="6">
        <v>10543</v>
      </c>
      <c r="F186" s="6">
        <v>10351.200000000001</v>
      </c>
      <c r="G186" s="6">
        <v>191.8</v>
      </c>
      <c r="H186" s="1"/>
      <c r="I186" s="6">
        <v>2018</v>
      </c>
      <c r="J186" s="6">
        <v>30</v>
      </c>
      <c r="K186" s="2" t="s">
        <v>58</v>
      </c>
      <c r="L186" s="6">
        <v>10419</v>
      </c>
      <c r="M186" s="1"/>
      <c r="N186" s="1"/>
      <c r="O186" s="1"/>
      <c r="P186" s="1"/>
      <c r="Q186" s="1"/>
    </row>
    <row r="187" spans="1:17">
      <c r="A187" s="2" t="s">
        <v>69</v>
      </c>
      <c r="B187" s="6">
        <v>2019</v>
      </c>
      <c r="C187" s="6">
        <v>34</v>
      </c>
      <c r="D187" s="2" t="s">
        <v>58</v>
      </c>
      <c r="E187" s="6">
        <v>10342</v>
      </c>
      <c r="F187" s="1"/>
      <c r="G187" s="1"/>
      <c r="H187" s="1"/>
      <c r="I187" s="6">
        <v>2018</v>
      </c>
      <c r="J187" s="6">
        <v>31</v>
      </c>
      <c r="K187" s="2" t="s">
        <v>58</v>
      </c>
      <c r="L187" s="6">
        <v>11546</v>
      </c>
      <c r="M187" s="1"/>
      <c r="N187" s="1"/>
      <c r="O187" s="1"/>
      <c r="P187" s="1"/>
      <c r="Q187" s="1"/>
    </row>
    <row r="188" spans="1:17">
      <c r="A188" s="2" t="s">
        <v>69</v>
      </c>
      <c r="B188" s="6">
        <v>2015</v>
      </c>
      <c r="C188" s="6">
        <v>35</v>
      </c>
      <c r="D188" s="2" t="s">
        <v>58</v>
      </c>
      <c r="E188" s="6">
        <v>10440</v>
      </c>
      <c r="F188" s="1"/>
      <c r="G188" s="1"/>
      <c r="H188" s="1"/>
      <c r="I188" s="6">
        <v>2018</v>
      </c>
      <c r="J188" s="6">
        <v>32</v>
      </c>
      <c r="K188" s="2" t="s">
        <v>58</v>
      </c>
      <c r="L188" s="6">
        <v>11713</v>
      </c>
      <c r="M188" s="1"/>
      <c r="N188" s="1"/>
      <c r="O188" s="1"/>
      <c r="P188" s="1"/>
      <c r="Q188" s="1"/>
    </row>
    <row r="189" spans="1:17">
      <c r="A189" s="2" t="s">
        <v>69</v>
      </c>
      <c r="B189" s="6">
        <v>2016</v>
      </c>
      <c r="C189" s="6">
        <v>35</v>
      </c>
      <c r="D189" s="2" t="s">
        <v>58</v>
      </c>
      <c r="E189" s="6">
        <v>10084</v>
      </c>
      <c r="F189" s="1"/>
      <c r="G189" s="1"/>
      <c r="H189" s="1"/>
      <c r="I189" s="6">
        <v>2018</v>
      </c>
      <c r="J189" s="6">
        <v>33</v>
      </c>
      <c r="K189" s="2" t="s">
        <v>58</v>
      </c>
      <c r="L189" s="6">
        <v>10511</v>
      </c>
      <c r="M189" s="1"/>
      <c r="N189" s="1"/>
      <c r="O189" s="1"/>
      <c r="P189" s="1"/>
      <c r="Q189" s="1"/>
    </row>
    <row r="190" spans="1:17">
      <c r="A190" s="2" t="s">
        <v>69</v>
      </c>
      <c r="B190" s="6">
        <v>2017</v>
      </c>
      <c r="C190" s="6">
        <v>35</v>
      </c>
      <c r="D190" s="2" t="s">
        <v>58</v>
      </c>
      <c r="E190" s="6">
        <v>10421</v>
      </c>
      <c r="F190" s="1"/>
      <c r="G190" s="1"/>
      <c r="H190" s="1"/>
      <c r="I190" s="6">
        <v>2018</v>
      </c>
      <c r="J190" s="6">
        <v>34</v>
      </c>
      <c r="K190" s="2" t="s">
        <v>58</v>
      </c>
      <c r="L190" s="6">
        <v>10543</v>
      </c>
      <c r="M190" s="6">
        <v>10351.200000000001</v>
      </c>
      <c r="N190" s="6">
        <v>191.8</v>
      </c>
      <c r="O190" s="1"/>
      <c r="P190" s="1"/>
      <c r="Q190" s="1"/>
    </row>
    <row r="191" spans="1:17">
      <c r="A191" s="2" t="s">
        <v>69</v>
      </c>
      <c r="B191" s="6">
        <v>2018</v>
      </c>
      <c r="C191" s="6">
        <v>35</v>
      </c>
      <c r="D191" s="2" t="s">
        <v>58</v>
      </c>
      <c r="E191" s="6">
        <v>10171</v>
      </c>
      <c r="F191" s="22"/>
      <c r="G191" s="1"/>
      <c r="H191" s="1"/>
      <c r="I191" s="6">
        <v>2018</v>
      </c>
      <c r="J191" s="6">
        <v>35</v>
      </c>
      <c r="K191" s="2" t="s">
        <v>58</v>
      </c>
      <c r="L191" s="6">
        <v>10171</v>
      </c>
      <c r="M191" s="1"/>
      <c r="N191" s="1"/>
      <c r="O191" s="1"/>
      <c r="P191" s="1"/>
      <c r="Q191" s="1"/>
    </row>
    <row r="192" spans="1:17">
      <c r="A192" s="2" t="s">
        <v>69</v>
      </c>
      <c r="B192" s="6">
        <v>2019</v>
      </c>
      <c r="C192" s="6">
        <v>35</v>
      </c>
      <c r="D192" s="2" t="s">
        <v>58</v>
      </c>
      <c r="E192" s="6">
        <v>10239</v>
      </c>
      <c r="F192" s="6">
        <v>10291.6</v>
      </c>
      <c r="G192" s="6">
        <v>-52.6</v>
      </c>
      <c r="H192" s="1"/>
      <c r="I192" s="6">
        <v>2018</v>
      </c>
      <c r="J192" s="6">
        <v>36</v>
      </c>
      <c r="K192" s="2" t="s">
        <v>58</v>
      </c>
      <c r="L192" s="6">
        <v>10357</v>
      </c>
      <c r="M192" s="1"/>
      <c r="N192" s="1"/>
      <c r="O192" s="1"/>
      <c r="P192" s="1"/>
      <c r="Q192" s="1"/>
    </row>
    <row r="193" spans="1:17">
      <c r="A193" s="2" t="s">
        <v>69</v>
      </c>
      <c r="B193" s="6">
        <v>2015</v>
      </c>
      <c r="C193" s="6">
        <v>36</v>
      </c>
      <c r="D193" s="2" t="s">
        <v>58</v>
      </c>
      <c r="E193" s="6">
        <v>10669</v>
      </c>
      <c r="F193" s="1"/>
      <c r="G193" s="1"/>
      <c r="H193" s="1"/>
      <c r="I193" s="6">
        <v>2018</v>
      </c>
      <c r="J193" s="6">
        <v>37</v>
      </c>
      <c r="K193" s="2" t="s">
        <v>58</v>
      </c>
      <c r="L193" s="6">
        <v>10384</v>
      </c>
      <c r="M193" s="1"/>
      <c r="N193" s="1"/>
      <c r="O193" s="1"/>
      <c r="P193" s="1"/>
      <c r="Q193" s="1"/>
    </row>
    <row r="194" spans="1:17">
      <c r="A194" s="2" t="s">
        <v>69</v>
      </c>
      <c r="B194" s="6">
        <v>2016</v>
      </c>
      <c r="C194" s="6">
        <v>36</v>
      </c>
      <c r="D194" s="2" t="s">
        <v>58</v>
      </c>
      <c r="E194" s="6">
        <v>9825</v>
      </c>
      <c r="F194" s="1"/>
      <c r="G194" s="1"/>
      <c r="H194" s="1"/>
      <c r="I194" s="6">
        <v>2018</v>
      </c>
      <c r="J194" s="6">
        <v>38</v>
      </c>
      <c r="K194" s="2" t="s">
        <v>58</v>
      </c>
      <c r="L194" s="6">
        <v>10458</v>
      </c>
      <c r="M194" s="1"/>
      <c r="N194" s="1"/>
      <c r="O194" s="1"/>
      <c r="P194" s="1"/>
      <c r="Q194" s="1"/>
    </row>
    <row r="195" spans="1:17">
      <c r="A195" s="2" t="s">
        <v>69</v>
      </c>
      <c r="B195" s="6">
        <v>2017</v>
      </c>
      <c r="C195" s="6">
        <v>36</v>
      </c>
      <c r="D195" s="2" t="s">
        <v>58</v>
      </c>
      <c r="E195" s="6">
        <v>9873</v>
      </c>
      <c r="F195" s="1"/>
      <c r="G195" s="1"/>
      <c r="H195" s="1"/>
      <c r="I195" s="6">
        <v>2018</v>
      </c>
      <c r="J195" s="6">
        <v>39</v>
      </c>
      <c r="K195" s="2" t="s">
        <v>58</v>
      </c>
      <c r="L195" s="6">
        <v>10188</v>
      </c>
      <c r="M195" s="1"/>
      <c r="N195" s="1"/>
      <c r="O195" s="1"/>
      <c r="P195" s="1"/>
      <c r="Q195" s="1"/>
    </row>
    <row r="196" spans="1:17">
      <c r="A196" s="2" t="s">
        <v>69</v>
      </c>
      <c r="B196" s="6">
        <v>2018</v>
      </c>
      <c r="C196" s="6">
        <v>36</v>
      </c>
      <c r="D196" s="2" t="s">
        <v>58</v>
      </c>
      <c r="E196" s="6">
        <v>10357</v>
      </c>
      <c r="F196" s="1"/>
      <c r="G196" s="1"/>
      <c r="H196" s="1"/>
      <c r="I196" s="6">
        <v>2018</v>
      </c>
      <c r="J196" s="6">
        <v>40</v>
      </c>
      <c r="K196" s="2" t="s">
        <v>58</v>
      </c>
      <c r="L196" s="6">
        <v>10771</v>
      </c>
      <c r="M196" s="6">
        <v>10459.6</v>
      </c>
      <c r="N196" s="6">
        <v>311.39999999999998</v>
      </c>
      <c r="O196" s="1"/>
      <c r="P196" s="1"/>
      <c r="Q196" s="1"/>
    </row>
    <row r="197" spans="1:17">
      <c r="A197" s="2" t="s">
        <v>69</v>
      </c>
      <c r="B197" s="6">
        <v>2019</v>
      </c>
      <c r="C197" s="6">
        <v>36</v>
      </c>
      <c r="D197" s="2" t="s">
        <v>58</v>
      </c>
      <c r="E197" s="6">
        <v>9814</v>
      </c>
      <c r="F197" s="22"/>
      <c r="G197" s="1"/>
      <c r="H197" s="1"/>
      <c r="I197" s="6">
        <v>2018</v>
      </c>
      <c r="J197" s="6">
        <v>41</v>
      </c>
      <c r="K197" s="2" t="s">
        <v>58</v>
      </c>
      <c r="L197" s="6">
        <v>10909</v>
      </c>
      <c r="M197" s="1"/>
      <c r="N197" s="1"/>
      <c r="O197" s="1"/>
      <c r="P197" s="1"/>
      <c r="Q197" s="1"/>
    </row>
    <row r="198" spans="1:17">
      <c r="A198" s="2" t="s">
        <v>69</v>
      </c>
      <c r="B198" s="6">
        <v>2015</v>
      </c>
      <c r="C198" s="6">
        <v>37</v>
      </c>
      <c r="D198" s="2" t="s">
        <v>58</v>
      </c>
      <c r="E198" s="6">
        <v>9960</v>
      </c>
      <c r="F198" s="6">
        <v>10107.6</v>
      </c>
      <c r="G198" s="6">
        <v>-147.6</v>
      </c>
      <c r="H198" s="1"/>
      <c r="I198" s="6">
        <v>2018</v>
      </c>
      <c r="J198" s="6">
        <v>42</v>
      </c>
      <c r="K198" s="2" t="s">
        <v>58</v>
      </c>
      <c r="L198" s="6">
        <v>10924</v>
      </c>
      <c r="M198" s="1"/>
      <c r="N198" s="1"/>
      <c r="O198" s="1"/>
      <c r="P198" s="1"/>
      <c r="Q198" s="1"/>
    </row>
    <row r="199" spans="1:17">
      <c r="A199" s="2" t="s">
        <v>69</v>
      </c>
      <c r="B199" s="6">
        <v>2016</v>
      </c>
      <c r="C199" s="6">
        <v>37</v>
      </c>
      <c r="D199" s="2" t="s">
        <v>58</v>
      </c>
      <c r="E199" s="6">
        <v>9898</v>
      </c>
      <c r="F199" s="1"/>
      <c r="G199" s="1"/>
      <c r="H199" s="1"/>
      <c r="I199" s="6">
        <v>2018</v>
      </c>
      <c r="J199" s="6">
        <v>43</v>
      </c>
      <c r="K199" s="2" t="s">
        <v>58</v>
      </c>
      <c r="L199" s="6">
        <v>11146</v>
      </c>
      <c r="M199" s="1"/>
      <c r="N199" s="1"/>
      <c r="O199" s="1"/>
      <c r="P199" s="1"/>
      <c r="Q199" s="1"/>
    </row>
    <row r="200" spans="1:17">
      <c r="A200" s="2" t="s">
        <v>69</v>
      </c>
      <c r="B200" s="6">
        <v>2017</v>
      </c>
      <c r="C200" s="6">
        <v>37</v>
      </c>
      <c r="D200" s="2" t="s">
        <v>58</v>
      </c>
      <c r="E200" s="6">
        <v>10060</v>
      </c>
      <c r="F200" s="1"/>
      <c r="G200" s="1"/>
      <c r="H200" s="1"/>
      <c r="I200" s="6">
        <v>2018</v>
      </c>
      <c r="J200" s="6">
        <v>44</v>
      </c>
      <c r="K200" s="2" t="s">
        <v>58</v>
      </c>
      <c r="L200" s="6">
        <v>10791</v>
      </c>
      <c r="M200" s="1"/>
      <c r="N200" s="1"/>
      <c r="O200" s="1"/>
      <c r="P200" s="1"/>
      <c r="Q200" s="1"/>
    </row>
    <row r="201" spans="1:17">
      <c r="A201" s="2" t="s">
        <v>69</v>
      </c>
      <c r="B201" s="6">
        <v>2018</v>
      </c>
      <c r="C201" s="6">
        <v>37</v>
      </c>
      <c r="D201" s="2" t="s">
        <v>58</v>
      </c>
      <c r="E201" s="6">
        <v>10384</v>
      </c>
      <c r="F201" s="1"/>
      <c r="G201" s="1"/>
      <c r="H201" s="1"/>
      <c r="I201" s="6">
        <v>2018</v>
      </c>
      <c r="J201" s="6">
        <v>45</v>
      </c>
      <c r="K201" s="2" t="s">
        <v>58</v>
      </c>
      <c r="L201" s="6">
        <v>11048</v>
      </c>
      <c r="M201" s="1"/>
      <c r="N201" s="1"/>
      <c r="O201" s="1"/>
      <c r="P201" s="1"/>
      <c r="Q201" s="1"/>
    </row>
    <row r="202" spans="1:17">
      <c r="A202" s="2" t="s">
        <v>69</v>
      </c>
      <c r="B202" s="6">
        <v>2019</v>
      </c>
      <c r="C202" s="6">
        <v>37</v>
      </c>
      <c r="D202" s="2" t="s">
        <v>58</v>
      </c>
      <c r="E202" s="6">
        <v>10323</v>
      </c>
      <c r="F202" s="1"/>
      <c r="G202" s="1"/>
      <c r="H202" s="1"/>
      <c r="I202" s="6">
        <v>2018</v>
      </c>
      <c r="J202" s="6">
        <v>46</v>
      </c>
      <c r="K202" s="2" t="s">
        <v>58</v>
      </c>
      <c r="L202" s="6">
        <v>11058</v>
      </c>
      <c r="M202" s="6">
        <v>11269.4</v>
      </c>
      <c r="N202" s="6">
        <v>-211.4</v>
      </c>
      <c r="O202" s="1"/>
      <c r="P202" s="1"/>
      <c r="Q202" s="1"/>
    </row>
    <row r="203" spans="1:17">
      <c r="A203" s="2" t="s">
        <v>69</v>
      </c>
      <c r="B203" s="6">
        <v>2015</v>
      </c>
      <c r="C203" s="6">
        <v>38</v>
      </c>
      <c r="D203" s="2" t="s">
        <v>58</v>
      </c>
      <c r="E203" s="6">
        <v>10648</v>
      </c>
      <c r="F203" s="22"/>
      <c r="G203" s="1"/>
      <c r="H203" s="1"/>
      <c r="I203" s="6">
        <v>2018</v>
      </c>
      <c r="J203" s="6">
        <v>47</v>
      </c>
      <c r="K203" s="2" t="s">
        <v>58</v>
      </c>
      <c r="L203" s="6">
        <v>11737</v>
      </c>
      <c r="M203" s="1"/>
      <c r="N203" s="1"/>
      <c r="O203" s="1"/>
      <c r="P203" s="1"/>
      <c r="Q203" s="1"/>
    </row>
    <row r="204" spans="1:17">
      <c r="A204" s="2" t="s">
        <v>69</v>
      </c>
      <c r="B204" s="6">
        <v>2016</v>
      </c>
      <c r="C204" s="6">
        <v>38</v>
      </c>
      <c r="D204" s="2" t="s">
        <v>58</v>
      </c>
      <c r="E204" s="6">
        <v>9704</v>
      </c>
      <c r="F204" s="6">
        <v>10262.6</v>
      </c>
      <c r="G204" s="6">
        <v>-558.6</v>
      </c>
      <c r="H204" s="1"/>
      <c r="I204" s="6">
        <v>2018</v>
      </c>
      <c r="J204" s="6">
        <v>48</v>
      </c>
      <c r="K204" s="2" t="s">
        <v>58</v>
      </c>
      <c r="L204" s="6">
        <v>11639</v>
      </c>
      <c r="M204" s="1"/>
      <c r="N204" s="1"/>
      <c r="O204" s="1"/>
      <c r="P204" s="1"/>
      <c r="Q204" s="1"/>
    </row>
    <row r="205" spans="1:17">
      <c r="A205" s="2" t="s">
        <v>69</v>
      </c>
      <c r="B205" s="6">
        <v>2017</v>
      </c>
      <c r="C205" s="6">
        <v>38</v>
      </c>
      <c r="D205" s="2" t="s">
        <v>58</v>
      </c>
      <c r="E205" s="6">
        <v>10277</v>
      </c>
      <c r="F205" s="1"/>
      <c r="G205" s="1"/>
      <c r="H205" s="1"/>
      <c r="I205" s="6">
        <v>2018</v>
      </c>
      <c r="J205" s="79">
        <v>49</v>
      </c>
      <c r="K205" s="2" t="s">
        <v>58</v>
      </c>
      <c r="L205" s="6">
        <v>11918</v>
      </c>
      <c r="M205" s="1"/>
      <c r="N205" s="1"/>
      <c r="O205" s="1"/>
      <c r="P205" s="1"/>
      <c r="Q205" s="1"/>
    </row>
    <row r="206" spans="1:17">
      <c r="A206" s="2" t="s">
        <v>69</v>
      </c>
      <c r="B206" s="6">
        <v>2018</v>
      </c>
      <c r="C206" s="6">
        <v>38</v>
      </c>
      <c r="D206" s="2" t="s">
        <v>58</v>
      </c>
      <c r="E206" s="6">
        <v>10458</v>
      </c>
      <c r="F206" s="1"/>
      <c r="G206" s="1"/>
      <c r="H206" s="1"/>
      <c r="I206" s="6">
        <v>2018</v>
      </c>
      <c r="J206" s="79">
        <v>50</v>
      </c>
      <c r="K206" s="2" t="s">
        <v>58</v>
      </c>
      <c r="L206" s="6">
        <v>11995</v>
      </c>
      <c r="M206" s="1"/>
      <c r="N206" s="1"/>
      <c r="O206" s="1"/>
      <c r="P206" s="1"/>
      <c r="Q206" s="1"/>
    </row>
    <row r="207" spans="1:17">
      <c r="A207" s="2" t="s">
        <v>69</v>
      </c>
      <c r="B207" s="6">
        <v>2019</v>
      </c>
      <c r="C207" s="6">
        <v>38</v>
      </c>
      <c r="D207" s="2" t="s">
        <v>58</v>
      </c>
      <c r="E207" s="6">
        <v>10241</v>
      </c>
      <c r="F207" s="1"/>
      <c r="G207" s="1"/>
      <c r="H207" s="1"/>
      <c r="I207" s="6">
        <v>2018</v>
      </c>
      <c r="J207" s="79">
        <v>51</v>
      </c>
      <c r="K207" s="2" t="s">
        <v>58</v>
      </c>
      <c r="L207" s="6">
        <v>12505</v>
      </c>
      <c r="M207" s="1"/>
      <c r="N207" s="1"/>
      <c r="O207" s="1"/>
      <c r="P207" s="1"/>
      <c r="Q207" s="1"/>
    </row>
    <row r="208" spans="1:17">
      <c r="A208" s="2" t="s">
        <v>69</v>
      </c>
      <c r="B208" s="6">
        <v>2015</v>
      </c>
      <c r="C208" s="6">
        <v>39</v>
      </c>
      <c r="D208" s="2" t="s">
        <v>58</v>
      </c>
      <c r="E208" s="6">
        <v>10062</v>
      </c>
      <c r="F208" s="1"/>
      <c r="G208" s="1"/>
      <c r="H208" s="1"/>
      <c r="I208" s="6">
        <v>2018</v>
      </c>
      <c r="J208" s="79">
        <v>52</v>
      </c>
      <c r="K208" s="2" t="s">
        <v>58</v>
      </c>
      <c r="L208" s="6">
        <v>12605</v>
      </c>
      <c r="M208" s="6">
        <v>13206</v>
      </c>
      <c r="N208" s="6">
        <v>-601</v>
      </c>
      <c r="O208" s="1"/>
      <c r="P208" s="1"/>
      <c r="Q208" s="1"/>
    </row>
    <row r="209" spans="1:17">
      <c r="A209" s="2" t="s">
        <v>69</v>
      </c>
      <c r="B209" s="6">
        <v>2016</v>
      </c>
      <c r="C209" s="6">
        <v>39</v>
      </c>
      <c r="D209" s="2" t="s">
        <v>58</v>
      </c>
      <c r="E209" s="6">
        <v>10422</v>
      </c>
      <c r="F209" s="22"/>
      <c r="G209" s="1"/>
      <c r="H209" s="1"/>
      <c r="I209" s="6">
        <v>2019</v>
      </c>
      <c r="J209" s="6">
        <v>1</v>
      </c>
      <c r="K209" s="2" t="s">
        <v>58</v>
      </c>
      <c r="L209" s="6">
        <v>13131</v>
      </c>
      <c r="M209" s="1"/>
      <c r="N209" s="1"/>
      <c r="O209" s="1"/>
      <c r="P209" s="1"/>
      <c r="Q209" s="1"/>
    </row>
    <row r="210" spans="1:17">
      <c r="A210" s="2" t="s">
        <v>69</v>
      </c>
      <c r="B210" s="6">
        <v>2017</v>
      </c>
      <c r="C210" s="6">
        <v>39</v>
      </c>
      <c r="D210" s="2" t="s">
        <v>58</v>
      </c>
      <c r="E210" s="6">
        <v>10721</v>
      </c>
      <c r="F210" s="6">
        <v>10292</v>
      </c>
      <c r="G210" s="6">
        <v>429</v>
      </c>
      <c r="H210" s="1"/>
      <c r="I210" s="6">
        <v>2019</v>
      </c>
      <c r="J210" s="6">
        <v>2</v>
      </c>
      <c r="K210" s="2" t="s">
        <v>58</v>
      </c>
      <c r="L210" s="6">
        <v>13872</v>
      </c>
      <c r="M210" s="1"/>
      <c r="N210" s="1"/>
      <c r="O210" s="1"/>
      <c r="P210" s="1"/>
      <c r="Q210" s="1"/>
    </row>
    <row r="211" spans="1:17">
      <c r="A211" s="2" t="s">
        <v>69</v>
      </c>
      <c r="B211" s="6">
        <v>2018</v>
      </c>
      <c r="C211" s="6">
        <v>39</v>
      </c>
      <c r="D211" s="2" t="s">
        <v>58</v>
      </c>
      <c r="E211" s="6">
        <v>10188</v>
      </c>
      <c r="F211" s="1"/>
      <c r="G211" s="1"/>
      <c r="H211" s="1"/>
      <c r="I211" s="6">
        <v>2019</v>
      </c>
      <c r="J211" s="6">
        <v>3</v>
      </c>
      <c r="K211" s="2" t="s">
        <v>58</v>
      </c>
      <c r="L211" s="6">
        <v>14371</v>
      </c>
      <c r="M211" s="1"/>
      <c r="N211" s="1"/>
      <c r="O211" s="1"/>
      <c r="P211" s="1"/>
      <c r="Q211" s="1"/>
    </row>
    <row r="212" spans="1:17">
      <c r="A212" s="2" t="s">
        <v>69</v>
      </c>
      <c r="B212" s="6">
        <v>2019</v>
      </c>
      <c r="C212" s="6">
        <v>39</v>
      </c>
      <c r="D212" s="2" t="s">
        <v>58</v>
      </c>
      <c r="E212" s="6">
        <v>10274</v>
      </c>
      <c r="F212" s="1"/>
      <c r="G212" s="1"/>
      <c r="H212" s="1"/>
      <c r="I212" s="6">
        <v>2019</v>
      </c>
      <c r="J212" s="6">
        <v>4</v>
      </c>
      <c r="K212" s="2" t="s">
        <v>58</v>
      </c>
      <c r="L212" s="6">
        <v>14329</v>
      </c>
      <c r="M212" s="1"/>
      <c r="N212" s="1"/>
      <c r="O212" s="1"/>
      <c r="P212" s="1"/>
      <c r="Q212" s="1"/>
    </row>
    <row r="213" spans="1:17">
      <c r="A213" s="2" t="s">
        <v>69</v>
      </c>
      <c r="B213" s="6">
        <v>2015</v>
      </c>
      <c r="C213" s="6">
        <v>40</v>
      </c>
      <c r="D213" s="2" t="s">
        <v>58</v>
      </c>
      <c r="E213" s="6">
        <v>10560</v>
      </c>
      <c r="F213" s="1"/>
      <c r="G213" s="1"/>
      <c r="H213" s="1"/>
      <c r="I213" s="6">
        <v>2019</v>
      </c>
      <c r="J213" s="6">
        <v>5</v>
      </c>
      <c r="K213" s="2" t="s">
        <v>58</v>
      </c>
      <c r="L213" s="6">
        <v>14704</v>
      </c>
      <c r="M213" s="1"/>
      <c r="N213" s="1"/>
      <c r="O213" s="1"/>
      <c r="P213" s="1"/>
      <c r="Q213" s="1"/>
    </row>
    <row r="214" spans="1:17">
      <c r="A214" s="2" t="s">
        <v>69</v>
      </c>
      <c r="B214" s="6">
        <v>2016</v>
      </c>
      <c r="C214" s="6">
        <v>40</v>
      </c>
      <c r="D214" s="2" t="s">
        <v>58</v>
      </c>
      <c r="E214" s="6">
        <v>10407</v>
      </c>
      <c r="F214" s="1"/>
      <c r="G214" s="1"/>
      <c r="H214" s="1"/>
      <c r="I214" s="6">
        <v>2019</v>
      </c>
      <c r="J214" s="6">
        <v>6</v>
      </c>
      <c r="K214" s="2" t="s">
        <v>58</v>
      </c>
      <c r="L214" s="6">
        <v>14188</v>
      </c>
      <c r="M214" s="1"/>
      <c r="N214" s="1"/>
      <c r="O214" s="1"/>
      <c r="P214" s="1"/>
      <c r="Q214" s="1"/>
    </row>
    <row r="215" spans="1:17">
      <c r="A215" s="2" t="s">
        <v>69</v>
      </c>
      <c r="B215" s="6">
        <v>2017</v>
      </c>
      <c r="C215" s="6">
        <v>40</v>
      </c>
      <c r="D215" s="2" t="s">
        <v>58</v>
      </c>
      <c r="E215" s="6">
        <v>10869</v>
      </c>
      <c r="F215" s="22"/>
      <c r="G215" s="1"/>
      <c r="H215" s="1"/>
      <c r="I215" s="6">
        <v>2019</v>
      </c>
      <c r="J215" s="6">
        <v>7</v>
      </c>
      <c r="K215" s="2" t="s">
        <v>58</v>
      </c>
      <c r="L215" s="6">
        <v>14042</v>
      </c>
      <c r="M215" s="1"/>
      <c r="N215" s="1"/>
      <c r="O215" s="1"/>
      <c r="P215" s="1"/>
      <c r="Q215" s="1"/>
    </row>
    <row r="216" spans="1:17">
      <c r="A216" s="2" t="s">
        <v>69</v>
      </c>
      <c r="B216" s="6">
        <v>2018</v>
      </c>
      <c r="C216" s="6">
        <v>40</v>
      </c>
      <c r="D216" s="2" t="s">
        <v>58</v>
      </c>
      <c r="E216" s="6">
        <v>10771</v>
      </c>
      <c r="F216" s="6">
        <v>10459.6</v>
      </c>
      <c r="G216" s="6">
        <v>311.39999999999998</v>
      </c>
      <c r="H216" s="1"/>
      <c r="I216" s="6">
        <v>2019</v>
      </c>
      <c r="J216" s="6">
        <v>8</v>
      </c>
      <c r="K216" s="2" t="s">
        <v>58</v>
      </c>
      <c r="L216" s="6">
        <v>13696</v>
      </c>
      <c r="M216" s="1"/>
      <c r="N216" s="1"/>
      <c r="O216" s="1"/>
      <c r="P216" s="1"/>
      <c r="Q216" s="1"/>
    </row>
    <row r="217" spans="1:17">
      <c r="A217" s="2" t="s">
        <v>69</v>
      </c>
      <c r="B217" s="6">
        <v>2019</v>
      </c>
      <c r="C217" s="6">
        <v>40</v>
      </c>
      <c r="D217" s="2" t="s">
        <v>58</v>
      </c>
      <c r="E217" s="6">
        <v>10281</v>
      </c>
      <c r="F217" s="1"/>
      <c r="G217" s="1"/>
      <c r="H217" s="1"/>
      <c r="I217" s="6">
        <v>2019</v>
      </c>
      <c r="J217" s="6">
        <v>9</v>
      </c>
      <c r="K217" s="2" t="s">
        <v>58</v>
      </c>
      <c r="L217" s="6">
        <v>13641</v>
      </c>
      <c r="M217" s="1"/>
      <c r="N217" s="1"/>
      <c r="O217" s="1"/>
      <c r="P217" s="1"/>
      <c r="Q217" s="1"/>
    </row>
    <row r="218" spans="1:17">
      <c r="A218" s="2" t="s">
        <v>69</v>
      </c>
      <c r="B218" s="6">
        <v>2015</v>
      </c>
      <c r="C218" s="6">
        <v>41</v>
      </c>
      <c r="D218" s="2" t="s">
        <v>58</v>
      </c>
      <c r="E218" s="6">
        <v>10875</v>
      </c>
      <c r="F218" s="1"/>
      <c r="G218" s="1"/>
      <c r="H218" s="1"/>
      <c r="I218" s="6">
        <v>2019</v>
      </c>
      <c r="J218" s="6">
        <v>10</v>
      </c>
      <c r="K218" s="2" t="s">
        <v>58</v>
      </c>
      <c r="L218" s="6">
        <v>12915</v>
      </c>
      <c r="M218" s="1"/>
      <c r="N218" s="1"/>
      <c r="O218" s="1"/>
      <c r="P218" s="1"/>
      <c r="Q218" s="1"/>
    </row>
    <row r="219" spans="1:17">
      <c r="A219" s="2" t="s">
        <v>69</v>
      </c>
      <c r="B219" s="6">
        <v>2016</v>
      </c>
      <c r="C219" s="6">
        <v>41</v>
      </c>
      <c r="D219" s="2" t="s">
        <v>58</v>
      </c>
      <c r="E219" s="6">
        <v>11558</v>
      </c>
      <c r="F219" s="1"/>
      <c r="G219" s="1"/>
      <c r="H219" s="1"/>
      <c r="I219" s="6">
        <v>2019</v>
      </c>
      <c r="J219" s="6">
        <v>11</v>
      </c>
      <c r="K219" s="2" t="s">
        <v>58</v>
      </c>
      <c r="L219" s="6">
        <v>12419</v>
      </c>
      <c r="M219" s="1"/>
      <c r="N219" s="1"/>
      <c r="O219" s="1"/>
      <c r="P219" s="1"/>
      <c r="Q219" s="1"/>
    </row>
    <row r="220" spans="1:17">
      <c r="A220" s="2" t="s">
        <v>69</v>
      </c>
      <c r="B220" s="6">
        <v>2017</v>
      </c>
      <c r="C220" s="6">
        <v>41</v>
      </c>
      <c r="D220" s="2" t="s">
        <v>58</v>
      </c>
      <c r="E220" s="6">
        <v>11271</v>
      </c>
      <c r="F220" s="1"/>
      <c r="G220" s="1"/>
      <c r="H220" s="1"/>
      <c r="I220" s="6">
        <v>2019</v>
      </c>
      <c r="J220" s="6">
        <v>12</v>
      </c>
      <c r="K220" s="2" t="s">
        <v>58</v>
      </c>
      <c r="L220" s="6">
        <v>11734</v>
      </c>
      <c r="M220" s="1"/>
      <c r="N220" s="1"/>
      <c r="O220" s="1"/>
      <c r="P220" s="1"/>
      <c r="Q220" s="1"/>
    </row>
    <row r="221" spans="1:17">
      <c r="A221" s="2" t="s">
        <v>69</v>
      </c>
      <c r="B221" s="6">
        <v>2018</v>
      </c>
      <c r="C221" s="6">
        <v>41</v>
      </c>
      <c r="D221" s="2" t="s">
        <v>58</v>
      </c>
      <c r="E221" s="6">
        <v>10909</v>
      </c>
      <c r="F221" s="22"/>
      <c r="G221" s="1"/>
      <c r="H221" s="1"/>
      <c r="I221" s="6">
        <v>2019</v>
      </c>
      <c r="J221" s="6">
        <v>13</v>
      </c>
      <c r="K221" s="2" t="s">
        <v>58</v>
      </c>
      <c r="L221" s="6">
        <v>11595</v>
      </c>
      <c r="M221" s="1"/>
      <c r="N221" s="1"/>
      <c r="O221" s="1"/>
      <c r="P221" s="1"/>
      <c r="Q221" s="1"/>
    </row>
    <row r="222" spans="1:17">
      <c r="A222" s="2" t="s">
        <v>69</v>
      </c>
      <c r="B222" s="6">
        <v>2019</v>
      </c>
      <c r="C222" s="6">
        <v>41</v>
      </c>
      <c r="D222" s="2" t="s">
        <v>58</v>
      </c>
      <c r="E222" s="6">
        <v>10739</v>
      </c>
      <c r="F222" s="6">
        <v>10978.8</v>
      </c>
      <c r="G222" s="6">
        <v>-239.8</v>
      </c>
      <c r="H222" s="1"/>
      <c r="I222" s="6">
        <v>2019</v>
      </c>
      <c r="J222" s="6">
        <v>14</v>
      </c>
      <c r="K222" s="2" t="s">
        <v>58</v>
      </c>
      <c r="L222" s="6">
        <v>11877</v>
      </c>
      <c r="M222" s="1"/>
      <c r="N222" s="1"/>
      <c r="O222" s="1"/>
      <c r="P222" s="1"/>
      <c r="Q222" s="1"/>
    </row>
    <row r="223" spans="1:17">
      <c r="A223" s="2" t="s">
        <v>69</v>
      </c>
      <c r="B223" s="6">
        <v>2015</v>
      </c>
      <c r="C223" s="6">
        <v>42</v>
      </c>
      <c r="D223" s="2" t="s">
        <v>58</v>
      </c>
      <c r="E223" s="6">
        <v>10676</v>
      </c>
      <c r="F223" s="1"/>
      <c r="G223" s="1"/>
      <c r="H223" s="1"/>
      <c r="I223" s="6">
        <v>2019</v>
      </c>
      <c r="J223" s="6">
        <v>15</v>
      </c>
      <c r="K223" s="2" t="s">
        <v>58</v>
      </c>
      <c r="L223" s="6">
        <v>11282</v>
      </c>
      <c r="M223" s="1"/>
      <c r="N223" s="1"/>
      <c r="O223" s="1"/>
      <c r="P223" s="1"/>
      <c r="Q223" s="1"/>
    </row>
    <row r="224" spans="1:17">
      <c r="A224" s="2" t="s">
        <v>69</v>
      </c>
      <c r="B224" s="6">
        <v>2016</v>
      </c>
      <c r="C224" s="6">
        <v>42</v>
      </c>
      <c r="D224" s="2" t="s">
        <v>58</v>
      </c>
      <c r="E224" s="6">
        <v>11296</v>
      </c>
      <c r="F224" s="1"/>
      <c r="G224" s="1"/>
      <c r="H224" s="1"/>
      <c r="I224" s="6">
        <v>2019</v>
      </c>
      <c r="J224" s="6">
        <v>16</v>
      </c>
      <c r="K224" s="2" t="s">
        <v>58</v>
      </c>
      <c r="L224" s="6">
        <v>11360</v>
      </c>
      <c r="M224" s="1"/>
      <c r="N224" s="1"/>
      <c r="O224" s="1"/>
      <c r="P224" s="1"/>
      <c r="Q224" s="1"/>
    </row>
    <row r="225" spans="1:17">
      <c r="A225" s="2" t="s">
        <v>69</v>
      </c>
      <c r="B225" s="6">
        <v>2017</v>
      </c>
      <c r="C225" s="6">
        <v>42</v>
      </c>
      <c r="D225" s="2" t="s">
        <v>58</v>
      </c>
      <c r="E225" s="6">
        <v>11061</v>
      </c>
      <c r="F225" s="1"/>
      <c r="G225" s="1"/>
      <c r="H225" s="1"/>
      <c r="I225" s="6">
        <v>2019</v>
      </c>
      <c r="J225" s="6">
        <v>17</v>
      </c>
      <c r="K225" s="2" t="s">
        <v>58</v>
      </c>
      <c r="L225" s="6">
        <v>11086</v>
      </c>
      <c r="M225" s="1"/>
      <c r="N225" s="1"/>
      <c r="O225" s="1"/>
      <c r="P225" s="1"/>
      <c r="Q225" s="1"/>
    </row>
    <row r="226" spans="1:17">
      <c r="A226" s="2" t="s">
        <v>69</v>
      </c>
      <c r="B226" s="6">
        <v>2018</v>
      </c>
      <c r="C226" s="6">
        <v>42</v>
      </c>
      <c r="D226" s="2" t="s">
        <v>58</v>
      </c>
      <c r="E226" s="6">
        <v>10924</v>
      </c>
      <c r="F226" s="1"/>
      <c r="G226" s="1"/>
      <c r="H226" s="1"/>
      <c r="I226" s="6">
        <v>2019</v>
      </c>
      <c r="J226" s="6">
        <v>18</v>
      </c>
      <c r="K226" s="2" t="s">
        <v>58</v>
      </c>
      <c r="L226" s="6">
        <v>10766</v>
      </c>
      <c r="M226" s="1"/>
      <c r="N226" s="1"/>
      <c r="O226" s="1"/>
      <c r="P226" s="1"/>
      <c r="Q226" s="1"/>
    </row>
    <row r="227" spans="1:17">
      <c r="A227" s="2" t="s">
        <v>69</v>
      </c>
      <c r="B227" s="6">
        <v>2019</v>
      </c>
      <c r="C227" s="6">
        <v>42</v>
      </c>
      <c r="D227" s="2" t="s">
        <v>58</v>
      </c>
      <c r="E227" s="6">
        <v>10761</v>
      </c>
      <c r="F227" s="22"/>
      <c r="G227" s="1"/>
      <c r="H227" s="1"/>
      <c r="I227" s="6">
        <v>2019</v>
      </c>
      <c r="J227" s="6">
        <v>19</v>
      </c>
      <c r="K227" s="2" t="s">
        <v>58</v>
      </c>
      <c r="L227" s="6">
        <v>10981</v>
      </c>
      <c r="M227" s="1"/>
      <c r="N227" s="1"/>
      <c r="O227" s="1"/>
      <c r="P227" s="1"/>
      <c r="Q227" s="1"/>
    </row>
    <row r="228" spans="1:17">
      <c r="A228" s="2" t="s">
        <v>69</v>
      </c>
      <c r="B228" s="6">
        <v>2015</v>
      </c>
      <c r="C228" s="6">
        <v>43</v>
      </c>
      <c r="D228" s="2" t="s">
        <v>58</v>
      </c>
      <c r="E228" s="6">
        <v>11103</v>
      </c>
      <c r="F228" s="6">
        <v>10943.6</v>
      </c>
      <c r="G228" s="6">
        <v>159.4</v>
      </c>
      <c r="H228" s="1"/>
      <c r="I228" s="6">
        <v>2019</v>
      </c>
      <c r="J228" s="6">
        <v>20</v>
      </c>
      <c r="K228" s="2" t="s">
        <v>58</v>
      </c>
      <c r="L228" s="6">
        <v>10847</v>
      </c>
      <c r="M228" s="1"/>
      <c r="N228" s="1"/>
      <c r="O228" s="1"/>
      <c r="P228" s="1"/>
      <c r="Q228" s="1"/>
    </row>
    <row r="229" spans="1:17">
      <c r="A229" s="2" t="s">
        <v>69</v>
      </c>
      <c r="B229" s="6">
        <v>2016</v>
      </c>
      <c r="C229" s="6">
        <v>43</v>
      </c>
      <c r="D229" s="2" t="s">
        <v>58</v>
      </c>
      <c r="E229" s="6">
        <v>11078</v>
      </c>
      <c r="F229" s="1"/>
      <c r="G229" s="1"/>
      <c r="H229" s="1"/>
      <c r="I229" s="6">
        <v>2019</v>
      </c>
      <c r="J229" s="6">
        <v>21</v>
      </c>
      <c r="K229" s="2" t="s">
        <v>58</v>
      </c>
      <c r="L229" s="6">
        <v>10906</v>
      </c>
      <c r="M229" s="1"/>
      <c r="N229" s="1"/>
      <c r="O229" s="1"/>
      <c r="P229" s="1"/>
      <c r="Q229" s="1"/>
    </row>
    <row r="230" spans="1:17">
      <c r="A230" s="2" t="s">
        <v>69</v>
      </c>
      <c r="B230" s="6">
        <v>2017</v>
      </c>
      <c r="C230" s="6">
        <v>43</v>
      </c>
      <c r="D230" s="2" t="s">
        <v>58</v>
      </c>
      <c r="E230" s="6">
        <v>11158</v>
      </c>
      <c r="F230" s="1"/>
      <c r="G230" s="1"/>
      <c r="H230" s="1"/>
      <c r="I230" s="6">
        <v>2019</v>
      </c>
      <c r="J230" s="6">
        <v>22</v>
      </c>
      <c r="K230" s="2" t="s">
        <v>58</v>
      </c>
      <c r="L230" s="6">
        <v>10624</v>
      </c>
      <c r="M230" s="1"/>
      <c r="N230" s="1"/>
      <c r="O230" s="1"/>
      <c r="P230" s="1"/>
      <c r="Q230" s="1"/>
    </row>
    <row r="231" spans="1:17">
      <c r="A231" s="2" t="s">
        <v>69</v>
      </c>
      <c r="B231" s="6">
        <v>2018</v>
      </c>
      <c r="C231" s="6">
        <v>43</v>
      </c>
      <c r="D231" s="2" t="s">
        <v>58</v>
      </c>
      <c r="E231" s="6">
        <v>11146</v>
      </c>
      <c r="F231" s="1"/>
      <c r="G231" s="1"/>
      <c r="H231" s="1"/>
      <c r="I231" s="6">
        <v>2019</v>
      </c>
      <c r="J231" s="6">
        <v>23</v>
      </c>
      <c r="K231" s="2" t="s">
        <v>58</v>
      </c>
      <c r="L231" s="6">
        <v>11487</v>
      </c>
      <c r="M231" s="6">
        <v>10555.8</v>
      </c>
      <c r="N231" s="6">
        <v>931.2</v>
      </c>
      <c r="O231" s="1"/>
      <c r="P231" s="1"/>
      <c r="Q231" s="1"/>
    </row>
    <row r="232" spans="1:17">
      <c r="A232" s="2" t="s">
        <v>69</v>
      </c>
      <c r="B232" s="6">
        <v>2019</v>
      </c>
      <c r="C232" s="6">
        <v>43</v>
      </c>
      <c r="D232" s="2" t="s">
        <v>58</v>
      </c>
      <c r="E232" s="6">
        <v>11059</v>
      </c>
      <c r="F232" s="1"/>
      <c r="G232" s="1"/>
      <c r="H232" s="1"/>
      <c r="I232" s="6">
        <v>2019</v>
      </c>
      <c r="J232" s="6">
        <v>24</v>
      </c>
      <c r="K232" s="2" t="s">
        <v>58</v>
      </c>
      <c r="L232" s="6">
        <v>11192</v>
      </c>
      <c r="M232" s="1"/>
      <c r="N232" s="1"/>
      <c r="O232" s="1"/>
      <c r="P232" s="1"/>
      <c r="Q232" s="1"/>
    </row>
    <row r="233" spans="1:17">
      <c r="A233" s="2" t="s">
        <v>69</v>
      </c>
      <c r="B233" s="6">
        <v>2015</v>
      </c>
      <c r="C233" s="6">
        <v>44</v>
      </c>
      <c r="D233" s="2" t="s">
        <v>58</v>
      </c>
      <c r="E233" s="6">
        <v>10955</v>
      </c>
      <c r="F233" s="22"/>
      <c r="G233" s="1"/>
      <c r="H233" s="1"/>
      <c r="I233" s="6">
        <v>2019</v>
      </c>
      <c r="J233" s="6">
        <v>25</v>
      </c>
      <c r="K233" s="2" t="s">
        <v>58</v>
      </c>
      <c r="L233" s="6">
        <v>10658</v>
      </c>
      <c r="M233" s="1"/>
      <c r="N233" s="1"/>
      <c r="O233" s="1"/>
      <c r="P233" s="1"/>
      <c r="Q233" s="1"/>
    </row>
    <row r="234" spans="1:17">
      <c r="A234" s="2" t="s">
        <v>69</v>
      </c>
      <c r="B234" s="6">
        <v>2016</v>
      </c>
      <c r="C234" s="6">
        <v>44</v>
      </c>
      <c r="D234" s="2" t="s">
        <v>58</v>
      </c>
      <c r="E234" s="6">
        <v>11026</v>
      </c>
      <c r="F234" s="6">
        <v>11079.2</v>
      </c>
      <c r="G234" s="6">
        <v>-53.2</v>
      </c>
      <c r="H234" s="1"/>
      <c r="I234" s="6">
        <v>2019</v>
      </c>
      <c r="J234" s="6">
        <v>26</v>
      </c>
      <c r="K234" s="2" t="s">
        <v>58</v>
      </c>
      <c r="L234" s="6">
        <v>11903</v>
      </c>
      <c r="M234" s="1"/>
      <c r="N234" s="1"/>
      <c r="O234" s="1"/>
      <c r="P234" s="1"/>
      <c r="Q234" s="1"/>
    </row>
    <row r="235" spans="1:17">
      <c r="A235" s="2" t="s">
        <v>69</v>
      </c>
      <c r="B235" s="6">
        <v>2017</v>
      </c>
      <c r="C235" s="6">
        <v>44</v>
      </c>
      <c r="D235" s="2" t="s">
        <v>58</v>
      </c>
      <c r="E235" s="6">
        <v>10992</v>
      </c>
      <c r="F235" s="1"/>
      <c r="G235" s="1"/>
      <c r="H235" s="1"/>
      <c r="I235" s="6">
        <v>2019</v>
      </c>
      <c r="J235" s="6">
        <v>27</v>
      </c>
      <c r="K235" s="2" t="s">
        <v>58</v>
      </c>
      <c r="L235" s="6">
        <v>11590</v>
      </c>
      <c r="M235" s="1"/>
      <c r="N235" s="1"/>
      <c r="O235" s="1"/>
      <c r="P235" s="1"/>
      <c r="Q235" s="1"/>
    </row>
    <row r="236" spans="1:17">
      <c r="A236" s="2" t="s">
        <v>69</v>
      </c>
      <c r="B236" s="6">
        <v>2018</v>
      </c>
      <c r="C236" s="6">
        <v>44</v>
      </c>
      <c r="D236" s="2" t="s">
        <v>58</v>
      </c>
      <c r="E236" s="6">
        <v>10791</v>
      </c>
      <c r="F236" s="1"/>
      <c r="G236" s="1"/>
      <c r="H236" s="1"/>
      <c r="I236" s="6">
        <v>2019</v>
      </c>
      <c r="J236" s="6">
        <v>28</v>
      </c>
      <c r="K236" s="2" t="s">
        <v>58</v>
      </c>
      <c r="L236" s="6">
        <v>10878</v>
      </c>
      <c r="M236" s="1"/>
      <c r="N236" s="1"/>
      <c r="O236" s="1"/>
      <c r="P236" s="1"/>
      <c r="Q236" s="1"/>
    </row>
    <row r="237" spans="1:17">
      <c r="A237" s="2" t="s">
        <v>69</v>
      </c>
      <c r="B237" s="6">
        <v>2019</v>
      </c>
      <c r="C237" s="6">
        <v>44</v>
      </c>
      <c r="D237" s="2" t="s">
        <v>58</v>
      </c>
      <c r="E237" s="6">
        <v>10546</v>
      </c>
      <c r="F237" s="1"/>
      <c r="G237" s="1"/>
      <c r="H237" s="1"/>
      <c r="I237" s="6">
        <v>2019</v>
      </c>
      <c r="J237" s="6">
        <v>29</v>
      </c>
      <c r="K237" s="2" t="s">
        <v>58</v>
      </c>
      <c r="L237" s="6">
        <v>10304</v>
      </c>
      <c r="M237" s="6">
        <v>10940.2</v>
      </c>
      <c r="N237" s="6">
        <v>-636.20000000000005</v>
      </c>
      <c r="O237" s="1"/>
      <c r="P237" s="1"/>
      <c r="Q237" s="1"/>
    </row>
    <row r="238" spans="1:17">
      <c r="A238" s="2" t="s">
        <v>69</v>
      </c>
      <c r="B238" s="6">
        <v>2015</v>
      </c>
      <c r="C238" s="6">
        <v>45</v>
      </c>
      <c r="D238" s="2" t="s">
        <v>58</v>
      </c>
      <c r="E238" s="6">
        <v>11047</v>
      </c>
      <c r="F238" s="1"/>
      <c r="G238" s="1"/>
      <c r="H238" s="1"/>
      <c r="I238" s="6">
        <v>2019</v>
      </c>
      <c r="J238" s="6">
        <v>30</v>
      </c>
      <c r="K238" s="2" t="s">
        <v>58</v>
      </c>
      <c r="L238" s="6">
        <v>11282</v>
      </c>
      <c r="M238" s="1"/>
      <c r="N238" s="1"/>
      <c r="O238" s="1"/>
      <c r="P238" s="1"/>
      <c r="Q238" s="1"/>
    </row>
    <row r="239" spans="1:17">
      <c r="A239" s="2" t="s">
        <v>69</v>
      </c>
      <c r="B239" s="6">
        <v>2016</v>
      </c>
      <c r="C239" s="6">
        <v>45</v>
      </c>
      <c r="D239" s="2" t="s">
        <v>58</v>
      </c>
      <c r="E239" s="6">
        <v>11186</v>
      </c>
      <c r="F239" s="22"/>
      <c r="G239" s="1"/>
      <c r="H239" s="1"/>
      <c r="I239" s="6">
        <v>2019</v>
      </c>
      <c r="J239" s="6">
        <v>31</v>
      </c>
      <c r="K239" s="2" t="s">
        <v>58</v>
      </c>
      <c r="L239" s="6">
        <v>10291</v>
      </c>
      <c r="M239" s="1"/>
      <c r="N239" s="1"/>
      <c r="O239" s="1"/>
      <c r="P239" s="1"/>
      <c r="Q239" s="1"/>
    </row>
    <row r="240" spans="1:17">
      <c r="A240" s="2" t="s">
        <v>69</v>
      </c>
      <c r="B240" s="6">
        <v>2017</v>
      </c>
      <c r="C240" s="6">
        <v>45</v>
      </c>
      <c r="D240" s="2" t="s">
        <v>58</v>
      </c>
      <c r="E240" s="6">
        <v>11455</v>
      </c>
      <c r="F240" s="6">
        <v>10912.4</v>
      </c>
      <c r="G240" s="6">
        <v>542.6</v>
      </c>
      <c r="H240" s="1"/>
      <c r="I240" s="6">
        <v>2019</v>
      </c>
      <c r="J240" s="6">
        <v>32</v>
      </c>
      <c r="K240" s="2" t="s">
        <v>58</v>
      </c>
      <c r="L240" s="6">
        <v>10647</v>
      </c>
      <c r="M240" s="1"/>
      <c r="N240" s="1"/>
      <c r="O240" s="1"/>
      <c r="P240" s="1"/>
      <c r="Q240" s="1"/>
    </row>
    <row r="241" spans="1:17">
      <c r="A241" s="2" t="s">
        <v>69</v>
      </c>
      <c r="B241" s="6">
        <v>2018</v>
      </c>
      <c r="C241" s="6">
        <v>45</v>
      </c>
      <c r="D241" s="2" t="s">
        <v>58</v>
      </c>
      <c r="E241" s="6">
        <v>11048</v>
      </c>
      <c r="F241" s="1"/>
      <c r="G241" s="1"/>
      <c r="H241" s="1"/>
      <c r="I241" s="6">
        <v>2019</v>
      </c>
      <c r="J241" s="6">
        <v>33</v>
      </c>
      <c r="K241" s="2" t="s">
        <v>58</v>
      </c>
      <c r="L241" s="6">
        <v>10523</v>
      </c>
      <c r="M241" s="1"/>
      <c r="N241" s="1"/>
      <c r="O241" s="1"/>
      <c r="P241" s="1"/>
      <c r="Q241" s="1"/>
    </row>
    <row r="242" spans="1:17">
      <c r="A242" s="2" t="s">
        <v>69</v>
      </c>
      <c r="B242" s="6">
        <v>2019</v>
      </c>
      <c r="C242" s="6">
        <v>45</v>
      </c>
      <c r="D242" s="2" t="s">
        <v>58</v>
      </c>
      <c r="E242" s="6">
        <v>11001</v>
      </c>
      <c r="F242" s="1"/>
      <c r="G242" s="1"/>
      <c r="H242" s="1"/>
      <c r="I242" s="6">
        <v>2019</v>
      </c>
      <c r="J242" s="6">
        <v>34</v>
      </c>
      <c r="K242" s="2" t="s">
        <v>58</v>
      </c>
      <c r="L242" s="6">
        <v>10342</v>
      </c>
      <c r="M242" s="1"/>
      <c r="N242" s="1"/>
      <c r="O242" s="1"/>
      <c r="P242" s="1"/>
      <c r="Q242" s="1"/>
    </row>
    <row r="243" spans="1:17">
      <c r="A243" s="2" t="s">
        <v>69</v>
      </c>
      <c r="B243" s="6">
        <v>2015</v>
      </c>
      <c r="C243" s="6">
        <v>46</v>
      </c>
      <c r="D243" s="2" t="s">
        <v>58</v>
      </c>
      <c r="E243" s="6">
        <v>10934</v>
      </c>
      <c r="F243" s="1"/>
      <c r="G243" s="1"/>
      <c r="H243" s="1"/>
      <c r="I243" s="6">
        <v>2019</v>
      </c>
      <c r="J243" s="6">
        <v>35</v>
      </c>
      <c r="K243" s="2" t="s">
        <v>58</v>
      </c>
      <c r="L243" s="6">
        <v>10239</v>
      </c>
      <c r="M243" s="6">
        <v>10291.6</v>
      </c>
      <c r="N243" s="6">
        <v>-52.6</v>
      </c>
      <c r="O243" s="1"/>
      <c r="P243" s="1"/>
      <c r="Q243" s="1"/>
    </row>
    <row r="244" spans="1:17">
      <c r="A244" s="2" t="s">
        <v>69</v>
      </c>
      <c r="B244" s="6">
        <v>2016</v>
      </c>
      <c r="C244" s="6">
        <v>46</v>
      </c>
      <c r="D244" s="2" t="s">
        <v>58</v>
      </c>
      <c r="E244" s="6">
        <v>11700</v>
      </c>
      <c r="F244" s="1"/>
      <c r="G244" s="1"/>
      <c r="H244" s="1"/>
      <c r="I244" s="6">
        <v>2019</v>
      </c>
      <c r="J244" s="6">
        <v>36</v>
      </c>
      <c r="K244" s="2" t="s">
        <v>58</v>
      </c>
      <c r="L244" s="6">
        <v>9814</v>
      </c>
      <c r="M244" s="1"/>
      <c r="N244" s="1"/>
      <c r="O244" s="1"/>
      <c r="P244" s="1"/>
      <c r="Q244" s="1"/>
    </row>
    <row r="245" spans="1:17">
      <c r="A245" s="2" t="s">
        <v>69</v>
      </c>
      <c r="B245" s="6">
        <v>2017</v>
      </c>
      <c r="C245" s="6">
        <v>46</v>
      </c>
      <c r="D245" s="2" t="s">
        <v>58</v>
      </c>
      <c r="E245" s="6">
        <v>11664</v>
      </c>
      <c r="F245" s="22"/>
      <c r="G245" s="1"/>
      <c r="H245" s="1"/>
      <c r="I245" s="6">
        <v>2019</v>
      </c>
      <c r="J245" s="6">
        <v>37</v>
      </c>
      <c r="K245" s="2" t="s">
        <v>58</v>
      </c>
      <c r="L245" s="6">
        <v>10323</v>
      </c>
      <c r="M245" s="1"/>
      <c r="N245" s="1"/>
      <c r="O245" s="1"/>
      <c r="P245" s="1"/>
      <c r="Q245" s="1"/>
    </row>
    <row r="246" spans="1:17">
      <c r="A246" s="2" t="s">
        <v>69</v>
      </c>
      <c r="B246" s="6">
        <v>2018</v>
      </c>
      <c r="C246" s="6">
        <v>46</v>
      </c>
      <c r="D246" s="2" t="s">
        <v>58</v>
      </c>
      <c r="E246" s="6">
        <v>11058</v>
      </c>
      <c r="F246" s="6">
        <v>11269.4</v>
      </c>
      <c r="G246" s="6">
        <v>-211.4</v>
      </c>
      <c r="H246" s="1"/>
      <c r="I246" s="6">
        <v>2019</v>
      </c>
      <c r="J246" s="6">
        <v>38</v>
      </c>
      <c r="K246" s="2" t="s">
        <v>58</v>
      </c>
      <c r="L246" s="6">
        <v>10241</v>
      </c>
      <c r="M246" s="1"/>
      <c r="N246" s="1"/>
      <c r="O246" s="1"/>
      <c r="P246" s="1"/>
      <c r="Q246" s="1"/>
    </row>
    <row r="247" spans="1:17">
      <c r="A247" s="2" t="s">
        <v>69</v>
      </c>
      <c r="B247" s="6">
        <v>2019</v>
      </c>
      <c r="C247" s="6">
        <v>46</v>
      </c>
      <c r="D247" s="2" t="s">
        <v>58</v>
      </c>
      <c r="E247" s="6">
        <v>11357</v>
      </c>
      <c r="F247" s="1"/>
      <c r="G247" s="1"/>
      <c r="H247" s="1"/>
      <c r="I247" s="6">
        <v>2019</v>
      </c>
      <c r="J247" s="6">
        <v>39</v>
      </c>
      <c r="K247" s="2" t="s">
        <v>58</v>
      </c>
      <c r="L247" s="6">
        <v>10274</v>
      </c>
      <c r="M247" s="1"/>
      <c r="N247" s="1"/>
      <c r="O247" s="1"/>
      <c r="P247" s="1"/>
      <c r="Q247" s="1"/>
    </row>
    <row r="248" spans="1:17">
      <c r="A248" s="2" t="s">
        <v>69</v>
      </c>
      <c r="B248" s="6">
        <v>2015</v>
      </c>
      <c r="C248" s="6">
        <v>47</v>
      </c>
      <c r="D248" s="2" t="s">
        <v>58</v>
      </c>
      <c r="E248" s="6">
        <v>10973</v>
      </c>
      <c r="F248" s="1"/>
      <c r="G248" s="1"/>
      <c r="H248" s="1"/>
      <c r="I248" s="6">
        <v>2019</v>
      </c>
      <c r="J248" s="6">
        <v>40</v>
      </c>
      <c r="K248" s="2" t="s">
        <v>58</v>
      </c>
      <c r="L248" s="6">
        <v>10281</v>
      </c>
      <c r="M248" s="1"/>
      <c r="N248" s="1"/>
      <c r="O248" s="1"/>
      <c r="P248" s="1"/>
      <c r="Q248" s="1"/>
    </row>
    <row r="249" spans="1:17">
      <c r="A249" s="2" t="s">
        <v>69</v>
      </c>
      <c r="B249" s="6">
        <v>2016</v>
      </c>
      <c r="C249" s="6">
        <v>47</v>
      </c>
      <c r="D249" s="2" t="s">
        <v>58</v>
      </c>
      <c r="E249" s="6">
        <v>11362</v>
      </c>
      <c r="F249" s="1"/>
      <c r="G249" s="1"/>
      <c r="H249" s="1"/>
      <c r="I249" s="6">
        <v>2019</v>
      </c>
      <c r="J249" s="6">
        <v>41</v>
      </c>
      <c r="K249" s="2" t="s">
        <v>58</v>
      </c>
      <c r="L249" s="6">
        <v>10739</v>
      </c>
      <c r="M249" s="6">
        <v>10978.8</v>
      </c>
      <c r="N249" s="6">
        <v>-239.8</v>
      </c>
      <c r="O249" s="1"/>
      <c r="P249" s="1"/>
      <c r="Q249" s="1"/>
    </row>
    <row r="250" spans="1:17">
      <c r="A250" s="2" t="s">
        <v>69</v>
      </c>
      <c r="B250" s="6">
        <v>2017</v>
      </c>
      <c r="C250" s="6">
        <v>47</v>
      </c>
      <c r="D250" s="2" t="s">
        <v>58</v>
      </c>
      <c r="E250" s="6">
        <v>11666</v>
      </c>
      <c r="F250" s="1"/>
      <c r="G250" s="1"/>
      <c r="H250" s="1"/>
      <c r="I250" s="6">
        <v>2019</v>
      </c>
      <c r="J250" s="6">
        <v>42</v>
      </c>
      <c r="K250" s="2" t="s">
        <v>58</v>
      </c>
      <c r="L250" s="6">
        <v>10761</v>
      </c>
      <c r="M250" s="1"/>
      <c r="N250" s="1"/>
      <c r="O250" s="1"/>
      <c r="P250" s="1"/>
      <c r="Q250" s="1"/>
    </row>
    <row r="251" spans="1:17">
      <c r="A251" s="2" t="s">
        <v>69</v>
      </c>
      <c r="B251" s="6">
        <v>2018</v>
      </c>
      <c r="C251" s="6">
        <v>47</v>
      </c>
      <c r="D251" s="2" t="s">
        <v>58</v>
      </c>
      <c r="E251" s="6">
        <v>11737</v>
      </c>
      <c r="F251" s="22"/>
      <c r="G251" s="1"/>
      <c r="H251" s="1"/>
      <c r="I251" s="6">
        <v>2019</v>
      </c>
      <c r="J251" s="6">
        <v>43</v>
      </c>
      <c r="K251" s="2" t="s">
        <v>58</v>
      </c>
      <c r="L251" s="6">
        <v>11059</v>
      </c>
      <c r="M251" s="1"/>
      <c r="N251" s="1"/>
      <c r="O251" s="1"/>
      <c r="P251" s="1"/>
      <c r="Q251" s="1"/>
    </row>
    <row r="252" spans="1:17">
      <c r="A252" s="2" t="s">
        <v>69</v>
      </c>
      <c r="B252" s="6">
        <v>2019</v>
      </c>
      <c r="C252" s="6">
        <v>47</v>
      </c>
      <c r="D252" s="2" t="s">
        <v>58</v>
      </c>
      <c r="E252" s="6">
        <v>11264</v>
      </c>
      <c r="F252" s="6">
        <v>11419</v>
      </c>
      <c r="G252" s="6">
        <v>-155</v>
      </c>
      <c r="H252" s="1"/>
      <c r="I252" s="6">
        <v>2019</v>
      </c>
      <c r="J252" s="6">
        <v>44</v>
      </c>
      <c r="K252" s="2" t="s">
        <v>58</v>
      </c>
      <c r="L252" s="6">
        <v>10546</v>
      </c>
      <c r="M252" s="1"/>
      <c r="N252" s="1"/>
      <c r="O252" s="1"/>
      <c r="P252" s="1"/>
      <c r="Q252" s="1"/>
    </row>
    <row r="253" spans="1:17">
      <c r="A253" s="2" t="s">
        <v>69</v>
      </c>
      <c r="B253" s="6">
        <v>2015</v>
      </c>
      <c r="C253" s="6">
        <v>48</v>
      </c>
      <c r="D253" s="2" t="s">
        <v>58</v>
      </c>
      <c r="E253" s="6">
        <v>10985</v>
      </c>
      <c r="F253" s="1"/>
      <c r="G253" s="1"/>
      <c r="H253" s="1"/>
      <c r="I253" s="6">
        <v>2019</v>
      </c>
      <c r="J253" s="6">
        <v>45</v>
      </c>
      <c r="K253" s="2" t="s">
        <v>58</v>
      </c>
      <c r="L253" s="6">
        <v>11001</v>
      </c>
      <c r="M253" s="1"/>
      <c r="N253" s="1"/>
      <c r="O253" s="1"/>
      <c r="P253" s="1"/>
      <c r="Q253" s="1"/>
    </row>
    <row r="254" spans="1:17">
      <c r="A254" s="2" t="s">
        <v>69</v>
      </c>
      <c r="B254" s="6">
        <v>2016</v>
      </c>
      <c r="C254" s="6">
        <v>48</v>
      </c>
      <c r="D254" s="2" t="s">
        <v>58</v>
      </c>
      <c r="E254" s="6">
        <v>11398</v>
      </c>
      <c r="F254" s="1"/>
      <c r="G254" s="1"/>
      <c r="H254" s="1"/>
      <c r="I254" s="6">
        <v>2019</v>
      </c>
      <c r="J254" s="6">
        <v>46</v>
      </c>
      <c r="K254" s="2" t="s">
        <v>58</v>
      </c>
      <c r="L254" s="6">
        <v>11357</v>
      </c>
      <c r="M254" s="1"/>
      <c r="N254" s="1"/>
      <c r="O254" s="1"/>
      <c r="P254" s="1"/>
      <c r="Q254" s="1"/>
    </row>
    <row r="255" spans="1:17">
      <c r="A255" s="2" t="s">
        <v>69</v>
      </c>
      <c r="B255" s="6">
        <v>2017</v>
      </c>
      <c r="C255" s="6">
        <v>48</v>
      </c>
      <c r="D255" s="2" t="s">
        <v>58</v>
      </c>
      <c r="E255" s="6">
        <v>11785</v>
      </c>
      <c r="F255" s="1"/>
      <c r="G255" s="1"/>
      <c r="H255" s="1"/>
      <c r="I255" s="6">
        <v>2019</v>
      </c>
      <c r="J255" s="6">
        <v>47</v>
      </c>
      <c r="K255" s="2" t="s">
        <v>58</v>
      </c>
      <c r="L255" s="6">
        <v>11264</v>
      </c>
      <c r="M255" s="6">
        <v>11419</v>
      </c>
      <c r="N255" s="6">
        <v>-155</v>
      </c>
      <c r="O255" s="1"/>
      <c r="P255" s="1"/>
      <c r="Q255" s="1"/>
    </row>
    <row r="256" spans="1:17">
      <c r="A256" s="2" t="s">
        <v>69</v>
      </c>
      <c r="B256" s="6">
        <v>2018</v>
      </c>
      <c r="C256" s="6">
        <v>48</v>
      </c>
      <c r="D256" s="2" t="s">
        <v>58</v>
      </c>
      <c r="E256" s="6">
        <v>11639</v>
      </c>
      <c r="F256" s="1"/>
      <c r="G256" s="1"/>
      <c r="H256" s="1"/>
      <c r="I256" s="6">
        <v>2019</v>
      </c>
      <c r="J256" s="6">
        <v>48</v>
      </c>
      <c r="K256" s="2" t="s">
        <v>58</v>
      </c>
      <c r="L256" s="6">
        <v>11287</v>
      </c>
      <c r="M256" s="1"/>
      <c r="N256" s="1"/>
      <c r="O256" s="1"/>
      <c r="P256" s="1"/>
      <c r="Q256" s="1"/>
    </row>
    <row r="257" spans="1:17">
      <c r="A257" s="2" t="s">
        <v>69</v>
      </c>
      <c r="B257" s="6">
        <v>2019</v>
      </c>
      <c r="C257" s="6">
        <v>48</v>
      </c>
      <c r="D257" s="2" t="s">
        <v>58</v>
      </c>
      <c r="E257" s="6">
        <v>11287</v>
      </c>
      <c r="F257" s="22"/>
      <c r="G257" s="1"/>
      <c r="H257" s="1"/>
      <c r="I257" s="6">
        <v>2019</v>
      </c>
      <c r="J257" s="79">
        <v>49</v>
      </c>
      <c r="K257" s="2" t="s">
        <v>58</v>
      </c>
      <c r="L257" s="6">
        <v>11156</v>
      </c>
      <c r="M257" s="1"/>
      <c r="N257" s="1"/>
      <c r="O257" s="1"/>
      <c r="P257" s="1"/>
      <c r="Q257" s="1"/>
    </row>
    <row r="258" spans="1:17">
      <c r="A258" s="2" t="s">
        <v>69</v>
      </c>
      <c r="B258" s="6">
        <v>2015</v>
      </c>
      <c r="C258" s="6">
        <v>49</v>
      </c>
      <c r="D258" s="2" t="s">
        <v>58</v>
      </c>
      <c r="E258" s="6">
        <v>11703</v>
      </c>
      <c r="F258" s="6">
        <v>11418.8</v>
      </c>
      <c r="G258" s="6">
        <v>284.2</v>
      </c>
      <c r="H258" s="1"/>
      <c r="I258" s="6">
        <v>2019</v>
      </c>
      <c r="J258" s="79">
        <v>50</v>
      </c>
      <c r="K258" s="2" t="s">
        <v>58</v>
      </c>
      <c r="L258" s="6">
        <v>11934</v>
      </c>
      <c r="M258" s="1"/>
      <c r="N258" s="1"/>
      <c r="O258" s="1"/>
      <c r="P258" s="1"/>
      <c r="Q258" s="1"/>
    </row>
    <row r="259" spans="1:17">
      <c r="A259" s="2" t="s">
        <v>69</v>
      </c>
      <c r="B259" s="6">
        <v>2016</v>
      </c>
      <c r="C259" s="6">
        <v>49</v>
      </c>
      <c r="D259" s="2" t="s">
        <v>58</v>
      </c>
      <c r="E259" s="6">
        <v>11704</v>
      </c>
      <c r="F259" s="1"/>
      <c r="G259" s="1"/>
      <c r="H259" s="1"/>
      <c r="I259" s="6">
        <v>2019</v>
      </c>
      <c r="J259" s="79">
        <v>51</v>
      </c>
      <c r="K259" s="2" t="s">
        <v>58</v>
      </c>
      <c r="L259" s="6">
        <v>12216</v>
      </c>
      <c r="M259" s="1"/>
      <c r="N259" s="1"/>
      <c r="O259" s="1"/>
      <c r="P259" s="1"/>
      <c r="Q259" s="1"/>
    </row>
    <row r="260" spans="1:17">
      <c r="A260" s="2" t="s">
        <v>69</v>
      </c>
      <c r="B260" s="6">
        <v>2017</v>
      </c>
      <c r="C260" s="6">
        <v>49</v>
      </c>
      <c r="D260" s="2" t="s">
        <v>58</v>
      </c>
      <c r="E260" s="6">
        <v>12190</v>
      </c>
      <c r="F260" s="1"/>
      <c r="G260" s="1"/>
      <c r="H260" s="1"/>
      <c r="I260" s="6">
        <v>2019</v>
      </c>
      <c r="J260" s="79">
        <v>52</v>
      </c>
      <c r="K260" s="2" t="s">
        <v>58</v>
      </c>
      <c r="L260" s="6">
        <v>11653</v>
      </c>
      <c r="M260" s="1"/>
      <c r="N260" s="1"/>
      <c r="O260" s="1"/>
      <c r="P260" s="1"/>
      <c r="Q260" s="1"/>
    </row>
    <row r="261" spans="1:17">
      <c r="A261" s="2" t="s">
        <v>69</v>
      </c>
      <c r="B261" s="6">
        <v>2018</v>
      </c>
      <c r="C261" s="6">
        <v>49</v>
      </c>
      <c r="D261" s="2" t="s">
        <v>58</v>
      </c>
      <c r="E261" s="6">
        <v>11918</v>
      </c>
      <c r="F261" s="1"/>
      <c r="G261" s="1"/>
      <c r="H261" s="1"/>
      <c r="I261" s="6">
        <v>2020</v>
      </c>
      <c r="J261" s="6">
        <v>1</v>
      </c>
      <c r="K261" s="2" t="s">
        <v>58</v>
      </c>
      <c r="L261" s="6">
        <v>12497</v>
      </c>
      <c r="M261" s="6">
        <v>14455.25</v>
      </c>
      <c r="N261" s="6">
        <v>-1958.25</v>
      </c>
      <c r="O261" s="1"/>
      <c r="P261" s="1"/>
      <c r="Q261" s="1"/>
    </row>
    <row r="262" spans="1:17">
      <c r="A262" s="2" t="s">
        <v>69</v>
      </c>
      <c r="B262" s="6">
        <v>2019</v>
      </c>
      <c r="C262" s="6">
        <v>49</v>
      </c>
      <c r="D262" s="2" t="s">
        <v>58</v>
      </c>
      <c r="E262" s="6">
        <v>11156</v>
      </c>
      <c r="F262" s="1"/>
      <c r="G262" s="1"/>
      <c r="H262" s="1"/>
      <c r="I262" s="6">
        <v>2020</v>
      </c>
      <c r="J262" s="6">
        <v>2</v>
      </c>
      <c r="K262" s="2" t="s">
        <v>58</v>
      </c>
      <c r="L262" s="6">
        <v>12992</v>
      </c>
      <c r="M262" s="6">
        <v>14689.8</v>
      </c>
      <c r="N262" s="6">
        <v>-1697.8</v>
      </c>
      <c r="O262" s="1"/>
      <c r="P262" s="1"/>
      <c r="Q262" s="1"/>
    </row>
    <row r="263" spans="1:17">
      <c r="A263" s="2" t="s">
        <v>69</v>
      </c>
      <c r="B263" s="6">
        <v>2015</v>
      </c>
      <c r="C263" s="6">
        <v>50</v>
      </c>
      <c r="D263" s="2" t="s">
        <v>58</v>
      </c>
      <c r="E263" s="6">
        <v>11725</v>
      </c>
      <c r="F263" s="22"/>
      <c r="G263" s="1"/>
      <c r="H263" s="1"/>
      <c r="I263" s="6">
        <v>2020</v>
      </c>
      <c r="J263" s="6">
        <v>3</v>
      </c>
      <c r="K263" s="2" t="s">
        <v>58</v>
      </c>
      <c r="L263" s="6">
        <v>13039</v>
      </c>
      <c r="M263" s="6">
        <v>14451.8</v>
      </c>
      <c r="N263" s="6">
        <v>-1412.8</v>
      </c>
      <c r="O263" s="1"/>
      <c r="P263" s="1"/>
      <c r="Q263" s="1"/>
    </row>
    <row r="264" spans="1:17">
      <c r="A264" s="2" t="s">
        <v>69</v>
      </c>
      <c r="B264" s="6">
        <v>2016</v>
      </c>
      <c r="C264" s="6">
        <v>50</v>
      </c>
      <c r="D264" s="2" t="s">
        <v>58</v>
      </c>
      <c r="E264" s="6">
        <v>12433</v>
      </c>
      <c r="F264" s="6">
        <v>11738.6</v>
      </c>
      <c r="G264" s="6">
        <v>694.4</v>
      </c>
      <c r="H264" s="1"/>
      <c r="I264" s="6">
        <v>2020</v>
      </c>
      <c r="J264" s="6">
        <v>4</v>
      </c>
      <c r="K264" s="2" t="s">
        <v>58</v>
      </c>
      <c r="L264" s="6">
        <v>13001</v>
      </c>
      <c r="M264" s="6">
        <v>13958.8</v>
      </c>
      <c r="N264" s="6">
        <v>-957.8</v>
      </c>
      <c r="O264" s="1"/>
      <c r="P264" s="1"/>
      <c r="Q264" s="1"/>
    </row>
    <row r="265" spans="1:17">
      <c r="A265" s="2" t="s">
        <v>69</v>
      </c>
      <c r="B265" s="6">
        <v>2017</v>
      </c>
      <c r="C265" s="6">
        <v>50</v>
      </c>
      <c r="D265" s="2" t="s">
        <v>58</v>
      </c>
      <c r="E265" s="6">
        <v>12672</v>
      </c>
      <c r="F265" s="1"/>
      <c r="G265" s="1"/>
      <c r="H265" s="1"/>
      <c r="I265" s="6">
        <v>2020</v>
      </c>
      <c r="J265" s="6">
        <v>5</v>
      </c>
      <c r="K265" s="2" t="s">
        <v>58</v>
      </c>
      <c r="L265" s="6">
        <v>12848</v>
      </c>
      <c r="M265" s="6">
        <v>13865.6</v>
      </c>
      <c r="N265" s="6">
        <v>-1017.6</v>
      </c>
      <c r="O265" s="1"/>
      <c r="P265" s="1"/>
      <c r="Q265" s="1"/>
    </row>
    <row r="266" spans="1:17">
      <c r="A266" s="2" t="s">
        <v>69</v>
      </c>
      <c r="B266" s="6">
        <v>2018</v>
      </c>
      <c r="C266" s="6">
        <v>50</v>
      </c>
      <c r="D266" s="2" t="s">
        <v>58</v>
      </c>
      <c r="E266" s="6">
        <v>11995</v>
      </c>
      <c r="F266" s="1"/>
      <c r="G266" s="1"/>
      <c r="H266" s="1"/>
      <c r="I266" s="6">
        <v>2020</v>
      </c>
      <c r="J266" s="6">
        <v>6</v>
      </c>
      <c r="K266" s="2" t="s">
        <v>58</v>
      </c>
      <c r="L266" s="6">
        <v>12573</v>
      </c>
      <c r="M266" s="6">
        <v>13428</v>
      </c>
      <c r="N266" s="6">
        <v>-855</v>
      </c>
      <c r="O266" s="1"/>
      <c r="P266" s="1"/>
      <c r="Q266" s="1"/>
    </row>
    <row r="267" spans="1:17">
      <c r="A267" s="2" t="s">
        <v>69</v>
      </c>
      <c r="B267" s="6">
        <v>2019</v>
      </c>
      <c r="C267" s="6">
        <v>50</v>
      </c>
      <c r="D267" s="2" t="s">
        <v>58</v>
      </c>
      <c r="E267" s="6">
        <v>11934</v>
      </c>
      <c r="F267" s="1"/>
      <c r="G267" s="1"/>
      <c r="H267" s="1"/>
      <c r="I267" s="6">
        <v>2020</v>
      </c>
      <c r="J267" s="6">
        <v>7</v>
      </c>
      <c r="K267" s="2" t="s">
        <v>58</v>
      </c>
      <c r="L267" s="6">
        <v>12590</v>
      </c>
      <c r="M267" s="6">
        <v>13258.2</v>
      </c>
      <c r="N267" s="6">
        <v>-668.2</v>
      </c>
      <c r="O267" s="1"/>
      <c r="P267" s="1"/>
      <c r="Q267" s="1"/>
    </row>
    <row r="268" spans="1:17">
      <c r="A268" s="2" t="s">
        <v>69</v>
      </c>
      <c r="B268" s="6">
        <v>2015</v>
      </c>
      <c r="C268" s="6">
        <v>51</v>
      </c>
      <c r="D268" s="2" t="s">
        <v>58</v>
      </c>
      <c r="E268" s="6">
        <v>11684</v>
      </c>
      <c r="F268" s="1"/>
      <c r="G268" s="1"/>
      <c r="H268" s="1"/>
      <c r="I268" s="32">
        <v>2020</v>
      </c>
      <c r="J268" s="32">
        <v>8</v>
      </c>
      <c r="K268" s="51" t="s">
        <v>58</v>
      </c>
      <c r="L268" s="32">
        <v>12216</v>
      </c>
      <c r="M268" s="32">
        <v>13020.4</v>
      </c>
      <c r="N268" s="32">
        <v>-804.4</v>
      </c>
      <c r="O268" s="1"/>
      <c r="P268" s="1"/>
      <c r="Q268" s="1"/>
    </row>
    <row r="269" spans="1:17">
      <c r="A269" s="2" t="s">
        <v>69</v>
      </c>
      <c r="B269" s="6">
        <v>2016</v>
      </c>
      <c r="C269" s="6">
        <v>51</v>
      </c>
      <c r="D269" s="2" t="s">
        <v>58</v>
      </c>
      <c r="E269" s="6">
        <v>13929</v>
      </c>
      <c r="F269" s="22"/>
      <c r="G269" s="1"/>
      <c r="H269" s="1"/>
      <c r="I269" s="32">
        <v>2020</v>
      </c>
      <c r="J269" s="32">
        <v>9</v>
      </c>
      <c r="K269" s="51" t="s">
        <v>58</v>
      </c>
      <c r="L269" s="32">
        <v>12632</v>
      </c>
      <c r="M269" s="32">
        <v>12953.2</v>
      </c>
      <c r="N269" s="32">
        <v>-321.2</v>
      </c>
      <c r="O269" s="1"/>
      <c r="P269" s="1"/>
      <c r="Q269" s="1"/>
    </row>
    <row r="270" spans="1:17">
      <c r="A270" s="2" t="s">
        <v>69</v>
      </c>
      <c r="B270" s="6">
        <v>2017</v>
      </c>
      <c r="C270" s="6">
        <v>51</v>
      </c>
      <c r="D270" s="2" t="s">
        <v>58</v>
      </c>
      <c r="E270" s="6">
        <v>12651</v>
      </c>
      <c r="F270" s="6">
        <v>12442.8</v>
      </c>
      <c r="G270" s="6">
        <v>208.2</v>
      </c>
      <c r="H270" s="1"/>
      <c r="I270" s="32">
        <v>2020</v>
      </c>
      <c r="J270" s="32">
        <v>10</v>
      </c>
      <c r="K270" s="51" t="s">
        <v>58</v>
      </c>
      <c r="L270" s="32">
        <v>13573</v>
      </c>
      <c r="M270" s="32">
        <v>12667.4</v>
      </c>
      <c r="N270" s="32">
        <v>905.6</v>
      </c>
      <c r="O270" s="1"/>
      <c r="P270" s="1"/>
      <c r="Q270" s="1"/>
    </row>
    <row r="271" spans="1:17">
      <c r="A271" s="2" t="s">
        <v>69</v>
      </c>
      <c r="B271" s="6">
        <v>2018</v>
      </c>
      <c r="C271" s="6">
        <v>51</v>
      </c>
      <c r="D271" s="2" t="s">
        <v>58</v>
      </c>
      <c r="E271" s="6">
        <v>12505</v>
      </c>
      <c r="F271" s="1"/>
      <c r="G271" s="1"/>
      <c r="H271" s="1"/>
      <c r="I271" s="32">
        <v>2020</v>
      </c>
      <c r="J271" s="32">
        <v>11</v>
      </c>
      <c r="K271" s="51" t="s">
        <v>58</v>
      </c>
      <c r="L271" s="32">
        <v>17037</v>
      </c>
      <c r="M271" s="32">
        <v>12335.4</v>
      </c>
      <c r="N271" s="32">
        <v>4701.6000000000004</v>
      </c>
      <c r="O271" s="1"/>
      <c r="P271" s="1"/>
      <c r="Q271" s="1"/>
    </row>
    <row r="272" spans="1:17">
      <c r="A272" s="2" t="s">
        <v>69</v>
      </c>
      <c r="B272" s="6">
        <v>2019</v>
      </c>
      <c r="C272" s="6">
        <v>51</v>
      </c>
      <c r="D272" s="2" t="s">
        <v>58</v>
      </c>
      <c r="E272" s="6">
        <v>12216</v>
      </c>
      <c r="F272" s="1"/>
      <c r="G272" s="1"/>
      <c r="H272" s="1"/>
      <c r="I272" s="32">
        <v>2020</v>
      </c>
      <c r="J272" s="32">
        <v>12</v>
      </c>
      <c r="K272" s="51" t="s">
        <v>58</v>
      </c>
      <c r="L272" s="32">
        <v>20579</v>
      </c>
      <c r="M272" s="32">
        <v>11856.8</v>
      </c>
      <c r="N272" s="32">
        <v>8722.2000000000007</v>
      </c>
      <c r="O272" s="1"/>
      <c r="P272" s="1"/>
      <c r="Q272" s="1"/>
    </row>
    <row r="273" spans="1:17">
      <c r="A273" s="2" t="s">
        <v>69</v>
      </c>
      <c r="B273" s="6">
        <v>2015</v>
      </c>
      <c r="C273" s="6">
        <v>52</v>
      </c>
      <c r="D273" s="2" t="s">
        <v>58</v>
      </c>
      <c r="E273" s="6">
        <v>11818</v>
      </c>
      <c r="F273" s="1"/>
      <c r="G273" s="1"/>
      <c r="H273" s="1"/>
      <c r="I273" s="32">
        <v>2020</v>
      </c>
      <c r="J273" s="32">
        <v>13</v>
      </c>
      <c r="K273" s="51" t="s">
        <v>58</v>
      </c>
      <c r="L273" s="32">
        <v>21868</v>
      </c>
      <c r="M273" s="32">
        <v>11818.2</v>
      </c>
      <c r="N273" s="32">
        <v>10049.799999999999</v>
      </c>
      <c r="O273" s="1"/>
      <c r="P273" s="1"/>
      <c r="Q273" s="1"/>
    </row>
    <row r="274" spans="1:17">
      <c r="A274" s="2" t="s">
        <v>69</v>
      </c>
      <c r="B274" s="6">
        <v>2016</v>
      </c>
      <c r="C274" s="6">
        <v>52</v>
      </c>
      <c r="D274" s="2" t="s">
        <v>58</v>
      </c>
      <c r="E274" s="6">
        <v>15448</v>
      </c>
      <c r="F274" s="1"/>
      <c r="G274" s="1"/>
      <c r="H274" s="1"/>
      <c r="I274" s="32">
        <v>2020</v>
      </c>
      <c r="J274" s="32">
        <v>14</v>
      </c>
      <c r="K274" s="51" t="s">
        <v>58</v>
      </c>
      <c r="L274" s="32">
        <v>19004</v>
      </c>
      <c r="M274" s="32">
        <v>11608.4</v>
      </c>
      <c r="N274" s="32">
        <v>7395.6</v>
      </c>
      <c r="O274" s="1"/>
      <c r="P274" s="1"/>
      <c r="Q274" s="1"/>
    </row>
    <row r="275" spans="1:17">
      <c r="A275" s="2" t="s">
        <v>69</v>
      </c>
      <c r="B275" s="6">
        <v>2017</v>
      </c>
      <c r="C275" s="6">
        <v>52</v>
      </c>
      <c r="D275" s="2" t="s">
        <v>58</v>
      </c>
      <c r="E275" s="6">
        <v>14043</v>
      </c>
      <c r="F275" s="22"/>
      <c r="G275" s="1"/>
      <c r="H275" s="1"/>
      <c r="I275" s="32">
        <v>2020</v>
      </c>
      <c r="J275" s="32">
        <v>15</v>
      </c>
      <c r="K275" s="51" t="s">
        <v>58</v>
      </c>
      <c r="L275" s="32">
        <v>17055</v>
      </c>
      <c r="M275" s="32">
        <v>11380</v>
      </c>
      <c r="N275" s="32">
        <v>5675</v>
      </c>
      <c r="O275" s="1"/>
      <c r="P275" s="1"/>
      <c r="Q275" s="1"/>
    </row>
    <row r="276" spans="1:17">
      <c r="A276" s="2" t="s">
        <v>69</v>
      </c>
      <c r="B276" s="6">
        <v>2018</v>
      </c>
      <c r="C276" s="6">
        <v>52</v>
      </c>
      <c r="D276" s="2" t="s">
        <v>58</v>
      </c>
      <c r="E276" s="6">
        <v>12605</v>
      </c>
      <c r="F276" s="6">
        <v>13206</v>
      </c>
      <c r="G276" s="6">
        <v>-601</v>
      </c>
      <c r="H276" s="1"/>
      <c r="I276" s="32">
        <v>2020</v>
      </c>
      <c r="J276" s="32">
        <v>16</v>
      </c>
      <c r="K276" s="51" t="s">
        <v>58</v>
      </c>
      <c r="L276" s="32">
        <v>14916</v>
      </c>
      <c r="M276" s="32">
        <v>11224.8</v>
      </c>
      <c r="N276" s="32">
        <v>3691.2</v>
      </c>
      <c r="O276" s="1"/>
      <c r="P276" s="1"/>
      <c r="Q276" s="1"/>
    </row>
    <row r="277" spans="1:17">
      <c r="A277" s="2" t="s">
        <v>69</v>
      </c>
      <c r="B277" s="6">
        <v>2019</v>
      </c>
      <c r="C277" s="6">
        <v>52</v>
      </c>
      <c r="D277" s="2" t="s">
        <v>58</v>
      </c>
      <c r="E277" s="6">
        <v>11653</v>
      </c>
      <c r="F277" s="1"/>
      <c r="G277" s="1"/>
      <c r="H277" s="1"/>
      <c r="I277" s="32">
        <v>2020</v>
      </c>
      <c r="J277" s="32">
        <v>17</v>
      </c>
      <c r="K277" s="51" t="s">
        <v>58</v>
      </c>
      <c r="L277" s="32">
        <v>12840</v>
      </c>
      <c r="M277" s="32">
        <v>11036.4</v>
      </c>
      <c r="N277" s="32">
        <v>1803.6</v>
      </c>
      <c r="O277" s="1"/>
      <c r="P277" s="1"/>
      <c r="Q277" s="1"/>
    </row>
    <row r="278" spans="1:17">
      <c r="A278" s="1"/>
      <c r="B278" s="1"/>
      <c r="C278" s="1"/>
      <c r="D278" s="1"/>
      <c r="E278" s="1"/>
      <c r="F278" s="1"/>
      <c r="G278" s="1"/>
      <c r="H278" s="1"/>
      <c r="I278" s="64"/>
      <c r="J278" s="64"/>
      <c r="K278" s="1"/>
      <c r="L278" s="1"/>
      <c r="M278" s="1"/>
      <c r="N278" s="6">
        <v>42944.6</v>
      </c>
      <c r="O278" s="1"/>
      <c r="P278" s="1"/>
      <c r="Q278" s="1"/>
    </row>
    <row r="279" spans="1:17">
      <c r="A279" s="1"/>
      <c r="B279" s="1"/>
      <c r="C279" s="1"/>
      <c r="D279" s="1"/>
      <c r="E279" s="1"/>
      <c r="F279" s="1"/>
      <c r="G279" s="1"/>
      <c r="H279" s="1"/>
      <c r="I279" s="64"/>
      <c r="J279" s="64"/>
      <c r="K279" s="1"/>
      <c r="L279" s="1"/>
      <c r="M279" s="1"/>
      <c r="N279" s="1"/>
      <c r="O279" s="1"/>
      <c r="P279" s="1"/>
      <c r="Q279" s="1"/>
    </row>
    <row r="280" spans="1:17">
      <c r="A280" s="1"/>
      <c r="B280" s="1"/>
      <c r="C280" s="1"/>
      <c r="D280" s="1"/>
      <c r="E280" s="1"/>
      <c r="F280" s="1"/>
      <c r="G280" s="1"/>
      <c r="H280" s="1"/>
      <c r="I280" s="64"/>
      <c r="J280" s="64"/>
      <c r="K280" s="1"/>
      <c r="L280" s="1"/>
      <c r="M280" s="1"/>
      <c r="N280" s="1"/>
      <c r="O280" s="1"/>
      <c r="P280" s="1"/>
      <c r="Q280" s="1"/>
    </row>
    <row r="281" spans="1:17">
      <c r="A281" s="1"/>
      <c r="B281" s="1"/>
      <c r="C281" s="1"/>
      <c r="D281" s="1"/>
      <c r="E281" s="1"/>
      <c r="F281" s="1"/>
      <c r="G281" s="1"/>
      <c r="H281" s="1"/>
      <c r="I281" s="64"/>
      <c r="J281" s="64"/>
      <c r="K281" s="1"/>
      <c r="L281" s="1"/>
      <c r="M281" s="1"/>
      <c r="N281" s="1"/>
      <c r="O281" s="1"/>
      <c r="P281" s="1"/>
      <c r="Q281" s="1"/>
    </row>
    <row r="282" spans="1:17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O334"/>
  <sheetViews>
    <sheetView workbookViewId="0"/>
  </sheetViews>
  <sheetFormatPr baseColWidth="10" defaultColWidth="14.5" defaultRowHeight="15.75" customHeight="1"/>
  <sheetData>
    <row r="1" spans="1:15">
      <c r="A1" s="57" t="s">
        <v>31</v>
      </c>
      <c r="B1" s="57" t="s">
        <v>51</v>
      </c>
      <c r="C1" s="57" t="s">
        <v>52</v>
      </c>
      <c r="D1" s="57" t="s">
        <v>53</v>
      </c>
      <c r="E1" s="57" t="s">
        <v>54</v>
      </c>
      <c r="F1" s="57" t="s">
        <v>64</v>
      </c>
      <c r="G1" s="57" t="s">
        <v>65</v>
      </c>
      <c r="H1" s="1"/>
      <c r="I1" s="80" t="s">
        <v>51</v>
      </c>
      <c r="J1" s="80" t="s">
        <v>52</v>
      </c>
      <c r="K1" s="80" t="s">
        <v>53</v>
      </c>
      <c r="L1" s="80" t="s">
        <v>54</v>
      </c>
      <c r="M1" s="80" t="s">
        <v>64</v>
      </c>
      <c r="N1" s="80" t="s">
        <v>65</v>
      </c>
      <c r="O1" s="1"/>
    </row>
    <row r="2" spans="1:15">
      <c r="A2" s="2" t="s">
        <v>70</v>
      </c>
      <c r="B2" s="6">
        <v>2015</v>
      </c>
      <c r="C2" s="6">
        <v>1</v>
      </c>
      <c r="D2" s="2" t="s">
        <v>58</v>
      </c>
      <c r="E2" s="6">
        <v>3255</v>
      </c>
      <c r="F2" s="1"/>
      <c r="G2" s="1"/>
      <c r="H2" s="1"/>
      <c r="I2" s="6">
        <v>2015</v>
      </c>
      <c r="J2" s="6">
        <v>1</v>
      </c>
      <c r="K2" s="2" t="s">
        <v>58</v>
      </c>
      <c r="L2" s="6">
        <v>3255</v>
      </c>
      <c r="M2" s="1"/>
      <c r="N2" s="1"/>
      <c r="O2" s="1"/>
    </row>
    <row r="3" spans="1:15">
      <c r="A3" s="2" t="s">
        <v>70</v>
      </c>
      <c r="B3" s="6">
        <v>2016</v>
      </c>
      <c r="C3" s="6">
        <v>1</v>
      </c>
      <c r="D3" s="2" t="s">
        <v>58</v>
      </c>
      <c r="E3" s="6">
        <v>2920</v>
      </c>
      <c r="F3" s="1"/>
      <c r="G3" s="1"/>
      <c r="H3" s="1"/>
      <c r="I3" s="6">
        <v>2015</v>
      </c>
      <c r="J3" s="6">
        <v>2</v>
      </c>
      <c r="K3" s="2" t="s">
        <v>58</v>
      </c>
      <c r="L3" s="6">
        <v>3429</v>
      </c>
      <c r="M3" s="1"/>
      <c r="N3" s="1"/>
      <c r="O3" s="1"/>
    </row>
    <row r="4" spans="1:15">
      <c r="A4" s="2" t="s">
        <v>70</v>
      </c>
      <c r="B4" s="6">
        <v>2017</v>
      </c>
      <c r="C4" s="6">
        <v>1</v>
      </c>
      <c r="D4" s="2" t="s">
        <v>58</v>
      </c>
      <c r="E4" s="6">
        <v>3568</v>
      </c>
      <c r="F4" s="1"/>
      <c r="G4" s="1"/>
      <c r="H4" s="1"/>
      <c r="I4" s="6">
        <v>2015</v>
      </c>
      <c r="J4" s="6">
        <v>3</v>
      </c>
      <c r="K4" s="2" t="s">
        <v>58</v>
      </c>
      <c r="L4" s="6">
        <v>3377</v>
      </c>
      <c r="M4" s="1"/>
      <c r="N4" s="1"/>
      <c r="O4" s="1"/>
    </row>
    <row r="5" spans="1:15">
      <c r="A5" s="2" t="s">
        <v>70</v>
      </c>
      <c r="B5" s="6">
        <v>2018</v>
      </c>
      <c r="C5" s="6">
        <v>1</v>
      </c>
      <c r="D5" s="2" t="s">
        <v>58</v>
      </c>
      <c r="E5" s="6">
        <v>3343</v>
      </c>
      <c r="F5" s="1"/>
      <c r="G5" s="1"/>
      <c r="H5" s="1"/>
      <c r="I5" s="6">
        <v>2015</v>
      </c>
      <c r="J5" s="6">
        <v>4</v>
      </c>
      <c r="K5" s="2" t="s">
        <v>58</v>
      </c>
      <c r="L5" s="6">
        <v>3353</v>
      </c>
      <c r="M5" s="1"/>
      <c r="N5" s="1"/>
      <c r="O5" s="1"/>
    </row>
    <row r="6" spans="1:15">
      <c r="A6" s="2" t="s">
        <v>70</v>
      </c>
      <c r="B6" s="6">
        <v>2019</v>
      </c>
      <c r="C6" s="6">
        <v>1</v>
      </c>
      <c r="D6" s="2" t="s">
        <v>58</v>
      </c>
      <c r="E6" s="6">
        <v>3062</v>
      </c>
      <c r="F6" s="1"/>
      <c r="G6" s="1"/>
      <c r="H6" s="1"/>
      <c r="I6" s="6">
        <v>2015</v>
      </c>
      <c r="J6" s="6">
        <v>5</v>
      </c>
      <c r="K6" s="2" t="s">
        <v>58</v>
      </c>
      <c r="L6" s="6">
        <v>3322</v>
      </c>
      <c r="M6" s="1"/>
      <c r="N6" s="1"/>
      <c r="O6" s="1"/>
    </row>
    <row r="7" spans="1:15">
      <c r="A7" s="2" t="s">
        <v>70</v>
      </c>
      <c r="B7" s="6">
        <v>2020</v>
      </c>
      <c r="C7" s="6">
        <v>1</v>
      </c>
      <c r="D7" s="2" t="s">
        <v>58</v>
      </c>
      <c r="E7" s="6">
        <v>3102</v>
      </c>
      <c r="F7" s="6">
        <v>3229.6</v>
      </c>
      <c r="G7" s="6">
        <v>-127.6</v>
      </c>
      <c r="H7" s="1"/>
      <c r="I7" s="6">
        <v>2015</v>
      </c>
      <c r="J7" s="6">
        <v>6</v>
      </c>
      <c r="K7" s="2" t="s">
        <v>58</v>
      </c>
      <c r="L7" s="6">
        <v>3272</v>
      </c>
      <c r="M7" s="1"/>
      <c r="N7" s="1"/>
      <c r="O7" s="1"/>
    </row>
    <row r="8" spans="1:15">
      <c r="A8" s="2" t="s">
        <v>70</v>
      </c>
      <c r="B8" s="6">
        <v>2015</v>
      </c>
      <c r="C8" s="6">
        <v>2</v>
      </c>
      <c r="D8" s="2" t="s">
        <v>58</v>
      </c>
      <c r="E8" s="6">
        <v>3429</v>
      </c>
      <c r="F8" s="1"/>
      <c r="G8" s="1"/>
      <c r="H8" s="1"/>
      <c r="I8" s="6">
        <v>2015</v>
      </c>
      <c r="J8" s="6">
        <v>7</v>
      </c>
      <c r="K8" s="2" t="s">
        <v>58</v>
      </c>
      <c r="L8" s="6">
        <v>3311</v>
      </c>
      <c r="M8" s="1"/>
      <c r="N8" s="1"/>
      <c r="O8" s="1"/>
    </row>
    <row r="9" spans="1:15">
      <c r="A9" s="2" t="s">
        <v>70</v>
      </c>
      <c r="B9" s="6">
        <v>2016</v>
      </c>
      <c r="C9" s="6">
        <v>2</v>
      </c>
      <c r="D9" s="2" t="s">
        <v>58</v>
      </c>
      <c r="E9" s="6">
        <v>3173</v>
      </c>
      <c r="F9" s="1"/>
      <c r="G9" s="1"/>
      <c r="H9" s="1"/>
      <c r="I9" s="6">
        <v>2015</v>
      </c>
      <c r="J9" s="6">
        <v>8</v>
      </c>
      <c r="K9" s="2" t="s">
        <v>58</v>
      </c>
      <c r="L9" s="6">
        <v>3381</v>
      </c>
      <c r="M9" s="1"/>
      <c r="N9" s="1"/>
      <c r="O9" s="1"/>
    </row>
    <row r="10" spans="1:15">
      <c r="A10" s="2" t="s">
        <v>70</v>
      </c>
      <c r="B10" s="6">
        <v>2017</v>
      </c>
      <c r="C10" s="6">
        <v>2</v>
      </c>
      <c r="D10" s="2" t="s">
        <v>58</v>
      </c>
      <c r="E10" s="6">
        <v>3637</v>
      </c>
      <c r="F10" s="1"/>
      <c r="G10" s="1"/>
      <c r="H10" s="1"/>
      <c r="I10" s="6">
        <v>2015</v>
      </c>
      <c r="J10" s="6">
        <v>9</v>
      </c>
      <c r="K10" s="2" t="s">
        <v>58</v>
      </c>
      <c r="L10" s="6">
        <v>3207</v>
      </c>
      <c r="M10" s="1"/>
      <c r="N10" s="1"/>
      <c r="O10" s="1"/>
    </row>
    <row r="11" spans="1:15">
      <c r="A11" s="2" t="s">
        <v>70</v>
      </c>
      <c r="B11" s="6">
        <v>2018</v>
      </c>
      <c r="C11" s="6">
        <v>2</v>
      </c>
      <c r="D11" s="2" t="s">
        <v>58</v>
      </c>
      <c r="E11" s="6">
        <v>3359</v>
      </c>
      <c r="F11" s="1"/>
      <c r="G11" s="1"/>
      <c r="H11" s="1"/>
      <c r="I11" s="6">
        <v>2015</v>
      </c>
      <c r="J11" s="6">
        <v>10</v>
      </c>
      <c r="K11" s="2" t="s">
        <v>58</v>
      </c>
      <c r="L11" s="6">
        <v>3222</v>
      </c>
      <c r="M11" s="1"/>
      <c r="N11" s="1"/>
      <c r="O11" s="1"/>
    </row>
    <row r="12" spans="1:15">
      <c r="A12" s="2" t="s">
        <v>70</v>
      </c>
      <c r="B12" s="6">
        <v>2019</v>
      </c>
      <c r="C12" s="6">
        <v>2</v>
      </c>
      <c r="D12" s="2" t="s">
        <v>58</v>
      </c>
      <c r="E12" s="6">
        <v>3262</v>
      </c>
      <c r="F12" s="1"/>
      <c r="G12" s="1"/>
      <c r="H12" s="1"/>
      <c r="I12" s="6">
        <v>2015</v>
      </c>
      <c r="J12" s="6">
        <v>11</v>
      </c>
      <c r="K12" s="2" t="s">
        <v>58</v>
      </c>
      <c r="L12" s="6">
        <v>3086</v>
      </c>
      <c r="M12" s="1"/>
      <c r="N12" s="1"/>
      <c r="O12" s="1"/>
    </row>
    <row r="13" spans="1:15">
      <c r="A13" s="2" t="s">
        <v>70</v>
      </c>
      <c r="B13" s="6">
        <v>2020</v>
      </c>
      <c r="C13" s="6">
        <v>2</v>
      </c>
      <c r="D13" s="2" t="s">
        <v>58</v>
      </c>
      <c r="E13" s="6">
        <v>3364</v>
      </c>
      <c r="F13" s="6">
        <v>3372</v>
      </c>
      <c r="G13" s="6">
        <v>-8</v>
      </c>
      <c r="H13" s="1"/>
      <c r="I13" s="6">
        <v>2015</v>
      </c>
      <c r="J13" s="6">
        <v>12</v>
      </c>
      <c r="K13" s="2" t="s">
        <v>58</v>
      </c>
      <c r="L13" s="6">
        <v>3052</v>
      </c>
      <c r="M13" s="1"/>
      <c r="N13" s="1"/>
      <c r="O13" s="1"/>
    </row>
    <row r="14" spans="1:15">
      <c r="A14" s="2" t="s">
        <v>70</v>
      </c>
      <c r="B14" s="6">
        <v>2015</v>
      </c>
      <c r="C14" s="6">
        <v>3</v>
      </c>
      <c r="D14" s="2" t="s">
        <v>58</v>
      </c>
      <c r="E14" s="6">
        <v>3377</v>
      </c>
      <c r="F14" s="1"/>
      <c r="G14" s="1"/>
      <c r="H14" s="1"/>
      <c r="I14" s="6">
        <v>2015</v>
      </c>
      <c r="J14" s="6">
        <v>13</v>
      </c>
      <c r="K14" s="2" t="s">
        <v>58</v>
      </c>
      <c r="L14" s="6">
        <v>3084</v>
      </c>
      <c r="M14" s="1"/>
      <c r="N14" s="1"/>
      <c r="O14" s="1"/>
    </row>
    <row r="15" spans="1:15">
      <c r="A15" s="2" t="s">
        <v>70</v>
      </c>
      <c r="B15" s="6">
        <v>2016</v>
      </c>
      <c r="C15" s="6">
        <v>3</v>
      </c>
      <c r="D15" s="2" t="s">
        <v>58</v>
      </c>
      <c r="E15" s="6">
        <v>3075</v>
      </c>
      <c r="F15" s="1"/>
      <c r="G15" s="1"/>
      <c r="H15" s="1"/>
      <c r="I15" s="6">
        <v>2015</v>
      </c>
      <c r="J15" s="6">
        <v>14</v>
      </c>
      <c r="K15" s="2" t="s">
        <v>58</v>
      </c>
      <c r="L15" s="6">
        <v>2839</v>
      </c>
      <c r="M15" s="1"/>
      <c r="N15" s="1"/>
      <c r="O15" s="1"/>
    </row>
    <row r="16" spans="1:15">
      <c r="A16" s="2" t="s">
        <v>70</v>
      </c>
      <c r="B16" s="6">
        <v>2017</v>
      </c>
      <c r="C16" s="6">
        <v>3</v>
      </c>
      <c r="D16" s="2" t="s">
        <v>58</v>
      </c>
      <c r="E16" s="6">
        <v>3487</v>
      </c>
      <c r="F16" s="1"/>
      <c r="G16" s="1"/>
      <c r="H16" s="1"/>
      <c r="I16" s="6">
        <v>2015</v>
      </c>
      <c r="J16" s="6">
        <v>15</v>
      </c>
      <c r="K16" s="2" t="s">
        <v>58</v>
      </c>
      <c r="L16" s="6">
        <v>2888</v>
      </c>
      <c r="M16" s="1"/>
      <c r="N16" s="1"/>
      <c r="O16" s="1"/>
    </row>
    <row r="17" spans="1:15">
      <c r="A17" s="2" t="s">
        <v>70</v>
      </c>
      <c r="B17" s="6">
        <v>2018</v>
      </c>
      <c r="C17" s="6">
        <v>3</v>
      </c>
      <c r="D17" s="2" t="s">
        <v>58</v>
      </c>
      <c r="E17" s="6">
        <v>3364</v>
      </c>
      <c r="F17" s="1"/>
      <c r="G17" s="1"/>
      <c r="H17" s="1"/>
      <c r="I17" s="6">
        <v>2015</v>
      </c>
      <c r="J17" s="6">
        <v>16</v>
      </c>
      <c r="K17" s="2" t="s">
        <v>58</v>
      </c>
      <c r="L17" s="6">
        <v>2893</v>
      </c>
      <c r="M17" s="1"/>
      <c r="N17" s="1"/>
      <c r="O17" s="1"/>
    </row>
    <row r="18" spans="1:15">
      <c r="A18" s="2" t="s">
        <v>70</v>
      </c>
      <c r="B18" s="6">
        <v>2019</v>
      </c>
      <c r="C18" s="6">
        <v>3</v>
      </c>
      <c r="D18" s="2" t="s">
        <v>58</v>
      </c>
      <c r="E18" s="6">
        <v>3150</v>
      </c>
      <c r="F18" s="1"/>
      <c r="G18" s="1"/>
      <c r="H18" s="1"/>
      <c r="I18" s="6">
        <v>2015</v>
      </c>
      <c r="J18" s="6">
        <v>17</v>
      </c>
      <c r="K18" s="2" t="s">
        <v>58</v>
      </c>
      <c r="L18" s="6">
        <v>2829</v>
      </c>
      <c r="M18" s="1"/>
      <c r="N18" s="1"/>
      <c r="O18" s="1"/>
    </row>
    <row r="19" spans="1:15">
      <c r="A19" s="2" t="s">
        <v>70</v>
      </c>
      <c r="B19" s="6">
        <v>2020</v>
      </c>
      <c r="C19" s="6">
        <v>3</v>
      </c>
      <c r="D19" s="2" t="s">
        <v>58</v>
      </c>
      <c r="E19" s="6">
        <v>3153</v>
      </c>
      <c r="F19" s="6">
        <v>3290.6</v>
      </c>
      <c r="G19" s="6">
        <v>-137.6</v>
      </c>
      <c r="H19" s="1"/>
      <c r="I19" s="6">
        <v>2015</v>
      </c>
      <c r="J19" s="6">
        <v>18</v>
      </c>
      <c r="K19" s="2" t="s">
        <v>58</v>
      </c>
      <c r="L19" s="6">
        <v>2674</v>
      </c>
      <c r="M19" s="1"/>
      <c r="N19" s="1"/>
      <c r="O19" s="1"/>
    </row>
    <row r="20" spans="1:15">
      <c r="A20" s="2" t="s">
        <v>70</v>
      </c>
      <c r="B20" s="6">
        <v>2015</v>
      </c>
      <c r="C20" s="6">
        <v>4</v>
      </c>
      <c r="D20" s="2" t="s">
        <v>58</v>
      </c>
      <c r="E20" s="6">
        <v>3353</v>
      </c>
      <c r="F20" s="1"/>
      <c r="G20" s="1"/>
      <c r="H20" s="1"/>
      <c r="I20" s="6">
        <v>2015</v>
      </c>
      <c r="J20" s="6">
        <v>19</v>
      </c>
      <c r="K20" s="2" t="s">
        <v>58</v>
      </c>
      <c r="L20" s="6">
        <v>2741</v>
      </c>
      <c r="M20" s="1"/>
      <c r="N20" s="1"/>
      <c r="O20" s="1"/>
    </row>
    <row r="21" spans="1:15">
      <c r="A21" s="2" t="s">
        <v>70</v>
      </c>
      <c r="B21" s="6">
        <v>2016</v>
      </c>
      <c r="C21" s="6">
        <v>4</v>
      </c>
      <c r="D21" s="2" t="s">
        <v>58</v>
      </c>
      <c r="E21" s="6">
        <v>3062</v>
      </c>
      <c r="F21" s="1"/>
      <c r="G21" s="1"/>
      <c r="H21" s="1"/>
      <c r="I21" s="6">
        <v>2015</v>
      </c>
      <c r="J21" s="6">
        <v>20</v>
      </c>
      <c r="K21" s="2" t="s">
        <v>58</v>
      </c>
      <c r="L21" s="6">
        <v>2721</v>
      </c>
      <c r="M21" s="1"/>
      <c r="N21" s="1"/>
      <c r="O21" s="1"/>
    </row>
    <row r="22" spans="1:15">
      <c r="A22" s="2" t="s">
        <v>70</v>
      </c>
      <c r="B22" s="6">
        <v>2017</v>
      </c>
      <c r="C22" s="6">
        <v>4</v>
      </c>
      <c r="D22" s="2" t="s">
        <v>58</v>
      </c>
      <c r="E22" s="6">
        <v>3626</v>
      </c>
      <c r="F22" s="1"/>
      <c r="G22" s="1"/>
      <c r="H22" s="1"/>
      <c r="I22" s="6">
        <v>2015</v>
      </c>
      <c r="J22" s="6">
        <v>21</v>
      </c>
      <c r="K22" s="2" t="s">
        <v>58</v>
      </c>
      <c r="L22" s="6">
        <v>2566</v>
      </c>
      <c r="M22" s="1"/>
      <c r="N22" s="1"/>
      <c r="O22" s="1"/>
    </row>
    <row r="23" spans="1:15">
      <c r="A23" s="2" t="s">
        <v>70</v>
      </c>
      <c r="B23" s="6">
        <v>2018</v>
      </c>
      <c r="C23" s="6">
        <v>4</v>
      </c>
      <c r="D23" s="2" t="s">
        <v>58</v>
      </c>
      <c r="E23" s="6">
        <v>3322</v>
      </c>
      <c r="F23" s="1"/>
      <c r="G23" s="1"/>
      <c r="H23" s="1"/>
      <c r="I23" s="6">
        <v>2015</v>
      </c>
      <c r="J23" s="6">
        <v>22</v>
      </c>
      <c r="K23" s="2" t="s">
        <v>58</v>
      </c>
      <c r="L23" s="6">
        <v>2660</v>
      </c>
      <c r="M23" s="1"/>
      <c r="N23" s="1"/>
      <c r="O23" s="1"/>
    </row>
    <row r="24" spans="1:15">
      <c r="A24" s="2" t="s">
        <v>70</v>
      </c>
      <c r="B24" s="6">
        <v>2019</v>
      </c>
      <c r="C24" s="6">
        <v>4</v>
      </c>
      <c r="D24" s="2" t="s">
        <v>58</v>
      </c>
      <c r="E24" s="6">
        <v>3178</v>
      </c>
      <c r="F24" s="1"/>
      <c r="G24" s="1"/>
      <c r="H24" s="1"/>
      <c r="I24" s="6">
        <v>2015</v>
      </c>
      <c r="J24" s="6">
        <v>23</v>
      </c>
      <c r="K24" s="2" t="s">
        <v>58</v>
      </c>
      <c r="L24" s="6">
        <v>2595</v>
      </c>
      <c r="M24" s="6">
        <v>2716.4</v>
      </c>
      <c r="N24" s="6">
        <v>-121.4</v>
      </c>
      <c r="O24" s="1"/>
    </row>
    <row r="25" spans="1:15">
      <c r="A25" s="2" t="s">
        <v>70</v>
      </c>
      <c r="B25" s="6">
        <v>2020</v>
      </c>
      <c r="C25" s="6">
        <v>4</v>
      </c>
      <c r="D25" s="2" t="s">
        <v>58</v>
      </c>
      <c r="E25" s="6">
        <v>3042</v>
      </c>
      <c r="F25" s="6">
        <v>3308.2</v>
      </c>
      <c r="G25" s="6">
        <v>-266.2</v>
      </c>
      <c r="H25" s="1"/>
      <c r="I25" s="6">
        <v>2015</v>
      </c>
      <c r="J25" s="6">
        <v>24</v>
      </c>
      <c r="K25" s="2" t="s">
        <v>58</v>
      </c>
      <c r="L25" s="6">
        <v>2680</v>
      </c>
      <c r="M25" s="1"/>
      <c r="N25" s="1"/>
      <c r="O25" s="1"/>
    </row>
    <row r="26" spans="1:15">
      <c r="A26" s="2" t="s">
        <v>70</v>
      </c>
      <c r="B26" s="6">
        <v>2015</v>
      </c>
      <c r="C26" s="6">
        <v>5</v>
      </c>
      <c r="D26" s="2" t="s">
        <v>58</v>
      </c>
      <c r="E26" s="6">
        <v>3322</v>
      </c>
      <c r="F26" s="1"/>
      <c r="G26" s="1"/>
      <c r="H26" s="1"/>
      <c r="I26" s="6">
        <v>2015</v>
      </c>
      <c r="J26" s="6">
        <v>25</v>
      </c>
      <c r="K26" s="2" t="s">
        <v>58</v>
      </c>
      <c r="L26" s="6">
        <v>2559</v>
      </c>
      <c r="M26" s="1"/>
      <c r="N26" s="1"/>
      <c r="O26" s="1"/>
    </row>
    <row r="27" spans="1:15">
      <c r="A27" s="2" t="s">
        <v>70</v>
      </c>
      <c r="B27" s="6">
        <v>2016</v>
      </c>
      <c r="C27" s="6">
        <v>5</v>
      </c>
      <c r="D27" s="2" t="s">
        <v>58</v>
      </c>
      <c r="E27" s="6">
        <v>3201</v>
      </c>
      <c r="F27" s="1"/>
      <c r="G27" s="1"/>
      <c r="H27" s="1"/>
      <c r="I27" s="6">
        <v>2015</v>
      </c>
      <c r="J27" s="6">
        <v>26</v>
      </c>
      <c r="K27" s="2" t="s">
        <v>58</v>
      </c>
      <c r="L27" s="6">
        <v>2547</v>
      </c>
      <c r="M27" s="1"/>
      <c r="N27" s="1"/>
      <c r="O27" s="1"/>
    </row>
    <row r="28" spans="1:15">
      <c r="A28" s="2" t="s">
        <v>70</v>
      </c>
      <c r="B28" s="6">
        <v>2017</v>
      </c>
      <c r="C28" s="6">
        <v>5</v>
      </c>
      <c r="D28" s="2" t="s">
        <v>58</v>
      </c>
      <c r="E28" s="6">
        <v>3574</v>
      </c>
      <c r="F28" s="1"/>
      <c r="G28" s="1"/>
      <c r="H28" s="1"/>
      <c r="I28" s="6">
        <v>2015</v>
      </c>
      <c r="J28" s="6">
        <v>27</v>
      </c>
      <c r="K28" s="2" t="s">
        <v>58</v>
      </c>
      <c r="L28" s="6">
        <v>2848</v>
      </c>
      <c r="M28" s="1"/>
      <c r="N28" s="1"/>
      <c r="O28" s="1"/>
    </row>
    <row r="29" spans="1:15">
      <c r="A29" s="2" t="s">
        <v>70</v>
      </c>
      <c r="B29" s="6">
        <v>2018</v>
      </c>
      <c r="C29" s="6">
        <v>5</v>
      </c>
      <c r="D29" s="2" t="s">
        <v>58</v>
      </c>
      <c r="E29" s="6">
        <v>3403</v>
      </c>
      <c r="F29" s="1"/>
      <c r="G29" s="1"/>
      <c r="H29" s="1"/>
      <c r="I29" s="6">
        <v>2015</v>
      </c>
      <c r="J29" s="6">
        <v>28</v>
      </c>
      <c r="K29" s="2" t="s">
        <v>58</v>
      </c>
      <c r="L29" s="6">
        <v>2587</v>
      </c>
      <c r="M29" s="1"/>
      <c r="N29" s="1"/>
      <c r="O29" s="1"/>
    </row>
    <row r="30" spans="1:15">
      <c r="A30" s="2" t="s">
        <v>70</v>
      </c>
      <c r="B30" s="6">
        <v>2019</v>
      </c>
      <c r="C30" s="6">
        <v>5</v>
      </c>
      <c r="D30" s="2" t="s">
        <v>58</v>
      </c>
      <c r="E30" s="6">
        <v>3143</v>
      </c>
      <c r="F30" s="1"/>
      <c r="G30" s="1"/>
      <c r="H30" s="1"/>
      <c r="I30" s="6">
        <v>2015</v>
      </c>
      <c r="J30" s="6">
        <v>29</v>
      </c>
      <c r="K30" s="2" t="s">
        <v>58</v>
      </c>
      <c r="L30" s="6">
        <v>2567</v>
      </c>
      <c r="M30" s="6">
        <v>2646.2</v>
      </c>
      <c r="N30" s="6">
        <v>-79.2</v>
      </c>
      <c r="O30" s="1"/>
    </row>
    <row r="31" spans="1:15">
      <c r="A31" s="2" t="s">
        <v>70</v>
      </c>
      <c r="B31" s="6">
        <v>2020</v>
      </c>
      <c r="C31" s="6">
        <v>5</v>
      </c>
      <c r="D31" s="2" t="s">
        <v>58</v>
      </c>
      <c r="E31" s="6">
        <v>3160</v>
      </c>
      <c r="F31" s="6">
        <v>3328.6</v>
      </c>
      <c r="G31" s="6">
        <v>-168.6</v>
      </c>
      <c r="H31" s="1"/>
      <c r="I31" s="6">
        <v>2015</v>
      </c>
      <c r="J31" s="6">
        <v>30</v>
      </c>
      <c r="K31" s="2" t="s">
        <v>58</v>
      </c>
      <c r="L31" s="6">
        <v>2548</v>
      </c>
      <c r="M31" s="1"/>
      <c r="N31" s="1"/>
      <c r="O31" s="1"/>
    </row>
    <row r="32" spans="1:15">
      <c r="A32" s="2" t="s">
        <v>70</v>
      </c>
      <c r="B32" s="6">
        <v>2015</v>
      </c>
      <c r="C32" s="6">
        <v>6</v>
      </c>
      <c r="D32" s="2" t="s">
        <v>58</v>
      </c>
      <c r="E32" s="6">
        <v>3272</v>
      </c>
      <c r="F32" s="1"/>
      <c r="G32" s="1"/>
      <c r="H32" s="1"/>
      <c r="I32" s="6">
        <v>2015</v>
      </c>
      <c r="J32" s="6">
        <v>31</v>
      </c>
      <c r="K32" s="2" t="s">
        <v>58</v>
      </c>
      <c r="L32" s="6">
        <v>2490</v>
      </c>
      <c r="M32" s="1"/>
      <c r="N32" s="1"/>
      <c r="O32" s="1"/>
    </row>
    <row r="33" spans="1:15">
      <c r="A33" s="2" t="s">
        <v>70</v>
      </c>
      <c r="B33" s="6">
        <v>2016</v>
      </c>
      <c r="C33" s="6">
        <v>6</v>
      </c>
      <c r="D33" s="2" t="s">
        <v>58</v>
      </c>
      <c r="E33" s="6">
        <v>3103</v>
      </c>
      <c r="F33" s="1"/>
      <c r="G33" s="1"/>
      <c r="H33" s="1"/>
      <c r="I33" s="6">
        <v>2015</v>
      </c>
      <c r="J33" s="6">
        <v>32</v>
      </c>
      <c r="K33" s="2" t="s">
        <v>58</v>
      </c>
      <c r="L33" s="6">
        <v>2544</v>
      </c>
      <c r="M33" s="1"/>
      <c r="N33" s="1"/>
      <c r="O33" s="1"/>
    </row>
    <row r="34" spans="1:15">
      <c r="A34" s="2" t="s">
        <v>70</v>
      </c>
      <c r="B34" s="6">
        <v>2017</v>
      </c>
      <c r="C34" s="6">
        <v>6</v>
      </c>
      <c r="D34" s="2" t="s">
        <v>58</v>
      </c>
      <c r="E34" s="6">
        <v>3446</v>
      </c>
      <c r="F34" s="1"/>
      <c r="G34" s="1"/>
      <c r="H34" s="1"/>
      <c r="I34" s="6">
        <v>2015</v>
      </c>
      <c r="J34" s="6">
        <v>33</v>
      </c>
      <c r="K34" s="2" t="s">
        <v>58</v>
      </c>
      <c r="L34" s="6">
        <v>2529</v>
      </c>
      <c r="M34" s="1"/>
      <c r="N34" s="1"/>
      <c r="O34" s="1"/>
    </row>
    <row r="35" spans="1:15">
      <c r="A35" s="2" t="s">
        <v>70</v>
      </c>
      <c r="B35" s="6">
        <v>2018</v>
      </c>
      <c r="C35" s="6">
        <v>6</v>
      </c>
      <c r="D35" s="2" t="s">
        <v>58</v>
      </c>
      <c r="E35" s="6">
        <v>3513</v>
      </c>
      <c r="F35" s="1"/>
      <c r="G35" s="1"/>
      <c r="H35" s="1"/>
      <c r="I35" s="6">
        <v>2015</v>
      </c>
      <c r="J35" s="6">
        <v>34</v>
      </c>
      <c r="K35" s="2" t="s">
        <v>58</v>
      </c>
      <c r="L35" s="6">
        <v>2519</v>
      </c>
      <c r="M35" s="1"/>
      <c r="N35" s="1"/>
      <c r="O35" s="1"/>
    </row>
    <row r="36" spans="1:15">
      <c r="A36" s="2" t="s">
        <v>70</v>
      </c>
      <c r="B36" s="6">
        <v>2019</v>
      </c>
      <c r="C36" s="6">
        <v>6</v>
      </c>
      <c r="D36" s="2" t="s">
        <v>58</v>
      </c>
      <c r="E36" s="6">
        <v>3185</v>
      </c>
      <c r="F36" s="1"/>
      <c r="G36" s="1"/>
      <c r="H36" s="1"/>
      <c r="I36" s="6">
        <v>2015</v>
      </c>
      <c r="J36" s="6">
        <v>35</v>
      </c>
      <c r="K36" s="2" t="s">
        <v>58</v>
      </c>
      <c r="L36" s="6">
        <v>2527</v>
      </c>
      <c r="M36" s="6">
        <v>2571.8000000000002</v>
      </c>
      <c r="N36" s="6">
        <v>-44.8</v>
      </c>
      <c r="O36" s="1"/>
    </row>
    <row r="37" spans="1:15">
      <c r="A37" s="2" t="s">
        <v>70</v>
      </c>
      <c r="B37" s="6">
        <v>2020</v>
      </c>
      <c r="C37" s="6">
        <v>6</v>
      </c>
      <c r="D37" s="2" t="s">
        <v>58</v>
      </c>
      <c r="E37" s="6">
        <v>3191</v>
      </c>
      <c r="F37" s="6">
        <v>3303.8</v>
      </c>
      <c r="G37" s="6">
        <v>-112.8</v>
      </c>
      <c r="H37" s="1"/>
      <c r="I37" s="6">
        <v>2015</v>
      </c>
      <c r="J37" s="6">
        <v>36</v>
      </c>
      <c r="K37" s="2" t="s">
        <v>58</v>
      </c>
      <c r="L37" s="6">
        <v>2510</v>
      </c>
      <c r="M37" s="1"/>
      <c r="N37" s="1"/>
      <c r="O37" s="1"/>
    </row>
    <row r="38" spans="1:15">
      <c r="A38" s="2" t="s">
        <v>70</v>
      </c>
      <c r="B38" s="6">
        <v>2015</v>
      </c>
      <c r="C38" s="6">
        <v>7</v>
      </c>
      <c r="D38" s="2" t="s">
        <v>58</v>
      </c>
      <c r="E38" s="6">
        <v>3311</v>
      </c>
      <c r="F38" s="1"/>
      <c r="G38" s="1"/>
      <c r="H38" s="1"/>
      <c r="I38" s="6">
        <v>2015</v>
      </c>
      <c r="J38" s="6">
        <v>37</v>
      </c>
      <c r="K38" s="2" t="s">
        <v>58</v>
      </c>
      <c r="L38" s="6">
        <v>2599</v>
      </c>
      <c r="M38" s="1"/>
      <c r="N38" s="1"/>
      <c r="O38" s="1"/>
    </row>
    <row r="39" spans="1:15">
      <c r="A39" s="2" t="s">
        <v>70</v>
      </c>
      <c r="B39" s="6">
        <v>2016</v>
      </c>
      <c r="C39" s="6">
        <v>7</v>
      </c>
      <c r="D39" s="2" t="s">
        <v>58</v>
      </c>
      <c r="E39" s="6">
        <v>3036</v>
      </c>
      <c r="F39" s="1"/>
      <c r="G39" s="1"/>
      <c r="H39" s="1"/>
      <c r="I39" s="6">
        <v>2015</v>
      </c>
      <c r="J39" s="6">
        <v>38</v>
      </c>
      <c r="K39" s="2" t="s">
        <v>58</v>
      </c>
      <c r="L39" s="6">
        <v>2633</v>
      </c>
      <c r="M39" s="1"/>
      <c r="N39" s="1"/>
      <c r="O39" s="1"/>
    </row>
    <row r="40" spans="1:15">
      <c r="A40" s="2" t="s">
        <v>70</v>
      </c>
      <c r="B40" s="6">
        <v>2017</v>
      </c>
      <c r="C40" s="6">
        <v>7</v>
      </c>
      <c r="D40" s="2" t="s">
        <v>58</v>
      </c>
      <c r="E40" s="6">
        <v>3417</v>
      </c>
      <c r="F40" s="1"/>
      <c r="G40" s="1"/>
      <c r="H40" s="1"/>
      <c r="I40" s="6">
        <v>2015</v>
      </c>
      <c r="J40" s="6">
        <v>39</v>
      </c>
      <c r="K40" s="2" t="s">
        <v>58</v>
      </c>
      <c r="L40" s="6">
        <v>2683</v>
      </c>
      <c r="M40" s="1"/>
      <c r="N40" s="1"/>
      <c r="O40" s="1"/>
    </row>
    <row r="41" spans="1:15">
      <c r="A41" s="2" t="s">
        <v>70</v>
      </c>
      <c r="B41" s="6">
        <v>2018</v>
      </c>
      <c r="C41" s="6">
        <v>7</v>
      </c>
      <c r="D41" s="2" t="s">
        <v>58</v>
      </c>
      <c r="E41" s="6">
        <v>3660</v>
      </c>
      <c r="F41" s="1"/>
      <c r="G41" s="1"/>
      <c r="H41" s="1"/>
      <c r="I41" s="6">
        <v>2015</v>
      </c>
      <c r="J41" s="6">
        <v>40</v>
      </c>
      <c r="K41" s="2" t="s">
        <v>58</v>
      </c>
      <c r="L41" s="6">
        <v>2742</v>
      </c>
      <c r="M41" s="1"/>
      <c r="N41" s="1"/>
      <c r="O41" s="1"/>
    </row>
    <row r="42" spans="1:15">
      <c r="A42" s="2" t="s">
        <v>70</v>
      </c>
      <c r="B42" s="6">
        <v>2019</v>
      </c>
      <c r="C42" s="6">
        <v>7</v>
      </c>
      <c r="D42" s="2" t="s">
        <v>58</v>
      </c>
      <c r="E42" s="6">
        <v>3252</v>
      </c>
      <c r="F42" s="1"/>
      <c r="G42" s="1"/>
      <c r="H42" s="1"/>
      <c r="I42" s="6">
        <v>2015</v>
      </c>
      <c r="J42" s="6">
        <v>41</v>
      </c>
      <c r="K42" s="2" t="s">
        <v>58</v>
      </c>
      <c r="L42" s="6">
        <v>2690</v>
      </c>
      <c r="M42" s="6">
        <v>2713.4</v>
      </c>
      <c r="N42" s="6">
        <v>-23.4</v>
      </c>
      <c r="O42" s="1"/>
    </row>
    <row r="43" spans="1:15">
      <c r="A43" s="2" t="s">
        <v>70</v>
      </c>
      <c r="B43" s="6">
        <v>2020</v>
      </c>
      <c r="C43" s="6">
        <v>7</v>
      </c>
      <c r="D43" s="2" t="s">
        <v>58</v>
      </c>
      <c r="E43" s="6">
        <v>3197</v>
      </c>
      <c r="F43" s="6">
        <v>3335.2</v>
      </c>
      <c r="G43" s="6">
        <v>-138.19999999999999</v>
      </c>
      <c r="H43" s="1"/>
      <c r="I43" s="6">
        <v>2015</v>
      </c>
      <c r="J43" s="6">
        <v>42</v>
      </c>
      <c r="K43" s="2" t="s">
        <v>58</v>
      </c>
      <c r="L43" s="6">
        <v>2712</v>
      </c>
      <c r="M43" s="1"/>
      <c r="N43" s="1"/>
      <c r="O43" s="1"/>
    </row>
    <row r="44" spans="1:15">
      <c r="A44" s="2" t="s">
        <v>70</v>
      </c>
      <c r="B44" s="6">
        <v>2015</v>
      </c>
      <c r="C44" s="6">
        <v>8</v>
      </c>
      <c r="D44" s="2" t="s">
        <v>58</v>
      </c>
      <c r="E44" s="6">
        <v>3381</v>
      </c>
      <c r="F44" s="1"/>
      <c r="G44" s="1"/>
      <c r="H44" s="1"/>
      <c r="I44" s="6">
        <v>2015</v>
      </c>
      <c r="J44" s="6">
        <v>43</v>
      </c>
      <c r="K44" s="2" t="s">
        <v>58</v>
      </c>
      <c r="L44" s="6">
        <v>2832</v>
      </c>
      <c r="M44" s="1"/>
      <c r="N44" s="1"/>
      <c r="O44" s="1"/>
    </row>
    <row r="45" spans="1:15">
      <c r="A45" s="2" t="s">
        <v>70</v>
      </c>
      <c r="B45" s="6">
        <v>2016</v>
      </c>
      <c r="C45" s="6">
        <v>8</v>
      </c>
      <c r="D45" s="2" t="s">
        <v>58</v>
      </c>
      <c r="E45" s="6">
        <v>3027</v>
      </c>
      <c r="F45" s="1"/>
      <c r="G45" s="1"/>
      <c r="H45" s="1"/>
      <c r="I45" s="6">
        <v>2015</v>
      </c>
      <c r="J45" s="6">
        <v>44</v>
      </c>
      <c r="K45" s="2" t="s">
        <v>58</v>
      </c>
      <c r="L45" s="6">
        <v>2824</v>
      </c>
      <c r="M45" s="1"/>
      <c r="N45" s="1"/>
      <c r="O45" s="1"/>
    </row>
    <row r="46" spans="1:15">
      <c r="A46" s="2" t="s">
        <v>70</v>
      </c>
      <c r="B46" s="6">
        <v>2017</v>
      </c>
      <c r="C46" s="6">
        <v>8</v>
      </c>
      <c r="D46" s="2" t="s">
        <v>58</v>
      </c>
      <c r="E46" s="6">
        <v>3328</v>
      </c>
      <c r="F46" s="1"/>
      <c r="G46" s="1"/>
      <c r="H46" s="1"/>
      <c r="I46" s="6">
        <v>2015</v>
      </c>
      <c r="J46" s="6">
        <v>45</v>
      </c>
      <c r="K46" s="2" t="s">
        <v>58</v>
      </c>
      <c r="L46" s="6">
        <v>2692</v>
      </c>
      <c r="M46" s="1"/>
      <c r="N46" s="1"/>
      <c r="O46" s="1"/>
    </row>
    <row r="47" spans="1:15">
      <c r="A47" s="2" t="s">
        <v>70</v>
      </c>
      <c r="B47" s="6">
        <v>2018</v>
      </c>
      <c r="C47" s="6">
        <v>8</v>
      </c>
      <c r="D47" s="2" t="s">
        <v>58</v>
      </c>
      <c r="E47" s="6">
        <v>3691</v>
      </c>
      <c r="F47" s="1"/>
      <c r="G47" s="1"/>
      <c r="H47" s="1"/>
      <c r="I47" s="6">
        <v>2015</v>
      </c>
      <c r="J47" s="6">
        <v>46</v>
      </c>
      <c r="K47" s="2" t="s">
        <v>58</v>
      </c>
      <c r="L47" s="6">
        <v>2599</v>
      </c>
      <c r="M47" s="1"/>
      <c r="N47" s="1"/>
      <c r="O47" s="1"/>
    </row>
    <row r="48" spans="1:15">
      <c r="A48" s="2" t="s">
        <v>70</v>
      </c>
      <c r="B48" s="6">
        <v>2019</v>
      </c>
      <c r="C48" s="6">
        <v>8</v>
      </c>
      <c r="D48" s="2" t="s">
        <v>58</v>
      </c>
      <c r="E48" s="6">
        <v>3222</v>
      </c>
      <c r="F48" s="1"/>
      <c r="G48" s="1"/>
      <c r="H48" s="1"/>
      <c r="I48" s="6">
        <v>2015</v>
      </c>
      <c r="J48" s="6">
        <v>47</v>
      </c>
      <c r="K48" s="2" t="s">
        <v>58</v>
      </c>
      <c r="L48" s="6">
        <v>2806</v>
      </c>
      <c r="M48" s="6">
        <v>2849</v>
      </c>
      <c r="N48" s="6">
        <v>-43</v>
      </c>
      <c r="O48" s="1"/>
    </row>
    <row r="49" spans="1:15">
      <c r="A49" s="2" t="s">
        <v>70</v>
      </c>
      <c r="B49" s="6">
        <v>2020</v>
      </c>
      <c r="C49" s="6">
        <v>8</v>
      </c>
      <c r="D49" s="2" t="s">
        <v>58</v>
      </c>
      <c r="E49" s="6">
        <v>2957</v>
      </c>
      <c r="F49" s="6">
        <v>3329.8</v>
      </c>
      <c r="G49" s="6">
        <v>-372.8</v>
      </c>
      <c r="H49" s="1"/>
      <c r="I49" s="6">
        <v>2015</v>
      </c>
      <c r="J49" s="6">
        <v>48</v>
      </c>
      <c r="K49" s="2" t="s">
        <v>58</v>
      </c>
      <c r="L49" s="6">
        <v>2721</v>
      </c>
      <c r="M49" s="1"/>
      <c r="N49" s="1"/>
      <c r="O49" s="1"/>
    </row>
    <row r="50" spans="1:15">
      <c r="A50" s="2" t="s">
        <v>70</v>
      </c>
      <c r="B50" s="6">
        <v>2015</v>
      </c>
      <c r="C50" s="6">
        <v>9</v>
      </c>
      <c r="D50" s="2" t="s">
        <v>58</v>
      </c>
      <c r="E50" s="6">
        <v>3207</v>
      </c>
      <c r="F50" s="1"/>
      <c r="G50" s="1"/>
      <c r="H50" s="1"/>
      <c r="I50" s="6">
        <v>2015</v>
      </c>
      <c r="J50" s="6">
        <v>49</v>
      </c>
      <c r="K50" s="2" t="s">
        <v>58</v>
      </c>
      <c r="L50" s="6">
        <v>2759</v>
      </c>
      <c r="M50" s="1"/>
      <c r="N50" s="1"/>
      <c r="O50" s="1"/>
    </row>
    <row r="51" spans="1:15">
      <c r="A51" s="2" t="s">
        <v>70</v>
      </c>
      <c r="B51" s="6">
        <v>2016</v>
      </c>
      <c r="C51" s="6">
        <v>9</v>
      </c>
      <c r="D51" s="2" t="s">
        <v>58</v>
      </c>
      <c r="E51" s="6">
        <v>3319</v>
      </c>
      <c r="F51" s="1"/>
      <c r="G51" s="1"/>
      <c r="H51" s="1"/>
      <c r="I51" s="6">
        <v>2015</v>
      </c>
      <c r="J51" s="6">
        <v>50</v>
      </c>
      <c r="K51" s="2" t="s">
        <v>58</v>
      </c>
      <c r="L51" s="6">
        <v>2844</v>
      </c>
      <c r="M51" s="1"/>
      <c r="N51" s="1"/>
      <c r="O51" s="1"/>
    </row>
    <row r="52" spans="1:15">
      <c r="A52" s="2" t="s">
        <v>70</v>
      </c>
      <c r="B52" s="6">
        <v>2017</v>
      </c>
      <c r="C52" s="6">
        <v>9</v>
      </c>
      <c r="D52" s="2" t="s">
        <v>58</v>
      </c>
      <c r="E52" s="6">
        <v>3152</v>
      </c>
      <c r="F52" s="1"/>
      <c r="G52" s="1"/>
      <c r="H52" s="1"/>
      <c r="I52" s="6">
        <v>2015</v>
      </c>
      <c r="J52" s="6">
        <v>51</v>
      </c>
      <c r="K52" s="2" t="s">
        <v>58</v>
      </c>
      <c r="L52" s="6">
        <v>2881</v>
      </c>
      <c r="M52" s="1"/>
      <c r="N52" s="1"/>
      <c r="O52" s="1"/>
    </row>
    <row r="53" spans="1:15">
      <c r="A53" s="2" t="s">
        <v>70</v>
      </c>
      <c r="B53" s="6">
        <v>2018</v>
      </c>
      <c r="C53" s="6">
        <v>9</v>
      </c>
      <c r="D53" s="2" t="s">
        <v>58</v>
      </c>
      <c r="E53" s="6">
        <v>3937</v>
      </c>
      <c r="F53" s="1"/>
      <c r="G53" s="1"/>
      <c r="H53" s="1"/>
      <c r="I53" s="6">
        <v>2015</v>
      </c>
      <c r="J53" s="6">
        <v>52</v>
      </c>
      <c r="K53" s="2" t="s">
        <v>58</v>
      </c>
      <c r="L53" s="6">
        <v>2592</v>
      </c>
      <c r="M53" s="1"/>
      <c r="N53" s="1"/>
      <c r="O53" s="1"/>
    </row>
    <row r="54" spans="1:15">
      <c r="A54" s="2" t="s">
        <v>70</v>
      </c>
      <c r="B54" s="6">
        <v>2019</v>
      </c>
      <c r="C54" s="6">
        <v>9</v>
      </c>
      <c r="D54" s="2" t="s">
        <v>58</v>
      </c>
      <c r="E54" s="6">
        <v>3066</v>
      </c>
      <c r="F54" s="1"/>
      <c r="G54" s="1"/>
      <c r="H54" s="1"/>
      <c r="I54" s="6">
        <v>2016</v>
      </c>
      <c r="J54" s="6">
        <v>1</v>
      </c>
      <c r="K54" s="2" t="s">
        <v>58</v>
      </c>
      <c r="L54" s="6">
        <v>2920</v>
      </c>
      <c r="M54" s="1"/>
      <c r="N54" s="1"/>
      <c r="O54" s="1"/>
    </row>
    <row r="55" spans="1:15">
      <c r="A55" s="2" t="s">
        <v>70</v>
      </c>
      <c r="B55" s="6">
        <v>2020</v>
      </c>
      <c r="C55" s="6">
        <v>9</v>
      </c>
      <c r="D55" s="2" t="s">
        <v>58</v>
      </c>
      <c r="E55" s="6">
        <v>3093</v>
      </c>
      <c r="F55" s="6">
        <v>3336.2</v>
      </c>
      <c r="G55" s="6">
        <v>-243.2</v>
      </c>
      <c r="H55" s="1"/>
      <c r="I55" s="6">
        <v>2016</v>
      </c>
      <c r="J55" s="6">
        <v>2</v>
      </c>
      <c r="K55" s="2" t="s">
        <v>58</v>
      </c>
      <c r="L55" s="6">
        <v>3173</v>
      </c>
      <c r="M55" s="1"/>
      <c r="N55" s="1"/>
      <c r="O55" s="1"/>
    </row>
    <row r="56" spans="1:15">
      <c r="A56" s="2" t="s">
        <v>70</v>
      </c>
      <c r="B56" s="6">
        <v>2015</v>
      </c>
      <c r="C56" s="6">
        <v>10</v>
      </c>
      <c r="D56" s="2" t="s">
        <v>58</v>
      </c>
      <c r="E56" s="6">
        <v>3222</v>
      </c>
      <c r="F56" s="1"/>
      <c r="G56" s="1"/>
      <c r="H56" s="1"/>
      <c r="I56" s="6">
        <v>2016</v>
      </c>
      <c r="J56" s="6">
        <v>3</v>
      </c>
      <c r="K56" s="2" t="s">
        <v>58</v>
      </c>
      <c r="L56" s="6">
        <v>3075</v>
      </c>
      <c r="M56" s="1"/>
      <c r="N56" s="1"/>
      <c r="O56" s="1"/>
    </row>
    <row r="57" spans="1:15">
      <c r="A57" s="2" t="s">
        <v>70</v>
      </c>
      <c r="B57" s="6">
        <v>2016</v>
      </c>
      <c r="C57" s="6">
        <v>10</v>
      </c>
      <c r="D57" s="2" t="s">
        <v>58</v>
      </c>
      <c r="E57" s="6">
        <v>3185</v>
      </c>
      <c r="F57" s="1"/>
      <c r="G57" s="1"/>
      <c r="H57" s="1"/>
      <c r="I57" s="6">
        <v>2016</v>
      </c>
      <c r="J57" s="6">
        <v>4</v>
      </c>
      <c r="K57" s="2" t="s">
        <v>58</v>
      </c>
      <c r="L57" s="6">
        <v>3062</v>
      </c>
      <c r="M57" s="1"/>
      <c r="N57" s="1"/>
      <c r="O57" s="1"/>
    </row>
    <row r="58" spans="1:15">
      <c r="A58" s="2" t="s">
        <v>70</v>
      </c>
      <c r="B58" s="6">
        <v>2017</v>
      </c>
      <c r="C58" s="6">
        <v>10</v>
      </c>
      <c r="D58" s="2" t="s">
        <v>58</v>
      </c>
      <c r="E58" s="6">
        <v>3054</v>
      </c>
      <c r="F58" s="1"/>
      <c r="G58" s="1"/>
      <c r="H58" s="1"/>
      <c r="I58" s="6">
        <v>2016</v>
      </c>
      <c r="J58" s="6">
        <v>5</v>
      </c>
      <c r="K58" s="2" t="s">
        <v>58</v>
      </c>
      <c r="L58" s="6">
        <v>3201</v>
      </c>
      <c r="M58" s="1"/>
      <c r="N58" s="1"/>
      <c r="O58" s="1"/>
    </row>
    <row r="59" spans="1:15">
      <c r="A59" s="2" t="s">
        <v>70</v>
      </c>
      <c r="B59" s="6">
        <v>2018</v>
      </c>
      <c r="C59" s="6">
        <v>10</v>
      </c>
      <c r="D59" s="2" t="s">
        <v>58</v>
      </c>
      <c r="E59" s="6">
        <v>4092</v>
      </c>
      <c r="F59" s="1"/>
      <c r="G59" s="1"/>
      <c r="H59" s="1"/>
      <c r="I59" s="6">
        <v>2016</v>
      </c>
      <c r="J59" s="6">
        <v>6</v>
      </c>
      <c r="K59" s="2" t="s">
        <v>58</v>
      </c>
      <c r="L59" s="6">
        <v>3103</v>
      </c>
      <c r="M59" s="1"/>
      <c r="N59" s="1"/>
      <c r="O59" s="1"/>
    </row>
    <row r="60" spans="1:15">
      <c r="A60" s="2" t="s">
        <v>70</v>
      </c>
      <c r="B60" s="6">
        <v>2019</v>
      </c>
      <c r="C60" s="6">
        <v>10</v>
      </c>
      <c r="D60" s="2" t="s">
        <v>58</v>
      </c>
      <c r="E60" s="6">
        <v>3171</v>
      </c>
      <c r="F60" s="1"/>
      <c r="G60" s="1"/>
      <c r="H60" s="1"/>
      <c r="I60" s="6">
        <v>2016</v>
      </c>
      <c r="J60" s="6">
        <v>7</v>
      </c>
      <c r="K60" s="2" t="s">
        <v>58</v>
      </c>
      <c r="L60" s="6">
        <v>3036</v>
      </c>
      <c r="M60" s="1"/>
      <c r="N60" s="1"/>
      <c r="O60" s="1"/>
    </row>
    <row r="61" spans="1:15">
      <c r="A61" s="2" t="s">
        <v>70</v>
      </c>
      <c r="B61" s="6">
        <v>2020</v>
      </c>
      <c r="C61" s="6">
        <v>10</v>
      </c>
      <c r="D61" s="2" t="s">
        <v>58</v>
      </c>
      <c r="E61" s="6">
        <v>3097</v>
      </c>
      <c r="F61" s="6">
        <v>3344.8</v>
      </c>
      <c r="G61" s="6">
        <v>-247.8</v>
      </c>
      <c r="H61" s="1"/>
      <c r="I61" s="6">
        <v>2016</v>
      </c>
      <c r="J61" s="6">
        <v>8</v>
      </c>
      <c r="K61" s="2" t="s">
        <v>58</v>
      </c>
      <c r="L61" s="6">
        <v>3027</v>
      </c>
      <c r="M61" s="1"/>
      <c r="N61" s="1"/>
      <c r="O61" s="1"/>
    </row>
    <row r="62" spans="1:15">
      <c r="A62" s="2" t="s">
        <v>70</v>
      </c>
      <c r="B62" s="6">
        <v>2015</v>
      </c>
      <c r="C62" s="6">
        <v>11</v>
      </c>
      <c r="D62" s="2" t="s">
        <v>58</v>
      </c>
      <c r="E62" s="6">
        <v>3086</v>
      </c>
      <c r="F62" s="1"/>
      <c r="G62" s="1"/>
      <c r="H62" s="1"/>
      <c r="I62" s="6">
        <v>2016</v>
      </c>
      <c r="J62" s="6">
        <v>9</v>
      </c>
      <c r="K62" s="2" t="s">
        <v>58</v>
      </c>
      <c r="L62" s="6">
        <v>3319</v>
      </c>
      <c r="M62" s="1"/>
      <c r="N62" s="1"/>
      <c r="O62" s="1"/>
    </row>
    <row r="63" spans="1:15">
      <c r="A63" s="2" t="s">
        <v>70</v>
      </c>
      <c r="B63" s="6">
        <v>2016</v>
      </c>
      <c r="C63" s="6">
        <v>11</v>
      </c>
      <c r="D63" s="2" t="s">
        <v>58</v>
      </c>
      <c r="E63" s="6">
        <v>3151</v>
      </c>
      <c r="F63" s="1"/>
      <c r="G63" s="1"/>
      <c r="H63" s="1"/>
      <c r="I63" s="6">
        <v>2016</v>
      </c>
      <c r="J63" s="6">
        <v>10</v>
      </c>
      <c r="K63" s="2" t="s">
        <v>58</v>
      </c>
      <c r="L63" s="6">
        <v>3185</v>
      </c>
      <c r="M63" s="1"/>
      <c r="N63" s="1"/>
      <c r="O63" s="1"/>
    </row>
    <row r="64" spans="1:15">
      <c r="A64" s="2" t="s">
        <v>70</v>
      </c>
      <c r="B64" s="6">
        <v>2017</v>
      </c>
      <c r="C64" s="6">
        <v>11</v>
      </c>
      <c r="D64" s="2" t="s">
        <v>58</v>
      </c>
      <c r="E64" s="6">
        <v>2843</v>
      </c>
      <c r="F64" s="1"/>
      <c r="G64" s="1"/>
      <c r="H64" s="1"/>
      <c r="I64" s="6">
        <v>2016</v>
      </c>
      <c r="J64" s="6">
        <v>11</v>
      </c>
      <c r="K64" s="2" t="s">
        <v>58</v>
      </c>
      <c r="L64" s="6">
        <v>3151</v>
      </c>
      <c r="M64" s="1"/>
      <c r="N64" s="1"/>
      <c r="O64" s="1"/>
    </row>
    <row r="65" spans="1:15">
      <c r="A65" s="2" t="s">
        <v>70</v>
      </c>
      <c r="B65" s="6">
        <v>2018</v>
      </c>
      <c r="C65" s="6">
        <v>11</v>
      </c>
      <c r="D65" s="2" t="s">
        <v>58</v>
      </c>
      <c r="E65" s="6">
        <v>3733</v>
      </c>
      <c r="F65" s="1"/>
      <c r="G65" s="1"/>
      <c r="H65" s="1"/>
      <c r="I65" s="6">
        <v>2016</v>
      </c>
      <c r="J65" s="6">
        <v>12</v>
      </c>
      <c r="K65" s="2" t="s">
        <v>58</v>
      </c>
      <c r="L65" s="6">
        <v>3062</v>
      </c>
      <c r="M65" s="1"/>
      <c r="N65" s="1"/>
      <c r="O65" s="1"/>
    </row>
    <row r="66" spans="1:15">
      <c r="A66" s="2" t="s">
        <v>70</v>
      </c>
      <c r="B66" s="6">
        <v>2019</v>
      </c>
      <c r="C66" s="6">
        <v>11</v>
      </c>
      <c r="D66" s="2" t="s">
        <v>58</v>
      </c>
      <c r="E66" s="6">
        <v>3227</v>
      </c>
      <c r="F66" s="1"/>
      <c r="G66" s="1"/>
      <c r="H66" s="1"/>
      <c r="I66" s="6">
        <v>2016</v>
      </c>
      <c r="J66" s="6">
        <v>13</v>
      </c>
      <c r="K66" s="2" t="s">
        <v>58</v>
      </c>
      <c r="L66" s="6">
        <v>3028</v>
      </c>
      <c r="M66" s="1"/>
      <c r="N66" s="1"/>
      <c r="O66" s="1"/>
    </row>
    <row r="67" spans="1:15">
      <c r="A67" s="2" t="s">
        <v>70</v>
      </c>
      <c r="B67" s="6">
        <v>2020</v>
      </c>
      <c r="C67" s="6">
        <v>11</v>
      </c>
      <c r="D67" s="2" t="s">
        <v>58</v>
      </c>
      <c r="E67" s="6">
        <v>3215</v>
      </c>
      <c r="F67" s="6">
        <v>3208</v>
      </c>
      <c r="G67" s="6">
        <v>7</v>
      </c>
      <c r="H67" s="1"/>
      <c r="I67" s="6">
        <v>2016</v>
      </c>
      <c r="J67" s="6">
        <v>14</v>
      </c>
      <c r="K67" s="2" t="s">
        <v>58</v>
      </c>
      <c r="L67" s="6">
        <v>3037</v>
      </c>
      <c r="M67" s="1"/>
      <c r="N67" s="1"/>
      <c r="O67" s="1"/>
    </row>
    <row r="68" spans="1:15">
      <c r="A68" s="2" t="s">
        <v>70</v>
      </c>
      <c r="B68" s="6">
        <v>2015</v>
      </c>
      <c r="C68" s="6">
        <v>12</v>
      </c>
      <c r="D68" s="2" t="s">
        <v>58</v>
      </c>
      <c r="E68" s="6">
        <v>3052</v>
      </c>
      <c r="F68" s="1"/>
      <c r="G68" s="1"/>
      <c r="H68" s="1"/>
      <c r="I68" s="6">
        <v>2016</v>
      </c>
      <c r="J68" s="6">
        <v>15</v>
      </c>
      <c r="K68" s="2" t="s">
        <v>58</v>
      </c>
      <c r="L68" s="6">
        <v>3010</v>
      </c>
      <c r="M68" s="1"/>
      <c r="N68" s="1"/>
      <c r="O68" s="1"/>
    </row>
    <row r="69" spans="1:15">
      <c r="A69" s="2" t="s">
        <v>70</v>
      </c>
      <c r="B69" s="6">
        <v>2016</v>
      </c>
      <c r="C69" s="6">
        <v>12</v>
      </c>
      <c r="D69" s="2" t="s">
        <v>58</v>
      </c>
      <c r="E69" s="6">
        <v>3062</v>
      </c>
      <c r="F69" s="1"/>
      <c r="G69" s="1"/>
      <c r="H69" s="1"/>
      <c r="I69" s="6">
        <v>2016</v>
      </c>
      <c r="J69" s="6">
        <v>16</v>
      </c>
      <c r="K69" s="2" t="s">
        <v>58</v>
      </c>
      <c r="L69" s="6">
        <v>2767</v>
      </c>
      <c r="M69" s="1"/>
      <c r="N69" s="1"/>
      <c r="O69" s="1"/>
    </row>
    <row r="70" spans="1:15">
      <c r="A70" s="2" t="s">
        <v>70</v>
      </c>
      <c r="B70" s="6">
        <v>2017</v>
      </c>
      <c r="C70" s="6">
        <v>12</v>
      </c>
      <c r="D70" s="2" t="s">
        <v>58</v>
      </c>
      <c r="E70" s="6">
        <v>2778</v>
      </c>
      <c r="F70" s="1"/>
      <c r="G70" s="1"/>
      <c r="H70" s="1"/>
      <c r="I70" s="6">
        <v>2016</v>
      </c>
      <c r="J70" s="6">
        <v>17</v>
      </c>
      <c r="K70" s="2" t="s">
        <v>58</v>
      </c>
      <c r="L70" s="6">
        <v>2751</v>
      </c>
      <c r="M70" s="1"/>
      <c r="N70" s="1"/>
      <c r="O70" s="1"/>
    </row>
    <row r="71" spans="1:15">
      <c r="A71" s="2" t="s">
        <v>70</v>
      </c>
      <c r="B71" s="6">
        <v>2018</v>
      </c>
      <c r="C71" s="6">
        <v>12</v>
      </c>
      <c r="D71" s="2" t="s">
        <v>58</v>
      </c>
      <c r="E71" s="6">
        <v>3430</v>
      </c>
      <c r="F71" s="1"/>
      <c r="G71" s="1"/>
      <c r="H71" s="1"/>
      <c r="I71" s="6">
        <v>2016</v>
      </c>
      <c r="J71" s="6">
        <v>18</v>
      </c>
      <c r="K71" s="2" t="s">
        <v>58</v>
      </c>
      <c r="L71" s="6">
        <v>2742</v>
      </c>
      <c r="M71" s="1"/>
      <c r="N71" s="1"/>
      <c r="O71" s="1"/>
    </row>
    <row r="72" spans="1:15">
      <c r="A72" s="2" t="s">
        <v>70</v>
      </c>
      <c r="B72" s="6">
        <v>2019</v>
      </c>
      <c r="C72" s="6">
        <v>12</v>
      </c>
      <c r="D72" s="2" t="s">
        <v>58</v>
      </c>
      <c r="E72" s="6">
        <v>3042</v>
      </c>
      <c r="F72" s="1"/>
      <c r="G72" s="1"/>
      <c r="H72" s="1"/>
      <c r="I72" s="6">
        <v>2016</v>
      </c>
      <c r="J72" s="6">
        <v>19</v>
      </c>
      <c r="K72" s="2" t="s">
        <v>58</v>
      </c>
      <c r="L72" s="6">
        <v>2754</v>
      </c>
      <c r="M72" s="1"/>
      <c r="N72" s="1"/>
      <c r="O72" s="1"/>
    </row>
    <row r="73" spans="1:15">
      <c r="A73" s="2" t="s">
        <v>70</v>
      </c>
      <c r="B73" s="6">
        <v>2020</v>
      </c>
      <c r="C73" s="6">
        <v>12</v>
      </c>
      <c r="D73" s="2" t="s">
        <v>58</v>
      </c>
      <c r="E73" s="6">
        <v>3609</v>
      </c>
      <c r="F73" s="6">
        <v>3072.8</v>
      </c>
      <c r="G73" s="6">
        <v>536.20000000000005</v>
      </c>
      <c r="H73" s="1"/>
      <c r="I73" s="6">
        <v>2016</v>
      </c>
      <c r="J73" s="6">
        <v>20</v>
      </c>
      <c r="K73" s="2" t="s">
        <v>58</v>
      </c>
      <c r="L73" s="6">
        <v>2952</v>
      </c>
      <c r="M73" s="1"/>
      <c r="N73" s="1"/>
      <c r="O73" s="1"/>
    </row>
    <row r="74" spans="1:15">
      <c r="A74" s="2" t="s">
        <v>70</v>
      </c>
      <c r="B74" s="6">
        <v>2015</v>
      </c>
      <c r="C74" s="6">
        <v>13</v>
      </c>
      <c r="D74" s="2" t="s">
        <v>58</v>
      </c>
      <c r="E74" s="6">
        <v>3084</v>
      </c>
      <c r="F74" s="1"/>
      <c r="G74" s="1"/>
      <c r="H74" s="1"/>
      <c r="I74" s="6">
        <v>2016</v>
      </c>
      <c r="J74" s="6">
        <v>21</v>
      </c>
      <c r="K74" s="2" t="s">
        <v>58</v>
      </c>
      <c r="L74" s="6">
        <v>2671</v>
      </c>
      <c r="M74" s="1"/>
      <c r="N74" s="1"/>
      <c r="O74" s="1"/>
    </row>
    <row r="75" spans="1:15">
      <c r="A75" s="2" t="s">
        <v>70</v>
      </c>
      <c r="B75" s="6">
        <v>2016</v>
      </c>
      <c r="C75" s="6">
        <v>13</v>
      </c>
      <c r="D75" s="2" t="s">
        <v>58</v>
      </c>
      <c r="E75" s="6">
        <v>3028</v>
      </c>
      <c r="F75" s="1"/>
      <c r="G75" s="1"/>
      <c r="H75" s="1"/>
      <c r="I75" s="6">
        <v>2016</v>
      </c>
      <c r="J75" s="6">
        <v>22</v>
      </c>
      <c r="K75" s="2" t="s">
        <v>58</v>
      </c>
      <c r="L75" s="6">
        <v>2713</v>
      </c>
      <c r="M75" s="1"/>
      <c r="N75" s="1"/>
      <c r="O75" s="1"/>
    </row>
    <row r="76" spans="1:15">
      <c r="A76" s="2" t="s">
        <v>70</v>
      </c>
      <c r="B76" s="6">
        <v>2017</v>
      </c>
      <c r="C76" s="6">
        <v>13</v>
      </c>
      <c r="D76" s="2" t="s">
        <v>58</v>
      </c>
      <c r="E76" s="6">
        <v>2850</v>
      </c>
      <c r="F76" s="1"/>
      <c r="G76" s="1"/>
      <c r="H76" s="1"/>
      <c r="I76" s="6">
        <v>2016</v>
      </c>
      <c r="J76" s="6">
        <v>23</v>
      </c>
      <c r="K76" s="2" t="s">
        <v>58</v>
      </c>
      <c r="L76" s="6">
        <v>2682</v>
      </c>
      <c r="M76" s="1"/>
      <c r="N76" s="1"/>
      <c r="O76" s="1"/>
    </row>
    <row r="77" spans="1:15">
      <c r="A77" s="2" t="s">
        <v>70</v>
      </c>
      <c r="B77" s="6">
        <v>2018</v>
      </c>
      <c r="C77" s="6">
        <v>13</v>
      </c>
      <c r="D77" s="2" t="s">
        <v>58</v>
      </c>
      <c r="E77" s="6">
        <v>3225</v>
      </c>
      <c r="F77" s="1"/>
      <c r="G77" s="1"/>
      <c r="H77" s="1"/>
      <c r="I77" s="6">
        <v>2016</v>
      </c>
      <c r="J77" s="6">
        <v>24</v>
      </c>
      <c r="K77" s="2" t="s">
        <v>58</v>
      </c>
      <c r="L77" s="6">
        <v>2587</v>
      </c>
      <c r="M77" s="6">
        <v>2680.2</v>
      </c>
      <c r="N77" s="6">
        <v>-93.2</v>
      </c>
      <c r="O77" s="1"/>
    </row>
    <row r="78" spans="1:15">
      <c r="A78" s="2" t="s">
        <v>70</v>
      </c>
      <c r="B78" s="6">
        <v>2019</v>
      </c>
      <c r="C78" s="6">
        <v>13</v>
      </c>
      <c r="D78" s="2" t="s">
        <v>58</v>
      </c>
      <c r="E78" s="6">
        <v>3013</v>
      </c>
      <c r="F78" s="1"/>
      <c r="G78" s="1"/>
      <c r="H78" s="1"/>
      <c r="I78" s="6">
        <v>2016</v>
      </c>
      <c r="J78" s="6">
        <v>25</v>
      </c>
      <c r="K78" s="2" t="s">
        <v>58</v>
      </c>
      <c r="L78" s="6">
        <v>2620</v>
      </c>
      <c r="M78" s="1"/>
      <c r="N78" s="1"/>
      <c r="O78" s="1"/>
    </row>
    <row r="79" spans="1:15">
      <c r="A79" s="2" t="s">
        <v>70</v>
      </c>
      <c r="B79" s="6">
        <v>2020</v>
      </c>
      <c r="C79" s="6">
        <v>13</v>
      </c>
      <c r="D79" s="2" t="s">
        <v>58</v>
      </c>
      <c r="E79" s="6">
        <v>4452</v>
      </c>
      <c r="F79" s="6">
        <v>3040</v>
      </c>
      <c r="G79" s="6">
        <v>1412</v>
      </c>
      <c r="H79" s="1"/>
      <c r="I79" s="6">
        <v>2016</v>
      </c>
      <c r="J79" s="6">
        <v>26</v>
      </c>
      <c r="K79" s="2" t="s">
        <v>58</v>
      </c>
      <c r="L79" s="6">
        <v>2597</v>
      </c>
      <c r="M79" s="1"/>
      <c r="N79" s="1"/>
      <c r="O79" s="1"/>
    </row>
    <row r="80" spans="1:15">
      <c r="A80" s="2" t="s">
        <v>70</v>
      </c>
      <c r="B80" s="6">
        <v>2015</v>
      </c>
      <c r="C80" s="6">
        <v>14</v>
      </c>
      <c r="D80" s="2" t="s">
        <v>58</v>
      </c>
      <c r="E80" s="6">
        <v>2839</v>
      </c>
      <c r="F80" s="1"/>
      <c r="G80" s="1"/>
      <c r="H80" s="1"/>
      <c r="I80" s="6">
        <v>2016</v>
      </c>
      <c r="J80" s="6">
        <v>27</v>
      </c>
      <c r="K80" s="2" t="s">
        <v>58</v>
      </c>
      <c r="L80" s="6">
        <v>2609</v>
      </c>
      <c r="M80" s="1"/>
      <c r="N80" s="1"/>
      <c r="O80" s="1"/>
    </row>
    <row r="81" spans="1:15">
      <c r="A81" s="2" t="s">
        <v>70</v>
      </c>
      <c r="B81" s="6">
        <v>2016</v>
      </c>
      <c r="C81" s="6">
        <v>14</v>
      </c>
      <c r="D81" s="2" t="s">
        <v>58</v>
      </c>
      <c r="E81" s="6">
        <v>3037</v>
      </c>
      <c r="F81" s="1"/>
      <c r="G81" s="1"/>
      <c r="H81" s="1"/>
      <c r="I81" s="6">
        <v>2016</v>
      </c>
      <c r="J81" s="6">
        <v>28</v>
      </c>
      <c r="K81" s="2" t="s">
        <v>58</v>
      </c>
      <c r="L81" s="6">
        <v>2693</v>
      </c>
      <c r="M81" s="1"/>
      <c r="N81" s="1"/>
      <c r="O81" s="1"/>
    </row>
    <row r="82" spans="1:15">
      <c r="A82" s="2" t="s">
        <v>70</v>
      </c>
      <c r="B82" s="6">
        <v>2017</v>
      </c>
      <c r="C82" s="6">
        <v>14</v>
      </c>
      <c r="D82" s="2" t="s">
        <v>58</v>
      </c>
      <c r="E82" s="6">
        <v>2764</v>
      </c>
      <c r="F82" s="1"/>
      <c r="G82" s="1"/>
      <c r="H82" s="1"/>
      <c r="I82" s="6">
        <v>2016</v>
      </c>
      <c r="J82" s="6">
        <v>29</v>
      </c>
      <c r="K82" s="2" t="s">
        <v>58</v>
      </c>
      <c r="L82" s="6">
        <v>2627</v>
      </c>
      <c r="M82" s="1"/>
      <c r="N82" s="1"/>
      <c r="O82" s="1"/>
    </row>
    <row r="83" spans="1:15">
      <c r="A83" s="2" t="s">
        <v>70</v>
      </c>
      <c r="B83" s="6">
        <v>2018</v>
      </c>
      <c r="C83" s="6">
        <v>14</v>
      </c>
      <c r="D83" s="2" t="s">
        <v>58</v>
      </c>
      <c r="E83" s="6">
        <v>3040</v>
      </c>
      <c r="F83" s="1"/>
      <c r="G83" s="1"/>
      <c r="H83" s="1"/>
      <c r="I83" s="6">
        <v>2016</v>
      </c>
      <c r="J83" s="6">
        <v>30</v>
      </c>
      <c r="K83" s="2" t="s">
        <v>58</v>
      </c>
      <c r="L83" s="6">
        <v>2753</v>
      </c>
      <c r="M83" s="6">
        <v>2627.4</v>
      </c>
      <c r="N83" s="6">
        <v>125.6</v>
      </c>
      <c r="O83" s="1"/>
    </row>
    <row r="84" spans="1:15">
      <c r="A84" s="2" t="s">
        <v>70</v>
      </c>
      <c r="B84" s="6">
        <v>2019</v>
      </c>
      <c r="C84" s="6">
        <v>14</v>
      </c>
      <c r="D84" s="2" t="s">
        <v>58</v>
      </c>
      <c r="E84" s="6">
        <v>2900</v>
      </c>
      <c r="F84" s="1"/>
      <c r="G84" s="1"/>
      <c r="H84" s="1"/>
      <c r="I84" s="6">
        <v>2016</v>
      </c>
      <c r="J84" s="6">
        <v>31</v>
      </c>
      <c r="K84" s="2" t="s">
        <v>58</v>
      </c>
      <c r="L84" s="6">
        <v>2542</v>
      </c>
      <c r="M84" s="1"/>
      <c r="N84" s="1"/>
      <c r="O84" s="1"/>
    </row>
    <row r="85" spans="1:15">
      <c r="A85" s="2" t="s">
        <v>70</v>
      </c>
      <c r="B85" s="6">
        <v>2020</v>
      </c>
      <c r="C85" s="6">
        <v>14</v>
      </c>
      <c r="D85" s="2" t="s">
        <v>58</v>
      </c>
      <c r="E85" s="6">
        <v>5080</v>
      </c>
      <c r="F85" s="6">
        <v>2916</v>
      </c>
      <c r="G85" s="6">
        <v>2164</v>
      </c>
      <c r="H85" s="1"/>
      <c r="I85" s="6">
        <v>2016</v>
      </c>
      <c r="J85" s="6">
        <v>32</v>
      </c>
      <c r="K85" s="2" t="s">
        <v>58</v>
      </c>
      <c r="L85" s="6">
        <v>2500</v>
      </c>
      <c r="M85" s="1"/>
      <c r="N85" s="1"/>
      <c r="O85" s="1"/>
    </row>
    <row r="86" spans="1:15">
      <c r="A86" s="2" t="s">
        <v>70</v>
      </c>
      <c r="B86" s="6">
        <v>2015</v>
      </c>
      <c r="C86" s="6">
        <v>15</v>
      </c>
      <c r="D86" s="2" t="s">
        <v>58</v>
      </c>
      <c r="E86" s="6">
        <v>2888</v>
      </c>
      <c r="F86" s="1"/>
      <c r="G86" s="1"/>
      <c r="H86" s="1"/>
      <c r="I86" s="6">
        <v>2016</v>
      </c>
      <c r="J86" s="6">
        <v>33</v>
      </c>
      <c r="K86" s="2" t="s">
        <v>58</v>
      </c>
      <c r="L86" s="6">
        <v>2558</v>
      </c>
      <c r="M86" s="1"/>
      <c r="N86" s="1"/>
      <c r="O86" s="1"/>
    </row>
    <row r="87" spans="1:15">
      <c r="A87" s="2" t="s">
        <v>70</v>
      </c>
      <c r="B87" s="6">
        <v>2016</v>
      </c>
      <c r="C87" s="6">
        <v>15</v>
      </c>
      <c r="D87" s="2" t="s">
        <v>58</v>
      </c>
      <c r="E87" s="6">
        <v>3010</v>
      </c>
      <c r="F87" s="1"/>
      <c r="G87" s="1"/>
      <c r="H87" s="1"/>
      <c r="I87" s="6">
        <v>2016</v>
      </c>
      <c r="J87" s="6">
        <v>34</v>
      </c>
      <c r="K87" s="2" t="s">
        <v>58</v>
      </c>
      <c r="L87" s="6">
        <v>2568</v>
      </c>
      <c r="M87" s="1"/>
      <c r="N87" s="1"/>
      <c r="O87" s="1"/>
    </row>
    <row r="88" spans="1:15">
      <c r="A88" s="2" t="s">
        <v>70</v>
      </c>
      <c r="B88" s="6">
        <v>2017</v>
      </c>
      <c r="C88" s="6">
        <v>15</v>
      </c>
      <c r="D88" s="2" t="s">
        <v>58</v>
      </c>
      <c r="E88" s="6">
        <v>2810</v>
      </c>
      <c r="F88" s="1"/>
      <c r="G88" s="1"/>
      <c r="H88" s="1"/>
      <c r="I88" s="6">
        <v>2016</v>
      </c>
      <c r="J88" s="6">
        <v>35</v>
      </c>
      <c r="K88" s="2" t="s">
        <v>58</v>
      </c>
      <c r="L88" s="6">
        <v>2701</v>
      </c>
      <c r="M88" s="1"/>
      <c r="N88" s="1"/>
      <c r="O88" s="1"/>
    </row>
    <row r="89" spans="1:15">
      <c r="A89" s="2" t="s">
        <v>70</v>
      </c>
      <c r="B89" s="6">
        <v>2018</v>
      </c>
      <c r="C89" s="6">
        <v>15</v>
      </c>
      <c r="D89" s="2" t="s">
        <v>58</v>
      </c>
      <c r="E89" s="6">
        <v>2860</v>
      </c>
      <c r="F89" s="1"/>
      <c r="G89" s="1"/>
      <c r="H89" s="1"/>
      <c r="I89" s="6">
        <v>2016</v>
      </c>
      <c r="J89" s="6">
        <v>36</v>
      </c>
      <c r="K89" s="2" t="s">
        <v>58</v>
      </c>
      <c r="L89" s="6">
        <v>2591</v>
      </c>
      <c r="M89" s="6">
        <v>2619.1999999999998</v>
      </c>
      <c r="N89" s="6">
        <v>-28.2</v>
      </c>
      <c r="O89" s="1"/>
    </row>
    <row r="90" spans="1:15">
      <c r="A90" s="2" t="s">
        <v>70</v>
      </c>
      <c r="B90" s="6">
        <v>2019</v>
      </c>
      <c r="C90" s="6">
        <v>15</v>
      </c>
      <c r="D90" s="2" t="s">
        <v>58</v>
      </c>
      <c r="E90" s="6">
        <v>2900</v>
      </c>
      <c r="F90" s="1"/>
      <c r="G90" s="1"/>
      <c r="H90" s="1"/>
      <c r="I90" s="6">
        <v>2016</v>
      </c>
      <c r="J90" s="6">
        <v>37</v>
      </c>
      <c r="K90" s="2" t="s">
        <v>58</v>
      </c>
      <c r="L90" s="6">
        <v>2584</v>
      </c>
      <c r="M90" s="1"/>
      <c r="N90" s="1"/>
      <c r="O90" s="1"/>
    </row>
    <row r="91" spans="1:15">
      <c r="A91" s="2" t="s">
        <v>70</v>
      </c>
      <c r="B91" s="6">
        <v>2020</v>
      </c>
      <c r="C91" s="6">
        <v>15</v>
      </c>
      <c r="D91" s="2" t="s">
        <v>58</v>
      </c>
      <c r="E91" s="6">
        <v>4972</v>
      </c>
      <c r="F91" s="6">
        <v>2893.6</v>
      </c>
      <c r="G91" s="6">
        <v>2078.4</v>
      </c>
      <c r="H91" s="1"/>
      <c r="I91" s="6">
        <v>2016</v>
      </c>
      <c r="J91" s="6">
        <v>38</v>
      </c>
      <c r="K91" s="2" t="s">
        <v>58</v>
      </c>
      <c r="L91" s="6">
        <v>2725</v>
      </c>
      <c r="M91" s="1"/>
      <c r="N91" s="1"/>
      <c r="O91" s="1"/>
    </row>
    <row r="92" spans="1:15">
      <c r="A92" s="2" t="s">
        <v>70</v>
      </c>
      <c r="B92" s="6">
        <v>2015</v>
      </c>
      <c r="C92" s="6">
        <v>16</v>
      </c>
      <c r="D92" s="2" t="s">
        <v>58</v>
      </c>
      <c r="E92" s="6">
        <v>2893</v>
      </c>
      <c r="F92" s="1"/>
      <c r="G92" s="1"/>
      <c r="H92" s="1"/>
      <c r="I92" s="6">
        <v>2016</v>
      </c>
      <c r="J92" s="6">
        <v>39</v>
      </c>
      <c r="K92" s="2" t="s">
        <v>58</v>
      </c>
      <c r="L92" s="6">
        <v>2500</v>
      </c>
      <c r="M92" s="1"/>
      <c r="N92" s="1"/>
      <c r="O92" s="1"/>
    </row>
    <row r="93" spans="1:15">
      <c r="A93" s="2" t="s">
        <v>70</v>
      </c>
      <c r="B93" s="6">
        <v>2016</v>
      </c>
      <c r="C93" s="6">
        <v>16</v>
      </c>
      <c r="D93" s="2" t="s">
        <v>58</v>
      </c>
      <c r="E93" s="6">
        <v>2767</v>
      </c>
      <c r="F93" s="1"/>
      <c r="G93" s="1"/>
      <c r="H93" s="1"/>
      <c r="I93" s="6">
        <v>2016</v>
      </c>
      <c r="J93" s="6">
        <v>40</v>
      </c>
      <c r="K93" s="2" t="s">
        <v>58</v>
      </c>
      <c r="L93" s="6">
        <v>2665</v>
      </c>
      <c r="M93" s="1"/>
      <c r="N93" s="1"/>
      <c r="O93" s="1"/>
    </row>
    <row r="94" spans="1:15">
      <c r="A94" s="2" t="s">
        <v>70</v>
      </c>
      <c r="B94" s="6">
        <v>2017</v>
      </c>
      <c r="C94" s="6">
        <v>16</v>
      </c>
      <c r="D94" s="2" t="s">
        <v>58</v>
      </c>
      <c r="E94" s="6">
        <v>2713</v>
      </c>
      <c r="F94" s="1"/>
      <c r="G94" s="1"/>
      <c r="H94" s="1"/>
      <c r="I94" s="6">
        <v>2016</v>
      </c>
      <c r="J94" s="6">
        <v>41</v>
      </c>
      <c r="K94" s="2" t="s">
        <v>58</v>
      </c>
      <c r="L94" s="6">
        <v>2683</v>
      </c>
      <c r="M94" s="1"/>
      <c r="N94" s="1"/>
      <c r="O94" s="1"/>
    </row>
    <row r="95" spans="1:15">
      <c r="A95" s="2" t="s">
        <v>70</v>
      </c>
      <c r="B95" s="6">
        <v>2018</v>
      </c>
      <c r="C95" s="6">
        <v>16</v>
      </c>
      <c r="D95" s="2" t="s">
        <v>58</v>
      </c>
      <c r="E95" s="6">
        <v>2760</v>
      </c>
      <c r="F95" s="1"/>
      <c r="G95" s="1"/>
      <c r="H95" s="1"/>
      <c r="I95" s="6">
        <v>2016</v>
      </c>
      <c r="J95" s="6">
        <v>42</v>
      </c>
      <c r="K95" s="2" t="s">
        <v>58</v>
      </c>
      <c r="L95" s="6">
        <v>2934</v>
      </c>
      <c r="M95" s="6">
        <v>2765.8</v>
      </c>
      <c r="N95" s="6">
        <v>168.2</v>
      </c>
      <c r="O95" s="1"/>
    </row>
    <row r="96" spans="1:15">
      <c r="A96" s="2" t="s">
        <v>70</v>
      </c>
      <c r="B96" s="6">
        <v>2019</v>
      </c>
      <c r="C96" s="6">
        <v>16</v>
      </c>
      <c r="D96" s="2" t="s">
        <v>58</v>
      </c>
      <c r="E96" s="6">
        <v>3040</v>
      </c>
      <c r="F96" s="1"/>
      <c r="G96" s="1"/>
      <c r="H96" s="1"/>
      <c r="I96" s="6">
        <v>2016</v>
      </c>
      <c r="J96" s="6">
        <v>43</v>
      </c>
      <c r="K96" s="2" t="s">
        <v>58</v>
      </c>
      <c r="L96" s="6">
        <v>2744</v>
      </c>
      <c r="M96" s="1"/>
      <c r="N96" s="1"/>
      <c r="O96" s="1"/>
    </row>
    <row r="97" spans="1:15">
      <c r="A97" s="2" t="s">
        <v>70</v>
      </c>
      <c r="B97" s="6">
        <v>2020</v>
      </c>
      <c r="C97" s="6">
        <v>16</v>
      </c>
      <c r="D97" s="2" t="s">
        <v>58</v>
      </c>
      <c r="E97" s="6">
        <v>4293</v>
      </c>
      <c r="F97" s="6">
        <v>2834.6</v>
      </c>
      <c r="G97" s="6">
        <v>1458.4</v>
      </c>
      <c r="H97" s="1"/>
      <c r="I97" s="6">
        <v>2016</v>
      </c>
      <c r="J97" s="6">
        <v>44</v>
      </c>
      <c r="K97" s="2" t="s">
        <v>58</v>
      </c>
      <c r="L97" s="6">
        <v>2948</v>
      </c>
      <c r="M97" s="1"/>
      <c r="N97" s="1"/>
      <c r="O97" s="1"/>
    </row>
    <row r="98" spans="1:15">
      <c r="A98" s="2" t="s">
        <v>70</v>
      </c>
      <c r="B98" s="6">
        <v>2015</v>
      </c>
      <c r="C98" s="6">
        <v>17</v>
      </c>
      <c r="D98" s="2" t="s">
        <v>58</v>
      </c>
      <c r="E98" s="6">
        <v>2829</v>
      </c>
      <c r="F98" s="1"/>
      <c r="G98" s="1"/>
      <c r="H98" s="1"/>
      <c r="I98" s="6">
        <v>2016</v>
      </c>
      <c r="J98" s="6">
        <v>45</v>
      </c>
      <c r="K98" s="2" t="s">
        <v>58</v>
      </c>
      <c r="L98" s="6">
        <v>2731</v>
      </c>
      <c r="M98" s="1"/>
      <c r="N98" s="1"/>
      <c r="O98" s="1"/>
    </row>
    <row r="99" spans="1:15">
      <c r="A99" s="2" t="s">
        <v>70</v>
      </c>
      <c r="B99" s="6">
        <v>2016</v>
      </c>
      <c r="C99" s="6">
        <v>17</v>
      </c>
      <c r="D99" s="2" t="s">
        <v>58</v>
      </c>
      <c r="E99" s="6">
        <v>2751</v>
      </c>
      <c r="F99" s="1"/>
      <c r="G99" s="1"/>
      <c r="H99" s="1"/>
      <c r="I99" s="6">
        <v>2016</v>
      </c>
      <c r="J99" s="6">
        <v>46</v>
      </c>
      <c r="K99" s="2" t="s">
        <v>58</v>
      </c>
      <c r="L99" s="6">
        <v>2912</v>
      </c>
      <c r="M99" s="1"/>
      <c r="N99" s="1"/>
      <c r="O99" s="1"/>
    </row>
    <row r="100" spans="1:15">
      <c r="A100" s="2" t="s">
        <v>70</v>
      </c>
      <c r="B100" s="6">
        <v>2017</v>
      </c>
      <c r="C100" s="6">
        <v>17</v>
      </c>
      <c r="D100" s="2" t="s">
        <v>58</v>
      </c>
      <c r="E100" s="6">
        <v>2778</v>
      </c>
      <c r="F100" s="1"/>
      <c r="G100" s="1"/>
      <c r="H100" s="1"/>
      <c r="I100" s="6">
        <v>2016</v>
      </c>
      <c r="J100" s="6">
        <v>47</v>
      </c>
      <c r="K100" s="2" t="s">
        <v>58</v>
      </c>
      <c r="L100" s="6">
        <v>2902</v>
      </c>
      <c r="M100" s="1"/>
      <c r="N100" s="1"/>
      <c r="O100" s="1"/>
    </row>
    <row r="101" spans="1:15">
      <c r="A101" s="2" t="s">
        <v>70</v>
      </c>
      <c r="B101" s="6">
        <v>2018</v>
      </c>
      <c r="C101" s="6">
        <v>17</v>
      </c>
      <c r="D101" s="2" t="s">
        <v>58</v>
      </c>
      <c r="E101" s="6">
        <v>2663</v>
      </c>
      <c r="F101" s="1"/>
      <c r="G101" s="1"/>
      <c r="H101" s="1"/>
      <c r="I101" s="6">
        <v>2016</v>
      </c>
      <c r="J101" s="6">
        <v>48</v>
      </c>
      <c r="K101" s="2" t="s">
        <v>58</v>
      </c>
      <c r="L101" s="6">
        <v>2908</v>
      </c>
      <c r="M101" s="6">
        <v>2883.6</v>
      </c>
      <c r="N101" s="6">
        <v>24.4</v>
      </c>
      <c r="O101" s="1"/>
    </row>
    <row r="102" spans="1:15">
      <c r="A102" s="2" t="s">
        <v>70</v>
      </c>
      <c r="B102" s="6">
        <v>2019</v>
      </c>
      <c r="C102" s="6">
        <v>17</v>
      </c>
      <c r="D102" s="2" t="s">
        <v>58</v>
      </c>
      <c r="E102" s="6">
        <v>2957</v>
      </c>
      <c r="F102" s="1"/>
      <c r="G102" s="1"/>
      <c r="H102" s="1"/>
      <c r="I102" s="6">
        <v>2016</v>
      </c>
      <c r="J102" s="6">
        <v>49</v>
      </c>
      <c r="K102" s="2" t="s">
        <v>58</v>
      </c>
      <c r="L102" s="6">
        <v>2949</v>
      </c>
      <c r="M102" s="1"/>
      <c r="N102" s="1"/>
      <c r="O102" s="1"/>
    </row>
    <row r="103" spans="1:15">
      <c r="A103" s="2" t="s">
        <v>70</v>
      </c>
      <c r="B103" s="6">
        <v>2020</v>
      </c>
      <c r="C103" s="6">
        <v>17</v>
      </c>
      <c r="D103" s="2" t="s">
        <v>58</v>
      </c>
      <c r="E103" s="6">
        <v>3896</v>
      </c>
      <c r="F103" s="6">
        <v>2795.6</v>
      </c>
      <c r="G103" s="6">
        <v>1100.4000000000001</v>
      </c>
      <c r="H103" s="1"/>
      <c r="I103" s="6">
        <v>2016</v>
      </c>
      <c r="J103" s="6">
        <v>50</v>
      </c>
      <c r="K103" s="2" t="s">
        <v>58</v>
      </c>
      <c r="L103" s="6">
        <v>3042</v>
      </c>
      <c r="M103" s="1"/>
      <c r="N103" s="1"/>
      <c r="O103" s="1"/>
    </row>
    <row r="104" spans="1:15">
      <c r="A104" s="2" t="s">
        <v>70</v>
      </c>
      <c r="B104" s="6">
        <v>2015</v>
      </c>
      <c r="C104" s="6">
        <v>18</v>
      </c>
      <c r="D104" s="2" t="s">
        <v>58</v>
      </c>
      <c r="E104" s="6">
        <v>2674</v>
      </c>
      <c r="F104" s="1"/>
      <c r="G104" s="1"/>
      <c r="H104" s="1"/>
      <c r="I104" s="6">
        <v>2016</v>
      </c>
      <c r="J104" s="6">
        <v>51</v>
      </c>
      <c r="K104" s="2" t="s">
        <v>58</v>
      </c>
      <c r="L104" s="6">
        <v>3129</v>
      </c>
      <c r="M104" s="1"/>
      <c r="N104" s="1"/>
      <c r="O104" s="1"/>
    </row>
    <row r="105" spans="1:15">
      <c r="A105" s="2" t="s">
        <v>70</v>
      </c>
      <c r="B105" s="6">
        <v>2016</v>
      </c>
      <c r="C105" s="6">
        <v>18</v>
      </c>
      <c r="D105" s="2" t="s">
        <v>58</v>
      </c>
      <c r="E105" s="6">
        <v>2742</v>
      </c>
      <c r="F105" s="1"/>
      <c r="G105" s="1"/>
      <c r="H105" s="1"/>
      <c r="I105" s="6">
        <v>2016</v>
      </c>
      <c r="J105" s="6">
        <v>52</v>
      </c>
      <c r="K105" s="2" t="s">
        <v>58</v>
      </c>
      <c r="L105" s="6">
        <v>3072</v>
      </c>
      <c r="M105" s="1"/>
      <c r="N105" s="1"/>
      <c r="O105" s="1"/>
    </row>
    <row r="106" spans="1:15">
      <c r="A106" s="2" t="s">
        <v>70</v>
      </c>
      <c r="B106" s="6">
        <v>2017</v>
      </c>
      <c r="C106" s="6">
        <v>18</v>
      </c>
      <c r="D106" s="2" t="s">
        <v>58</v>
      </c>
      <c r="E106" s="6">
        <v>2769</v>
      </c>
      <c r="F106" s="1"/>
      <c r="G106" s="1"/>
      <c r="H106" s="1"/>
      <c r="I106" s="6">
        <v>2017</v>
      </c>
      <c r="J106" s="6">
        <v>1</v>
      </c>
      <c r="K106" s="2" t="s">
        <v>58</v>
      </c>
      <c r="L106" s="6">
        <v>3568</v>
      </c>
      <c r="M106" s="1"/>
      <c r="N106" s="1"/>
      <c r="O106" s="1"/>
    </row>
    <row r="107" spans="1:15">
      <c r="A107" s="2" t="s">
        <v>70</v>
      </c>
      <c r="B107" s="6">
        <v>2018</v>
      </c>
      <c r="C107" s="6">
        <v>18</v>
      </c>
      <c r="D107" s="2" t="s">
        <v>58</v>
      </c>
      <c r="E107" s="6">
        <v>2645</v>
      </c>
      <c r="F107" s="1"/>
      <c r="G107" s="1"/>
      <c r="H107" s="1"/>
      <c r="I107" s="6">
        <v>2017</v>
      </c>
      <c r="J107" s="6">
        <v>2</v>
      </c>
      <c r="K107" s="2" t="s">
        <v>58</v>
      </c>
      <c r="L107" s="6">
        <v>3637</v>
      </c>
      <c r="M107" s="1"/>
      <c r="N107" s="1"/>
      <c r="O107" s="1"/>
    </row>
    <row r="108" spans="1:15">
      <c r="A108" s="2" t="s">
        <v>70</v>
      </c>
      <c r="B108" s="6">
        <v>2019</v>
      </c>
      <c r="C108" s="6">
        <v>18</v>
      </c>
      <c r="D108" s="2" t="s">
        <v>58</v>
      </c>
      <c r="E108" s="6">
        <v>2806</v>
      </c>
      <c r="F108" s="1"/>
      <c r="G108" s="1"/>
      <c r="H108" s="1"/>
      <c r="I108" s="6">
        <v>2017</v>
      </c>
      <c r="J108" s="6">
        <v>3</v>
      </c>
      <c r="K108" s="2" t="s">
        <v>58</v>
      </c>
      <c r="L108" s="6">
        <v>3487</v>
      </c>
      <c r="M108" s="1"/>
      <c r="N108" s="1"/>
      <c r="O108" s="1"/>
    </row>
    <row r="109" spans="1:15">
      <c r="A109" s="2" t="s">
        <v>70</v>
      </c>
      <c r="B109" s="6">
        <v>2020</v>
      </c>
      <c r="C109" s="6">
        <v>18</v>
      </c>
      <c r="D109" s="2" t="s">
        <v>58</v>
      </c>
      <c r="E109" s="6">
        <v>3370</v>
      </c>
      <c r="F109" s="6">
        <v>2727.2</v>
      </c>
      <c r="G109" s="6">
        <v>642.79999999999995</v>
      </c>
      <c r="H109" s="1"/>
      <c r="I109" s="6">
        <v>2017</v>
      </c>
      <c r="J109" s="6">
        <v>4</v>
      </c>
      <c r="K109" s="2" t="s">
        <v>58</v>
      </c>
      <c r="L109" s="6">
        <v>3626</v>
      </c>
      <c r="M109" s="1"/>
      <c r="N109" s="1"/>
      <c r="O109" s="1"/>
    </row>
    <row r="110" spans="1:15">
      <c r="A110" s="2" t="s">
        <v>70</v>
      </c>
      <c r="B110" s="6">
        <v>2015</v>
      </c>
      <c r="C110" s="6">
        <v>19</v>
      </c>
      <c r="D110" s="2" t="s">
        <v>58</v>
      </c>
      <c r="E110" s="6">
        <v>2741</v>
      </c>
      <c r="F110" s="1"/>
      <c r="G110" s="1"/>
      <c r="H110" s="1"/>
      <c r="I110" s="6">
        <v>2017</v>
      </c>
      <c r="J110" s="6">
        <v>5</v>
      </c>
      <c r="K110" s="2" t="s">
        <v>58</v>
      </c>
      <c r="L110" s="6">
        <v>3574</v>
      </c>
      <c r="M110" s="1"/>
      <c r="N110" s="1"/>
      <c r="O110" s="1"/>
    </row>
    <row r="111" spans="1:15">
      <c r="A111" s="2" t="s">
        <v>70</v>
      </c>
      <c r="B111" s="6">
        <v>2016</v>
      </c>
      <c r="C111" s="6">
        <v>19</v>
      </c>
      <c r="D111" s="2" t="s">
        <v>58</v>
      </c>
      <c r="E111" s="6">
        <v>2754</v>
      </c>
      <c r="F111" s="1"/>
      <c r="G111" s="1"/>
      <c r="H111" s="1"/>
      <c r="I111" s="6">
        <v>2017</v>
      </c>
      <c r="J111" s="6">
        <v>6</v>
      </c>
      <c r="K111" s="2" t="s">
        <v>58</v>
      </c>
      <c r="L111" s="6">
        <v>3446</v>
      </c>
      <c r="M111" s="1"/>
      <c r="N111" s="1"/>
      <c r="O111" s="1"/>
    </row>
    <row r="112" spans="1:15">
      <c r="A112" s="2" t="s">
        <v>70</v>
      </c>
      <c r="B112" s="6">
        <v>2017</v>
      </c>
      <c r="C112" s="6">
        <v>19</v>
      </c>
      <c r="D112" s="2" t="s">
        <v>58</v>
      </c>
      <c r="E112" s="6">
        <v>2802</v>
      </c>
      <c r="F112" s="1"/>
      <c r="G112" s="1"/>
      <c r="H112" s="1"/>
      <c r="I112" s="6">
        <v>2017</v>
      </c>
      <c r="J112" s="6">
        <v>7</v>
      </c>
      <c r="K112" s="2" t="s">
        <v>58</v>
      </c>
      <c r="L112" s="6">
        <v>3417</v>
      </c>
      <c r="M112" s="1"/>
      <c r="N112" s="1"/>
      <c r="O112" s="1"/>
    </row>
    <row r="113" spans="1:15">
      <c r="A113" s="2" t="s">
        <v>70</v>
      </c>
      <c r="B113" s="6">
        <v>2018</v>
      </c>
      <c r="C113" s="6">
        <v>19</v>
      </c>
      <c r="D113" s="2" t="s">
        <v>58</v>
      </c>
      <c r="E113" s="6">
        <v>2641</v>
      </c>
      <c r="F113" s="1"/>
      <c r="G113" s="1"/>
      <c r="H113" s="1"/>
      <c r="I113" s="6">
        <v>2017</v>
      </c>
      <c r="J113" s="6">
        <v>8</v>
      </c>
      <c r="K113" s="2" t="s">
        <v>58</v>
      </c>
      <c r="L113" s="6">
        <v>3328</v>
      </c>
      <c r="M113" s="1"/>
      <c r="N113" s="1"/>
      <c r="O113" s="1"/>
    </row>
    <row r="114" spans="1:15">
      <c r="A114" s="2" t="s">
        <v>70</v>
      </c>
      <c r="B114" s="6">
        <v>2019</v>
      </c>
      <c r="C114" s="6">
        <v>19</v>
      </c>
      <c r="D114" s="2" t="s">
        <v>58</v>
      </c>
      <c r="E114" s="6">
        <v>2771</v>
      </c>
      <c r="F114" s="1"/>
      <c r="G114" s="1"/>
      <c r="H114" s="1"/>
      <c r="I114" s="6">
        <v>2017</v>
      </c>
      <c r="J114" s="6">
        <v>9</v>
      </c>
      <c r="K114" s="2" t="s">
        <v>58</v>
      </c>
      <c r="L114" s="6">
        <v>3152</v>
      </c>
      <c r="M114" s="1"/>
      <c r="N114" s="1"/>
      <c r="O114" s="1"/>
    </row>
    <row r="115" spans="1:15">
      <c r="A115" s="2" t="s">
        <v>70</v>
      </c>
      <c r="B115" s="6">
        <v>2020</v>
      </c>
      <c r="C115" s="6">
        <v>19</v>
      </c>
      <c r="D115" s="2" t="s">
        <v>58</v>
      </c>
      <c r="E115" s="6">
        <v>2969</v>
      </c>
      <c r="F115" s="6">
        <v>2741.8</v>
      </c>
      <c r="G115" s="6">
        <v>227.2</v>
      </c>
      <c r="H115" s="1"/>
      <c r="I115" s="6">
        <v>2017</v>
      </c>
      <c r="J115" s="6">
        <v>10</v>
      </c>
      <c r="K115" s="2" t="s">
        <v>58</v>
      </c>
      <c r="L115" s="6">
        <v>3054</v>
      </c>
      <c r="M115" s="1"/>
      <c r="N115" s="1"/>
      <c r="O115" s="1"/>
    </row>
    <row r="116" spans="1:15">
      <c r="A116" s="2" t="s">
        <v>70</v>
      </c>
      <c r="B116" s="6">
        <v>2015</v>
      </c>
      <c r="C116" s="6">
        <v>20</v>
      </c>
      <c r="D116" s="2" t="s">
        <v>58</v>
      </c>
      <c r="E116" s="6">
        <v>2721</v>
      </c>
      <c r="F116" s="1"/>
      <c r="G116" s="1"/>
      <c r="H116" s="1"/>
      <c r="I116" s="6">
        <v>2017</v>
      </c>
      <c r="J116" s="6">
        <v>11</v>
      </c>
      <c r="K116" s="2" t="s">
        <v>58</v>
      </c>
      <c r="L116" s="6">
        <v>2843</v>
      </c>
      <c r="M116" s="1"/>
      <c r="N116" s="1"/>
      <c r="O116" s="1"/>
    </row>
    <row r="117" spans="1:15">
      <c r="A117" s="2" t="s">
        <v>70</v>
      </c>
      <c r="B117" s="6">
        <v>2016</v>
      </c>
      <c r="C117" s="6">
        <v>20</v>
      </c>
      <c r="D117" s="2" t="s">
        <v>58</v>
      </c>
      <c r="E117" s="6">
        <v>2952</v>
      </c>
      <c r="F117" s="1"/>
      <c r="G117" s="1"/>
      <c r="H117" s="1"/>
      <c r="I117" s="6">
        <v>2017</v>
      </c>
      <c r="J117" s="6">
        <v>12</v>
      </c>
      <c r="K117" s="2" t="s">
        <v>58</v>
      </c>
      <c r="L117" s="6">
        <v>2778</v>
      </c>
      <c r="M117" s="1"/>
      <c r="N117" s="1"/>
      <c r="O117" s="1"/>
    </row>
    <row r="118" spans="1:15">
      <c r="A118" s="2" t="s">
        <v>70</v>
      </c>
      <c r="B118" s="6">
        <v>2017</v>
      </c>
      <c r="C118" s="6">
        <v>20</v>
      </c>
      <c r="D118" s="2" t="s">
        <v>58</v>
      </c>
      <c r="E118" s="6">
        <v>2801</v>
      </c>
      <c r="F118" s="1"/>
      <c r="G118" s="1"/>
      <c r="H118" s="1"/>
      <c r="I118" s="6">
        <v>2017</v>
      </c>
      <c r="J118" s="6">
        <v>13</v>
      </c>
      <c r="K118" s="2" t="s">
        <v>58</v>
      </c>
      <c r="L118" s="6">
        <v>2850</v>
      </c>
      <c r="M118" s="1"/>
      <c r="N118" s="1"/>
      <c r="O118" s="1"/>
    </row>
    <row r="119" spans="1:15">
      <c r="A119" s="2" t="s">
        <v>70</v>
      </c>
      <c r="B119" s="6">
        <v>2018</v>
      </c>
      <c r="C119" s="6">
        <v>20</v>
      </c>
      <c r="D119" s="2" t="s">
        <v>58</v>
      </c>
      <c r="E119" s="6">
        <v>2606</v>
      </c>
      <c r="F119" s="1"/>
      <c r="G119" s="1"/>
      <c r="H119" s="1"/>
      <c r="I119" s="6">
        <v>2017</v>
      </c>
      <c r="J119" s="6">
        <v>14</v>
      </c>
      <c r="K119" s="2" t="s">
        <v>58</v>
      </c>
      <c r="L119" s="6">
        <v>2764</v>
      </c>
      <c r="M119" s="1"/>
      <c r="N119" s="1"/>
      <c r="O119" s="1"/>
    </row>
    <row r="120" spans="1:15">
      <c r="A120" s="2" t="s">
        <v>70</v>
      </c>
      <c r="B120" s="6">
        <v>2019</v>
      </c>
      <c r="C120" s="6">
        <v>20</v>
      </c>
      <c r="D120" s="2" t="s">
        <v>58</v>
      </c>
      <c r="E120" s="6">
        <v>2821</v>
      </c>
      <c r="F120" s="1"/>
      <c r="G120" s="1"/>
      <c r="H120" s="1"/>
      <c r="I120" s="6">
        <v>2017</v>
      </c>
      <c r="J120" s="6">
        <v>15</v>
      </c>
      <c r="K120" s="2" t="s">
        <v>58</v>
      </c>
      <c r="L120" s="6">
        <v>2810</v>
      </c>
      <c r="M120" s="1"/>
      <c r="N120" s="1"/>
      <c r="O120" s="1"/>
    </row>
    <row r="121" spans="1:15">
      <c r="A121" s="2" t="s">
        <v>70</v>
      </c>
      <c r="B121" s="6">
        <v>2020</v>
      </c>
      <c r="C121" s="6">
        <v>20</v>
      </c>
      <c r="D121" s="2" t="s">
        <v>58</v>
      </c>
      <c r="E121" s="6">
        <v>2756</v>
      </c>
      <c r="F121" s="6">
        <v>2780.2</v>
      </c>
      <c r="G121" s="6">
        <v>-24.2</v>
      </c>
      <c r="H121" s="1"/>
      <c r="I121" s="6">
        <v>2017</v>
      </c>
      <c r="J121" s="6">
        <v>16</v>
      </c>
      <c r="K121" s="2" t="s">
        <v>58</v>
      </c>
      <c r="L121" s="6">
        <v>2713</v>
      </c>
      <c r="M121" s="1"/>
      <c r="N121" s="1"/>
      <c r="O121" s="1"/>
    </row>
    <row r="122" spans="1:15">
      <c r="A122" s="2" t="s">
        <v>70</v>
      </c>
      <c r="B122" s="6">
        <v>2015</v>
      </c>
      <c r="C122" s="6">
        <v>21</v>
      </c>
      <c r="D122" s="2" t="s">
        <v>58</v>
      </c>
      <c r="E122" s="6">
        <v>2566</v>
      </c>
      <c r="F122" s="1"/>
      <c r="G122" s="1"/>
      <c r="H122" s="1"/>
      <c r="I122" s="6">
        <v>2017</v>
      </c>
      <c r="J122" s="6">
        <v>17</v>
      </c>
      <c r="K122" s="2" t="s">
        <v>58</v>
      </c>
      <c r="L122" s="6">
        <v>2778</v>
      </c>
      <c r="M122" s="1"/>
      <c r="N122" s="1"/>
      <c r="O122" s="1"/>
    </row>
    <row r="123" spans="1:15">
      <c r="A123" s="2" t="s">
        <v>70</v>
      </c>
      <c r="B123" s="6">
        <v>2016</v>
      </c>
      <c r="C123" s="6">
        <v>21</v>
      </c>
      <c r="D123" s="2" t="s">
        <v>58</v>
      </c>
      <c r="E123" s="6">
        <v>2671</v>
      </c>
      <c r="F123" s="1"/>
      <c r="G123" s="1"/>
      <c r="H123" s="1"/>
      <c r="I123" s="6">
        <v>2017</v>
      </c>
      <c r="J123" s="6">
        <v>18</v>
      </c>
      <c r="K123" s="2" t="s">
        <v>58</v>
      </c>
      <c r="L123" s="6">
        <v>2769</v>
      </c>
      <c r="M123" s="1"/>
      <c r="N123" s="1"/>
      <c r="O123" s="1"/>
    </row>
    <row r="124" spans="1:15">
      <c r="A124" s="2" t="s">
        <v>70</v>
      </c>
      <c r="B124" s="6">
        <v>2017</v>
      </c>
      <c r="C124" s="6">
        <v>21</v>
      </c>
      <c r="D124" s="2" t="s">
        <v>58</v>
      </c>
      <c r="E124" s="6">
        <v>2772</v>
      </c>
      <c r="F124" s="1"/>
      <c r="G124" s="1"/>
      <c r="H124" s="1"/>
      <c r="I124" s="6">
        <v>2017</v>
      </c>
      <c r="J124" s="6">
        <v>19</v>
      </c>
      <c r="K124" s="2" t="s">
        <v>58</v>
      </c>
      <c r="L124" s="6">
        <v>2802</v>
      </c>
      <c r="M124" s="1"/>
      <c r="N124" s="1"/>
      <c r="O124" s="1"/>
    </row>
    <row r="125" spans="1:15">
      <c r="A125" s="2" t="s">
        <v>70</v>
      </c>
      <c r="B125" s="6">
        <v>2018</v>
      </c>
      <c r="C125" s="6">
        <v>21</v>
      </c>
      <c r="D125" s="2" t="s">
        <v>58</v>
      </c>
      <c r="E125" s="6">
        <v>2674</v>
      </c>
      <c r="F125" s="1"/>
      <c r="G125" s="1"/>
      <c r="H125" s="1"/>
      <c r="I125" s="6">
        <v>2017</v>
      </c>
      <c r="J125" s="6">
        <v>20</v>
      </c>
      <c r="K125" s="2" t="s">
        <v>58</v>
      </c>
      <c r="L125" s="6">
        <v>2801</v>
      </c>
      <c r="M125" s="1"/>
      <c r="N125" s="1"/>
      <c r="O125" s="1"/>
    </row>
    <row r="126" spans="1:15">
      <c r="A126" s="2" t="s">
        <v>70</v>
      </c>
      <c r="B126" s="6">
        <v>2019</v>
      </c>
      <c r="C126" s="6">
        <v>21</v>
      </c>
      <c r="D126" s="2" t="s">
        <v>58</v>
      </c>
      <c r="E126" s="6">
        <v>2873</v>
      </c>
      <c r="F126" s="1"/>
      <c r="G126" s="1"/>
      <c r="H126" s="1"/>
      <c r="I126" s="6">
        <v>2017</v>
      </c>
      <c r="J126" s="6">
        <v>21</v>
      </c>
      <c r="K126" s="2" t="s">
        <v>58</v>
      </c>
      <c r="L126" s="6">
        <v>2772</v>
      </c>
      <c r="M126" s="1"/>
      <c r="N126" s="1"/>
      <c r="O126" s="1"/>
    </row>
    <row r="127" spans="1:15">
      <c r="A127" s="2" t="s">
        <v>70</v>
      </c>
      <c r="B127" s="6">
        <v>2020</v>
      </c>
      <c r="C127" s="6">
        <v>21</v>
      </c>
      <c r="D127" s="2" t="s">
        <v>58</v>
      </c>
      <c r="E127" s="6">
        <v>2738</v>
      </c>
      <c r="F127" s="6">
        <v>2711.2</v>
      </c>
      <c r="G127" s="6">
        <v>26.8</v>
      </c>
      <c r="H127" s="1"/>
      <c r="I127" s="6">
        <v>2017</v>
      </c>
      <c r="J127" s="6">
        <v>22</v>
      </c>
      <c r="K127" s="2" t="s">
        <v>58</v>
      </c>
      <c r="L127" s="6">
        <v>2701</v>
      </c>
      <c r="M127" s="1"/>
      <c r="N127" s="1"/>
      <c r="O127" s="1"/>
    </row>
    <row r="128" spans="1:15">
      <c r="A128" s="2" t="s">
        <v>70</v>
      </c>
      <c r="B128" s="6">
        <v>2015</v>
      </c>
      <c r="C128" s="6">
        <v>22</v>
      </c>
      <c r="D128" s="2" t="s">
        <v>58</v>
      </c>
      <c r="E128" s="6">
        <v>2660</v>
      </c>
      <c r="F128" s="1"/>
      <c r="G128" s="1"/>
      <c r="H128" s="1"/>
      <c r="I128" s="6">
        <v>2017</v>
      </c>
      <c r="J128" s="6">
        <v>23</v>
      </c>
      <c r="K128" s="2" t="s">
        <v>58</v>
      </c>
      <c r="L128" s="6">
        <v>2624</v>
      </c>
      <c r="M128" s="1"/>
      <c r="N128" s="1"/>
      <c r="O128" s="1"/>
    </row>
    <row r="129" spans="1:15">
      <c r="A129" s="2" t="s">
        <v>70</v>
      </c>
      <c r="B129" s="6">
        <v>2016</v>
      </c>
      <c r="C129" s="6">
        <v>22</v>
      </c>
      <c r="D129" s="2" t="s">
        <v>58</v>
      </c>
      <c r="E129" s="6">
        <v>2713</v>
      </c>
      <c r="F129" s="1"/>
      <c r="G129" s="1"/>
      <c r="H129" s="1"/>
      <c r="I129" s="6">
        <v>2017</v>
      </c>
      <c r="J129" s="6">
        <v>24</v>
      </c>
      <c r="K129" s="2" t="s">
        <v>58</v>
      </c>
      <c r="L129" s="6">
        <v>2643</v>
      </c>
      <c r="M129" s="1"/>
      <c r="N129" s="1"/>
      <c r="O129" s="1"/>
    </row>
    <row r="130" spans="1:15">
      <c r="A130" s="2" t="s">
        <v>70</v>
      </c>
      <c r="B130" s="6">
        <v>2017</v>
      </c>
      <c r="C130" s="6">
        <v>22</v>
      </c>
      <c r="D130" s="2" t="s">
        <v>58</v>
      </c>
      <c r="E130" s="6">
        <v>2701</v>
      </c>
      <c r="F130" s="1"/>
      <c r="G130" s="1"/>
      <c r="H130" s="1"/>
      <c r="I130" s="6">
        <v>2017</v>
      </c>
      <c r="J130" s="6">
        <v>25</v>
      </c>
      <c r="K130" s="2" t="s">
        <v>58</v>
      </c>
      <c r="L130" s="6">
        <v>2627</v>
      </c>
      <c r="M130" s="6">
        <v>2605.8000000000002</v>
      </c>
      <c r="N130" s="6">
        <v>21.2</v>
      </c>
      <c r="O130" s="1"/>
    </row>
    <row r="131" spans="1:15">
      <c r="A131" s="2" t="s">
        <v>70</v>
      </c>
      <c r="B131" s="6">
        <v>2018</v>
      </c>
      <c r="C131" s="6">
        <v>22</v>
      </c>
      <c r="D131" s="2" t="s">
        <v>58</v>
      </c>
      <c r="E131" s="6">
        <v>2776</v>
      </c>
      <c r="F131" s="1"/>
      <c r="G131" s="1"/>
      <c r="H131" s="1"/>
      <c r="I131" s="6">
        <v>2017</v>
      </c>
      <c r="J131" s="6">
        <v>26</v>
      </c>
      <c r="K131" s="2" t="s">
        <v>58</v>
      </c>
      <c r="L131" s="6">
        <v>2691</v>
      </c>
      <c r="M131" s="1"/>
      <c r="N131" s="1"/>
      <c r="O131" s="1"/>
    </row>
    <row r="132" spans="1:15">
      <c r="A132" s="2" t="s">
        <v>70</v>
      </c>
      <c r="B132" s="6">
        <v>2019</v>
      </c>
      <c r="C132" s="6">
        <v>22</v>
      </c>
      <c r="D132" s="2" t="s">
        <v>58</v>
      </c>
      <c r="E132" s="6">
        <v>2732</v>
      </c>
      <c r="F132" s="1"/>
      <c r="G132" s="1"/>
      <c r="H132" s="1"/>
      <c r="I132" s="6">
        <v>2017</v>
      </c>
      <c r="J132" s="6">
        <v>27</v>
      </c>
      <c r="K132" s="2" t="s">
        <v>58</v>
      </c>
      <c r="L132" s="6">
        <v>2697</v>
      </c>
      <c r="M132" s="1"/>
      <c r="N132" s="1"/>
      <c r="O132" s="1"/>
    </row>
    <row r="133" spans="1:15">
      <c r="A133" s="2" t="s">
        <v>70</v>
      </c>
      <c r="B133" s="6">
        <v>2015</v>
      </c>
      <c r="C133" s="6">
        <v>23</v>
      </c>
      <c r="D133" s="2" t="s">
        <v>58</v>
      </c>
      <c r="E133" s="6">
        <v>2595</v>
      </c>
      <c r="F133" s="6">
        <v>2716.4</v>
      </c>
      <c r="G133" s="6">
        <v>-121.4</v>
      </c>
      <c r="H133" s="1"/>
      <c r="I133" s="6">
        <v>2017</v>
      </c>
      <c r="J133" s="6">
        <v>28</v>
      </c>
      <c r="K133" s="2" t="s">
        <v>58</v>
      </c>
      <c r="L133" s="6">
        <v>2520</v>
      </c>
      <c r="M133" s="1"/>
      <c r="N133" s="1"/>
      <c r="O133" s="1"/>
    </row>
    <row r="134" spans="1:15">
      <c r="A134" s="2" t="s">
        <v>70</v>
      </c>
      <c r="B134" s="6">
        <v>2016</v>
      </c>
      <c r="C134" s="6">
        <v>23</v>
      </c>
      <c r="D134" s="2" t="s">
        <v>58</v>
      </c>
      <c r="E134" s="6">
        <v>2682</v>
      </c>
      <c r="F134" s="1"/>
      <c r="G134" s="1"/>
      <c r="H134" s="1"/>
      <c r="I134" s="6">
        <v>2017</v>
      </c>
      <c r="J134" s="6">
        <v>29</v>
      </c>
      <c r="K134" s="2" t="s">
        <v>58</v>
      </c>
      <c r="L134" s="6">
        <v>2674</v>
      </c>
      <c r="M134" s="1"/>
      <c r="N134" s="1"/>
      <c r="O134" s="1"/>
    </row>
    <row r="135" spans="1:15">
      <c r="A135" s="2" t="s">
        <v>70</v>
      </c>
      <c r="B135" s="6">
        <v>2017</v>
      </c>
      <c r="C135" s="6">
        <v>23</v>
      </c>
      <c r="D135" s="2" t="s">
        <v>58</v>
      </c>
      <c r="E135" s="6">
        <v>2624</v>
      </c>
      <c r="F135" s="1"/>
      <c r="G135" s="1"/>
      <c r="H135" s="1"/>
      <c r="I135" s="6">
        <v>2017</v>
      </c>
      <c r="J135" s="6">
        <v>30</v>
      </c>
      <c r="K135" s="2" t="s">
        <v>58</v>
      </c>
      <c r="L135" s="6">
        <v>2571</v>
      </c>
      <c r="M135" s="1"/>
      <c r="N135" s="1"/>
      <c r="O135" s="1"/>
    </row>
    <row r="136" spans="1:15">
      <c r="A136" s="2" t="s">
        <v>70</v>
      </c>
      <c r="B136" s="6">
        <v>2018</v>
      </c>
      <c r="C136" s="6">
        <v>23</v>
      </c>
      <c r="D136" s="2" t="s">
        <v>58</v>
      </c>
      <c r="E136" s="6">
        <v>2679</v>
      </c>
      <c r="F136" s="1"/>
      <c r="G136" s="1"/>
      <c r="H136" s="1"/>
      <c r="I136" s="6">
        <v>2017</v>
      </c>
      <c r="J136" s="6">
        <v>31</v>
      </c>
      <c r="K136" s="2" t="s">
        <v>58</v>
      </c>
      <c r="L136" s="6">
        <v>2510</v>
      </c>
      <c r="M136" s="6">
        <v>2675.4</v>
      </c>
      <c r="N136" s="6">
        <v>-165.4</v>
      </c>
      <c r="O136" s="1"/>
    </row>
    <row r="137" spans="1:15">
      <c r="A137" s="2" t="s">
        <v>70</v>
      </c>
      <c r="B137" s="6">
        <v>2019</v>
      </c>
      <c r="C137" s="6">
        <v>23</v>
      </c>
      <c r="D137" s="2" t="s">
        <v>58</v>
      </c>
      <c r="E137" s="6">
        <v>2736</v>
      </c>
      <c r="F137" s="1"/>
      <c r="G137" s="1"/>
      <c r="H137" s="1"/>
      <c r="I137" s="6">
        <v>2017</v>
      </c>
      <c r="J137" s="6">
        <v>32</v>
      </c>
      <c r="K137" s="2" t="s">
        <v>58</v>
      </c>
      <c r="L137" s="6">
        <v>2657</v>
      </c>
      <c r="M137" s="1"/>
      <c r="N137" s="1"/>
      <c r="O137" s="1"/>
    </row>
    <row r="138" spans="1:15">
      <c r="A138" s="2" t="s">
        <v>70</v>
      </c>
      <c r="B138" s="6">
        <v>2015</v>
      </c>
      <c r="C138" s="6">
        <v>24</v>
      </c>
      <c r="D138" s="2" t="s">
        <v>58</v>
      </c>
      <c r="E138" s="6">
        <v>2680</v>
      </c>
      <c r="F138" s="1"/>
      <c r="G138" s="1"/>
      <c r="H138" s="1"/>
      <c r="I138" s="6">
        <v>2017</v>
      </c>
      <c r="J138" s="6">
        <v>33</v>
      </c>
      <c r="K138" s="2" t="s">
        <v>58</v>
      </c>
      <c r="L138" s="6">
        <v>2540</v>
      </c>
      <c r="M138" s="1"/>
      <c r="N138" s="1"/>
      <c r="O138" s="1"/>
    </row>
    <row r="139" spans="1:15">
      <c r="A139" s="2" t="s">
        <v>70</v>
      </c>
      <c r="B139" s="6">
        <v>2016</v>
      </c>
      <c r="C139" s="6">
        <v>24</v>
      </c>
      <c r="D139" s="2" t="s">
        <v>58</v>
      </c>
      <c r="E139" s="6">
        <v>2587</v>
      </c>
      <c r="F139" s="6">
        <v>2680.2</v>
      </c>
      <c r="G139" s="6">
        <v>-93.2</v>
      </c>
      <c r="H139" s="1"/>
      <c r="I139" s="6">
        <v>2017</v>
      </c>
      <c r="J139" s="6">
        <v>34</v>
      </c>
      <c r="K139" s="2" t="s">
        <v>58</v>
      </c>
      <c r="L139" s="6">
        <v>2545</v>
      </c>
      <c r="M139" s="1"/>
      <c r="N139" s="1"/>
      <c r="O139" s="1"/>
    </row>
    <row r="140" spans="1:15">
      <c r="A140" s="2" t="s">
        <v>70</v>
      </c>
      <c r="B140" s="6">
        <v>2017</v>
      </c>
      <c r="C140" s="6">
        <v>24</v>
      </c>
      <c r="D140" s="2" t="s">
        <v>58</v>
      </c>
      <c r="E140" s="6">
        <v>2643</v>
      </c>
      <c r="F140" s="1"/>
      <c r="G140" s="1"/>
      <c r="H140" s="1"/>
      <c r="I140" s="6">
        <v>2017</v>
      </c>
      <c r="J140" s="6">
        <v>35</v>
      </c>
      <c r="K140" s="2" t="s">
        <v>58</v>
      </c>
      <c r="L140" s="6">
        <v>2576</v>
      </c>
      <c r="M140" s="1"/>
      <c r="N140" s="1"/>
      <c r="O140" s="1"/>
    </row>
    <row r="141" spans="1:15">
      <c r="A141" s="2" t="s">
        <v>70</v>
      </c>
      <c r="B141" s="6">
        <v>2018</v>
      </c>
      <c r="C141" s="6">
        <v>24</v>
      </c>
      <c r="D141" s="2" t="s">
        <v>58</v>
      </c>
      <c r="E141" s="6">
        <v>2557</v>
      </c>
      <c r="F141" s="1"/>
      <c r="G141" s="1"/>
      <c r="H141" s="1"/>
      <c r="I141" s="6">
        <v>2017</v>
      </c>
      <c r="J141" s="6">
        <v>36</v>
      </c>
      <c r="K141" s="2" t="s">
        <v>58</v>
      </c>
      <c r="L141" s="6">
        <v>2570</v>
      </c>
      <c r="M141" s="1"/>
      <c r="N141" s="1"/>
      <c r="O141" s="1"/>
    </row>
    <row r="142" spans="1:15">
      <c r="A142" s="2" t="s">
        <v>70</v>
      </c>
      <c r="B142" s="6">
        <v>2019</v>
      </c>
      <c r="C142" s="6">
        <v>24</v>
      </c>
      <c r="D142" s="2" t="s">
        <v>58</v>
      </c>
      <c r="E142" s="6">
        <v>2650</v>
      </c>
      <c r="F142" s="1"/>
      <c r="G142" s="1"/>
      <c r="H142" s="1"/>
      <c r="I142" s="6">
        <v>2017</v>
      </c>
      <c r="J142" s="6">
        <v>37</v>
      </c>
      <c r="K142" s="2" t="s">
        <v>58</v>
      </c>
      <c r="L142" s="6">
        <v>2707</v>
      </c>
      <c r="M142" s="6">
        <v>2584.1999999999998</v>
      </c>
      <c r="N142" s="6">
        <v>122.8</v>
      </c>
      <c r="O142" s="1"/>
    </row>
    <row r="143" spans="1:15">
      <c r="A143" s="2" t="s">
        <v>70</v>
      </c>
      <c r="B143" s="6">
        <v>2015</v>
      </c>
      <c r="C143" s="6">
        <v>25</v>
      </c>
      <c r="D143" s="2" t="s">
        <v>58</v>
      </c>
      <c r="E143" s="6">
        <v>2559</v>
      </c>
      <c r="F143" s="1"/>
      <c r="G143" s="1"/>
      <c r="H143" s="1"/>
      <c r="I143" s="6">
        <v>2017</v>
      </c>
      <c r="J143" s="6">
        <v>38</v>
      </c>
      <c r="K143" s="2" t="s">
        <v>58</v>
      </c>
      <c r="L143" s="6">
        <v>2715</v>
      </c>
      <c r="M143" s="1"/>
      <c r="N143" s="1"/>
      <c r="O143" s="1"/>
    </row>
    <row r="144" spans="1:15">
      <c r="A144" s="2" t="s">
        <v>70</v>
      </c>
      <c r="B144" s="6">
        <v>2016</v>
      </c>
      <c r="C144" s="6">
        <v>25</v>
      </c>
      <c r="D144" s="2" t="s">
        <v>58</v>
      </c>
      <c r="E144" s="6">
        <v>2620</v>
      </c>
      <c r="F144" s="1"/>
      <c r="G144" s="1"/>
      <c r="H144" s="1"/>
      <c r="I144" s="6">
        <v>2017</v>
      </c>
      <c r="J144" s="6">
        <v>39</v>
      </c>
      <c r="K144" s="2" t="s">
        <v>58</v>
      </c>
      <c r="L144" s="6">
        <v>2669</v>
      </c>
      <c r="M144" s="1"/>
      <c r="N144" s="1"/>
      <c r="O144" s="1"/>
    </row>
    <row r="145" spans="1:15">
      <c r="A145" s="2" t="s">
        <v>70</v>
      </c>
      <c r="B145" s="6">
        <v>2017</v>
      </c>
      <c r="C145" s="6">
        <v>25</v>
      </c>
      <c r="D145" s="2" t="s">
        <v>58</v>
      </c>
      <c r="E145" s="6">
        <v>2627</v>
      </c>
      <c r="F145" s="6">
        <v>2605.8000000000002</v>
      </c>
      <c r="G145" s="6">
        <v>21.2</v>
      </c>
      <c r="H145" s="1"/>
      <c r="I145" s="6">
        <v>2017</v>
      </c>
      <c r="J145" s="6">
        <v>40</v>
      </c>
      <c r="K145" s="2" t="s">
        <v>58</v>
      </c>
      <c r="L145" s="6">
        <v>2641</v>
      </c>
      <c r="M145" s="1"/>
      <c r="N145" s="1"/>
      <c r="O145" s="1"/>
    </row>
    <row r="146" spans="1:15">
      <c r="A146" s="2" t="s">
        <v>70</v>
      </c>
      <c r="B146" s="6">
        <v>2018</v>
      </c>
      <c r="C146" s="6">
        <v>25</v>
      </c>
      <c r="D146" s="2" t="s">
        <v>58</v>
      </c>
      <c r="E146" s="6">
        <v>2601</v>
      </c>
      <c r="F146" s="1"/>
      <c r="G146" s="1"/>
      <c r="H146" s="1"/>
      <c r="I146" s="6">
        <v>2017</v>
      </c>
      <c r="J146" s="6">
        <v>41</v>
      </c>
      <c r="K146" s="2" t="s">
        <v>58</v>
      </c>
      <c r="L146" s="6">
        <v>2763</v>
      </c>
      <c r="M146" s="1"/>
      <c r="N146" s="1"/>
      <c r="O146" s="1"/>
    </row>
    <row r="147" spans="1:15">
      <c r="A147" s="2" t="s">
        <v>70</v>
      </c>
      <c r="B147" s="6">
        <v>2019</v>
      </c>
      <c r="C147" s="6">
        <v>25</v>
      </c>
      <c r="D147" s="2" t="s">
        <v>58</v>
      </c>
      <c r="E147" s="6">
        <v>2694</v>
      </c>
      <c r="F147" s="1"/>
      <c r="G147" s="1"/>
      <c r="H147" s="1"/>
      <c r="I147" s="6">
        <v>2017</v>
      </c>
      <c r="J147" s="6">
        <v>42</v>
      </c>
      <c r="K147" s="2" t="s">
        <v>58</v>
      </c>
      <c r="L147" s="6">
        <v>2706</v>
      </c>
      <c r="M147" s="1"/>
      <c r="N147" s="1"/>
      <c r="O147" s="1"/>
    </row>
    <row r="148" spans="1:15">
      <c r="A148" s="2" t="s">
        <v>70</v>
      </c>
      <c r="B148" s="6">
        <v>2015</v>
      </c>
      <c r="C148" s="6">
        <v>26</v>
      </c>
      <c r="D148" s="2" t="s">
        <v>58</v>
      </c>
      <c r="E148" s="6">
        <v>2547</v>
      </c>
      <c r="F148" s="1"/>
      <c r="G148" s="1"/>
      <c r="H148" s="1"/>
      <c r="I148" s="6">
        <v>2017</v>
      </c>
      <c r="J148" s="6">
        <v>43</v>
      </c>
      <c r="K148" s="2" t="s">
        <v>58</v>
      </c>
      <c r="L148" s="6">
        <v>2676</v>
      </c>
      <c r="M148" s="6">
        <v>2779.6</v>
      </c>
      <c r="N148" s="6">
        <v>-103.6</v>
      </c>
      <c r="O148" s="1"/>
    </row>
    <row r="149" spans="1:15">
      <c r="A149" s="2" t="s">
        <v>70</v>
      </c>
      <c r="B149" s="6">
        <v>2016</v>
      </c>
      <c r="C149" s="6">
        <v>26</v>
      </c>
      <c r="D149" s="2" t="s">
        <v>58</v>
      </c>
      <c r="E149" s="6">
        <v>2597</v>
      </c>
      <c r="F149" s="1"/>
      <c r="G149" s="1"/>
      <c r="H149" s="1"/>
      <c r="I149" s="6">
        <v>2017</v>
      </c>
      <c r="J149" s="6">
        <v>44</v>
      </c>
      <c r="K149" s="2" t="s">
        <v>58</v>
      </c>
      <c r="L149" s="6">
        <v>2726</v>
      </c>
      <c r="M149" s="1"/>
      <c r="N149" s="1"/>
      <c r="O149" s="1"/>
    </row>
    <row r="150" spans="1:15">
      <c r="A150" s="2" t="s">
        <v>70</v>
      </c>
      <c r="B150" s="6">
        <v>2017</v>
      </c>
      <c r="C150" s="6">
        <v>26</v>
      </c>
      <c r="D150" s="2" t="s">
        <v>58</v>
      </c>
      <c r="E150" s="6">
        <v>2691</v>
      </c>
      <c r="F150" s="1"/>
      <c r="G150" s="1"/>
      <c r="H150" s="1"/>
      <c r="I150" s="6">
        <v>2017</v>
      </c>
      <c r="J150" s="6">
        <v>45</v>
      </c>
      <c r="K150" s="2" t="s">
        <v>58</v>
      </c>
      <c r="L150" s="6">
        <v>2797</v>
      </c>
      <c r="M150" s="1"/>
      <c r="N150" s="1"/>
      <c r="O150" s="1"/>
    </row>
    <row r="151" spans="1:15">
      <c r="A151" s="2" t="s">
        <v>70</v>
      </c>
      <c r="B151" s="6">
        <v>2018</v>
      </c>
      <c r="C151" s="6">
        <v>26</v>
      </c>
      <c r="D151" s="2" t="s">
        <v>58</v>
      </c>
      <c r="E151" s="6">
        <v>2619</v>
      </c>
      <c r="F151" s="6">
        <v>2626</v>
      </c>
      <c r="G151" s="6">
        <v>-7</v>
      </c>
      <c r="H151" s="1"/>
      <c r="I151" s="6">
        <v>2017</v>
      </c>
      <c r="J151" s="6">
        <v>46</v>
      </c>
      <c r="K151" s="2" t="s">
        <v>58</v>
      </c>
      <c r="L151" s="6">
        <v>2916</v>
      </c>
      <c r="M151" s="1"/>
      <c r="N151" s="1"/>
      <c r="O151" s="1"/>
    </row>
    <row r="152" spans="1:15">
      <c r="A152" s="2" t="s">
        <v>70</v>
      </c>
      <c r="B152" s="6">
        <v>2019</v>
      </c>
      <c r="C152" s="6">
        <v>26</v>
      </c>
      <c r="D152" s="2" t="s">
        <v>58</v>
      </c>
      <c r="E152" s="6">
        <v>2835</v>
      </c>
      <c r="F152" s="1"/>
      <c r="G152" s="1"/>
      <c r="H152" s="1"/>
      <c r="I152" s="6">
        <v>2017</v>
      </c>
      <c r="J152" s="6">
        <v>47</v>
      </c>
      <c r="K152" s="2" t="s">
        <v>58</v>
      </c>
      <c r="L152" s="6">
        <v>2917</v>
      </c>
      <c r="M152" s="1"/>
      <c r="N152" s="1"/>
      <c r="O152" s="1"/>
    </row>
    <row r="153" spans="1:15">
      <c r="A153" s="2" t="s">
        <v>70</v>
      </c>
      <c r="B153" s="6">
        <v>2015</v>
      </c>
      <c r="C153" s="6">
        <v>27</v>
      </c>
      <c r="D153" s="2" t="s">
        <v>58</v>
      </c>
      <c r="E153" s="6">
        <v>2848</v>
      </c>
      <c r="F153" s="1"/>
      <c r="G153" s="1"/>
      <c r="H153" s="1"/>
      <c r="I153" s="6">
        <v>2017</v>
      </c>
      <c r="J153" s="6">
        <v>48</v>
      </c>
      <c r="K153" s="2" t="s">
        <v>58</v>
      </c>
      <c r="L153" s="6">
        <v>2886</v>
      </c>
      <c r="M153" s="1"/>
      <c r="N153" s="1"/>
      <c r="O153" s="1"/>
    </row>
    <row r="154" spans="1:15">
      <c r="A154" s="2" t="s">
        <v>70</v>
      </c>
      <c r="B154" s="6">
        <v>2016</v>
      </c>
      <c r="C154" s="6">
        <v>27</v>
      </c>
      <c r="D154" s="2" t="s">
        <v>58</v>
      </c>
      <c r="E154" s="6">
        <v>2609</v>
      </c>
      <c r="F154" s="1"/>
      <c r="G154" s="1"/>
      <c r="H154" s="1"/>
      <c r="I154" s="6">
        <v>2017</v>
      </c>
      <c r="J154" s="6">
        <v>49</v>
      </c>
      <c r="K154" s="2" t="s">
        <v>58</v>
      </c>
      <c r="L154" s="6">
        <v>3027</v>
      </c>
      <c r="M154" s="6">
        <v>2907.6</v>
      </c>
      <c r="N154" s="6">
        <v>119.4</v>
      </c>
      <c r="O154" s="1"/>
    </row>
    <row r="155" spans="1:15">
      <c r="A155" s="2" t="s">
        <v>70</v>
      </c>
      <c r="B155" s="6">
        <v>2017</v>
      </c>
      <c r="C155" s="6">
        <v>27</v>
      </c>
      <c r="D155" s="2" t="s">
        <v>58</v>
      </c>
      <c r="E155" s="6">
        <v>2697</v>
      </c>
      <c r="F155" s="1"/>
      <c r="G155" s="1"/>
      <c r="H155" s="1"/>
      <c r="I155" s="6">
        <v>2017</v>
      </c>
      <c r="J155" s="6">
        <v>50</v>
      </c>
      <c r="K155" s="2" t="s">
        <v>58</v>
      </c>
      <c r="L155" s="6">
        <v>3218</v>
      </c>
      <c r="M155" s="1"/>
      <c r="N155" s="1"/>
      <c r="O155" s="1"/>
    </row>
    <row r="156" spans="1:15">
      <c r="A156" s="2" t="s">
        <v>70</v>
      </c>
      <c r="B156" s="6">
        <v>2018</v>
      </c>
      <c r="C156" s="6">
        <v>27</v>
      </c>
      <c r="D156" s="2" t="s">
        <v>58</v>
      </c>
      <c r="E156" s="6">
        <v>2726</v>
      </c>
      <c r="F156" s="1"/>
      <c r="G156" s="1"/>
      <c r="H156" s="1"/>
      <c r="I156" s="6">
        <v>2017</v>
      </c>
      <c r="J156" s="6">
        <v>51</v>
      </c>
      <c r="K156" s="2" t="s">
        <v>58</v>
      </c>
      <c r="L156" s="6">
        <v>3079</v>
      </c>
      <c r="M156" s="1"/>
      <c r="N156" s="1"/>
      <c r="O156" s="1"/>
    </row>
    <row r="157" spans="1:15">
      <c r="A157" s="2" t="s">
        <v>70</v>
      </c>
      <c r="B157" s="6">
        <v>2019</v>
      </c>
      <c r="C157" s="6">
        <v>27</v>
      </c>
      <c r="D157" s="2" t="s">
        <v>58</v>
      </c>
      <c r="E157" s="6">
        <v>2725</v>
      </c>
      <c r="F157" s="6">
        <v>2743</v>
      </c>
      <c r="G157" s="6">
        <v>-18</v>
      </c>
      <c r="H157" s="1"/>
      <c r="I157" s="6">
        <v>2017</v>
      </c>
      <c r="J157" s="6">
        <v>52</v>
      </c>
      <c r="K157" s="2" t="s">
        <v>58</v>
      </c>
      <c r="L157" s="6">
        <v>3187</v>
      </c>
      <c r="M157" s="1"/>
      <c r="N157" s="1"/>
      <c r="O157" s="1"/>
    </row>
    <row r="158" spans="1:15">
      <c r="A158" s="2" t="s">
        <v>70</v>
      </c>
      <c r="B158" s="6">
        <v>2015</v>
      </c>
      <c r="C158" s="6">
        <v>28</v>
      </c>
      <c r="D158" s="2" t="s">
        <v>58</v>
      </c>
      <c r="E158" s="6">
        <v>2587</v>
      </c>
      <c r="F158" s="1"/>
      <c r="G158" s="1"/>
      <c r="H158" s="1"/>
      <c r="I158" s="6">
        <v>2018</v>
      </c>
      <c r="J158" s="6">
        <v>1</v>
      </c>
      <c r="K158" s="2" t="s">
        <v>58</v>
      </c>
      <c r="L158" s="6">
        <v>3343</v>
      </c>
      <c r="M158" s="1"/>
      <c r="N158" s="1"/>
      <c r="O158" s="1"/>
    </row>
    <row r="159" spans="1:15">
      <c r="A159" s="2" t="s">
        <v>70</v>
      </c>
      <c r="B159" s="6">
        <v>2016</v>
      </c>
      <c r="C159" s="6">
        <v>28</v>
      </c>
      <c r="D159" s="2" t="s">
        <v>58</v>
      </c>
      <c r="E159" s="6">
        <v>2693</v>
      </c>
      <c r="F159" s="1"/>
      <c r="G159" s="1"/>
      <c r="H159" s="1"/>
      <c r="I159" s="6">
        <v>2018</v>
      </c>
      <c r="J159" s="6">
        <v>2</v>
      </c>
      <c r="K159" s="2" t="s">
        <v>58</v>
      </c>
      <c r="L159" s="6">
        <v>3359</v>
      </c>
      <c r="M159" s="1"/>
      <c r="N159" s="1"/>
      <c r="O159" s="1"/>
    </row>
    <row r="160" spans="1:15">
      <c r="A160" s="2" t="s">
        <v>70</v>
      </c>
      <c r="B160" s="6">
        <v>2017</v>
      </c>
      <c r="C160" s="6">
        <v>28</v>
      </c>
      <c r="D160" s="2" t="s">
        <v>58</v>
      </c>
      <c r="E160" s="6">
        <v>2520</v>
      </c>
      <c r="F160" s="1"/>
      <c r="G160" s="1"/>
      <c r="H160" s="1"/>
      <c r="I160" s="6">
        <v>2018</v>
      </c>
      <c r="J160" s="6">
        <v>3</v>
      </c>
      <c r="K160" s="2" t="s">
        <v>58</v>
      </c>
      <c r="L160" s="6">
        <v>3364</v>
      </c>
      <c r="M160" s="1"/>
      <c r="N160" s="1"/>
      <c r="O160" s="1"/>
    </row>
    <row r="161" spans="1:15">
      <c r="A161" s="2" t="s">
        <v>70</v>
      </c>
      <c r="B161" s="6">
        <v>2018</v>
      </c>
      <c r="C161" s="6">
        <v>28</v>
      </c>
      <c r="D161" s="2" t="s">
        <v>58</v>
      </c>
      <c r="E161" s="6">
        <v>2671</v>
      </c>
      <c r="F161" s="1"/>
      <c r="G161" s="1"/>
      <c r="H161" s="1"/>
      <c r="I161" s="6">
        <v>2018</v>
      </c>
      <c r="J161" s="6">
        <v>4</v>
      </c>
      <c r="K161" s="2" t="s">
        <v>58</v>
      </c>
      <c r="L161" s="6">
        <v>3322</v>
      </c>
      <c r="M161" s="1"/>
      <c r="N161" s="1"/>
      <c r="O161" s="1"/>
    </row>
    <row r="162" spans="1:15">
      <c r="A162" s="2" t="s">
        <v>70</v>
      </c>
      <c r="B162" s="6">
        <v>2019</v>
      </c>
      <c r="C162" s="6">
        <v>28</v>
      </c>
      <c r="D162" s="2" t="s">
        <v>58</v>
      </c>
      <c r="E162" s="6">
        <v>2760</v>
      </c>
      <c r="F162" s="1"/>
      <c r="G162" s="1"/>
      <c r="H162" s="1"/>
      <c r="I162" s="6">
        <v>2018</v>
      </c>
      <c r="J162" s="6">
        <v>5</v>
      </c>
      <c r="K162" s="2" t="s">
        <v>58</v>
      </c>
      <c r="L162" s="6">
        <v>3403</v>
      </c>
      <c r="M162" s="1"/>
      <c r="N162" s="1"/>
      <c r="O162" s="1"/>
    </row>
    <row r="163" spans="1:15">
      <c r="A163" s="2" t="s">
        <v>70</v>
      </c>
      <c r="B163" s="6">
        <v>2015</v>
      </c>
      <c r="C163" s="6">
        <v>29</v>
      </c>
      <c r="D163" s="2" t="s">
        <v>58</v>
      </c>
      <c r="E163" s="6">
        <v>2567</v>
      </c>
      <c r="F163" s="6">
        <v>2646.2</v>
      </c>
      <c r="G163" s="6">
        <v>-79.2</v>
      </c>
      <c r="H163" s="1"/>
      <c r="I163" s="6">
        <v>2018</v>
      </c>
      <c r="J163" s="6">
        <v>6</v>
      </c>
      <c r="K163" s="2" t="s">
        <v>58</v>
      </c>
      <c r="L163" s="6">
        <v>3513</v>
      </c>
      <c r="M163" s="1"/>
      <c r="N163" s="1"/>
      <c r="O163" s="1"/>
    </row>
    <row r="164" spans="1:15">
      <c r="A164" s="2" t="s">
        <v>70</v>
      </c>
      <c r="B164" s="6">
        <v>2016</v>
      </c>
      <c r="C164" s="6">
        <v>29</v>
      </c>
      <c r="D164" s="2" t="s">
        <v>58</v>
      </c>
      <c r="E164" s="6">
        <v>2627</v>
      </c>
      <c r="F164" s="1"/>
      <c r="G164" s="1"/>
      <c r="H164" s="1"/>
      <c r="I164" s="6">
        <v>2018</v>
      </c>
      <c r="J164" s="6">
        <v>7</v>
      </c>
      <c r="K164" s="2" t="s">
        <v>58</v>
      </c>
      <c r="L164" s="6">
        <v>3660</v>
      </c>
      <c r="M164" s="1"/>
      <c r="N164" s="1"/>
      <c r="O164" s="1"/>
    </row>
    <row r="165" spans="1:15">
      <c r="A165" s="2" t="s">
        <v>70</v>
      </c>
      <c r="B165" s="6">
        <v>2017</v>
      </c>
      <c r="C165" s="6">
        <v>29</v>
      </c>
      <c r="D165" s="2" t="s">
        <v>58</v>
      </c>
      <c r="E165" s="6">
        <v>2674</v>
      </c>
      <c r="F165" s="1"/>
      <c r="G165" s="1"/>
      <c r="H165" s="1"/>
      <c r="I165" s="6">
        <v>2018</v>
      </c>
      <c r="J165" s="6">
        <v>8</v>
      </c>
      <c r="K165" s="2" t="s">
        <v>58</v>
      </c>
      <c r="L165" s="6">
        <v>3691</v>
      </c>
      <c r="M165" s="1"/>
      <c r="N165" s="1"/>
      <c r="O165" s="1"/>
    </row>
    <row r="166" spans="1:15">
      <c r="A166" s="2" t="s">
        <v>70</v>
      </c>
      <c r="B166" s="6">
        <v>2018</v>
      </c>
      <c r="C166" s="6">
        <v>29</v>
      </c>
      <c r="D166" s="2" t="s">
        <v>58</v>
      </c>
      <c r="E166" s="6">
        <v>2704</v>
      </c>
      <c r="F166" s="1"/>
      <c r="G166" s="1"/>
      <c r="H166" s="1"/>
      <c r="I166" s="6">
        <v>2018</v>
      </c>
      <c r="J166" s="6">
        <v>9</v>
      </c>
      <c r="K166" s="2" t="s">
        <v>58</v>
      </c>
      <c r="L166" s="6">
        <v>3937</v>
      </c>
      <c r="M166" s="1"/>
      <c r="N166" s="1"/>
      <c r="O166" s="1"/>
    </row>
    <row r="167" spans="1:15">
      <c r="A167" s="2" t="s">
        <v>70</v>
      </c>
      <c r="B167" s="6">
        <v>2019</v>
      </c>
      <c r="C167" s="6">
        <v>29</v>
      </c>
      <c r="D167" s="2" t="s">
        <v>58</v>
      </c>
      <c r="E167" s="6">
        <v>2584</v>
      </c>
      <c r="F167" s="1"/>
      <c r="G167" s="1"/>
      <c r="H167" s="1"/>
      <c r="I167" s="6">
        <v>2018</v>
      </c>
      <c r="J167" s="6">
        <v>10</v>
      </c>
      <c r="K167" s="2" t="s">
        <v>58</v>
      </c>
      <c r="L167" s="6">
        <v>4092</v>
      </c>
      <c r="M167" s="1"/>
      <c r="N167" s="1"/>
      <c r="O167" s="1"/>
    </row>
    <row r="168" spans="1:15">
      <c r="A168" s="2" t="s">
        <v>70</v>
      </c>
      <c r="B168" s="6">
        <v>2015</v>
      </c>
      <c r="C168" s="6">
        <v>30</v>
      </c>
      <c r="D168" s="2" t="s">
        <v>58</v>
      </c>
      <c r="E168" s="6">
        <v>2548</v>
      </c>
      <c r="F168" s="1"/>
      <c r="G168" s="1"/>
      <c r="H168" s="1"/>
      <c r="I168" s="6">
        <v>2018</v>
      </c>
      <c r="J168" s="6">
        <v>11</v>
      </c>
      <c r="K168" s="2" t="s">
        <v>58</v>
      </c>
      <c r="L168" s="6">
        <v>3733</v>
      </c>
      <c r="M168" s="1"/>
      <c r="N168" s="1"/>
      <c r="O168" s="1"/>
    </row>
    <row r="169" spans="1:15">
      <c r="A169" s="2" t="s">
        <v>70</v>
      </c>
      <c r="B169" s="6">
        <v>2016</v>
      </c>
      <c r="C169" s="6">
        <v>30</v>
      </c>
      <c r="D169" s="2" t="s">
        <v>58</v>
      </c>
      <c r="E169" s="6">
        <v>2753</v>
      </c>
      <c r="F169" s="6">
        <v>2627.4</v>
      </c>
      <c r="G169" s="6">
        <v>125.6</v>
      </c>
      <c r="H169" s="1"/>
      <c r="I169" s="6">
        <v>2018</v>
      </c>
      <c r="J169" s="6">
        <v>12</v>
      </c>
      <c r="K169" s="2" t="s">
        <v>58</v>
      </c>
      <c r="L169" s="6">
        <v>3430</v>
      </c>
      <c r="M169" s="1"/>
      <c r="N169" s="1"/>
      <c r="O169" s="1"/>
    </row>
    <row r="170" spans="1:15">
      <c r="A170" s="2" t="s">
        <v>70</v>
      </c>
      <c r="B170" s="6">
        <v>2017</v>
      </c>
      <c r="C170" s="6">
        <v>30</v>
      </c>
      <c r="D170" s="2" t="s">
        <v>58</v>
      </c>
      <c r="E170" s="6">
        <v>2571</v>
      </c>
      <c r="F170" s="1"/>
      <c r="G170" s="1"/>
      <c r="H170" s="1"/>
      <c r="I170" s="6">
        <v>2018</v>
      </c>
      <c r="J170" s="6">
        <v>13</v>
      </c>
      <c r="K170" s="2" t="s">
        <v>58</v>
      </c>
      <c r="L170" s="6">
        <v>3225</v>
      </c>
      <c r="M170" s="1"/>
      <c r="N170" s="1"/>
      <c r="O170" s="1"/>
    </row>
    <row r="171" spans="1:15">
      <c r="A171" s="2" t="s">
        <v>70</v>
      </c>
      <c r="B171" s="6">
        <v>2018</v>
      </c>
      <c r="C171" s="6">
        <v>30</v>
      </c>
      <c r="D171" s="2" t="s">
        <v>58</v>
      </c>
      <c r="E171" s="6">
        <v>2767</v>
      </c>
      <c r="F171" s="1"/>
      <c r="G171" s="1"/>
      <c r="H171" s="1"/>
      <c r="I171" s="6">
        <v>2018</v>
      </c>
      <c r="J171" s="6">
        <v>14</v>
      </c>
      <c r="K171" s="2" t="s">
        <v>58</v>
      </c>
      <c r="L171" s="6">
        <v>3040</v>
      </c>
      <c r="M171" s="1"/>
      <c r="N171" s="1"/>
      <c r="O171" s="1"/>
    </row>
    <row r="172" spans="1:15">
      <c r="A172" s="2" t="s">
        <v>70</v>
      </c>
      <c r="B172" s="6">
        <v>2019</v>
      </c>
      <c r="C172" s="6">
        <v>30</v>
      </c>
      <c r="D172" s="2" t="s">
        <v>58</v>
      </c>
      <c r="E172" s="6">
        <v>3007</v>
      </c>
      <c r="F172" s="1"/>
      <c r="G172" s="1"/>
      <c r="H172" s="1"/>
      <c r="I172" s="6">
        <v>2018</v>
      </c>
      <c r="J172" s="6">
        <v>15</v>
      </c>
      <c r="K172" s="2" t="s">
        <v>58</v>
      </c>
      <c r="L172" s="6">
        <v>2860</v>
      </c>
      <c r="M172" s="1"/>
      <c r="N172" s="1"/>
      <c r="O172" s="1"/>
    </row>
    <row r="173" spans="1:15">
      <c r="A173" s="2" t="s">
        <v>70</v>
      </c>
      <c r="B173" s="6">
        <v>2015</v>
      </c>
      <c r="C173" s="6">
        <v>31</v>
      </c>
      <c r="D173" s="2" t="s">
        <v>58</v>
      </c>
      <c r="E173" s="6">
        <v>2490</v>
      </c>
      <c r="F173" s="1"/>
      <c r="G173" s="1"/>
      <c r="H173" s="1"/>
      <c r="I173" s="6">
        <v>2018</v>
      </c>
      <c r="J173" s="6">
        <v>16</v>
      </c>
      <c r="K173" s="2" t="s">
        <v>58</v>
      </c>
      <c r="L173" s="6">
        <v>2760</v>
      </c>
      <c r="M173" s="1"/>
      <c r="N173" s="1"/>
      <c r="O173" s="1"/>
    </row>
    <row r="174" spans="1:15">
      <c r="A174" s="2" t="s">
        <v>70</v>
      </c>
      <c r="B174" s="6">
        <v>2016</v>
      </c>
      <c r="C174" s="6">
        <v>31</v>
      </c>
      <c r="D174" s="2" t="s">
        <v>58</v>
      </c>
      <c r="E174" s="6">
        <v>2542</v>
      </c>
      <c r="F174" s="1"/>
      <c r="G174" s="1"/>
      <c r="H174" s="1"/>
      <c r="I174" s="6">
        <v>2018</v>
      </c>
      <c r="J174" s="6">
        <v>17</v>
      </c>
      <c r="K174" s="2" t="s">
        <v>58</v>
      </c>
      <c r="L174" s="6">
        <v>2663</v>
      </c>
      <c r="M174" s="1"/>
      <c r="N174" s="1"/>
      <c r="O174" s="1"/>
    </row>
    <row r="175" spans="1:15">
      <c r="A175" s="2" t="s">
        <v>70</v>
      </c>
      <c r="B175" s="6">
        <v>2017</v>
      </c>
      <c r="C175" s="6">
        <v>31</v>
      </c>
      <c r="D175" s="2" t="s">
        <v>58</v>
      </c>
      <c r="E175" s="6">
        <v>2510</v>
      </c>
      <c r="F175" s="6">
        <v>2675.4</v>
      </c>
      <c r="G175" s="6">
        <v>-165.4</v>
      </c>
      <c r="H175" s="1"/>
      <c r="I175" s="6">
        <v>2018</v>
      </c>
      <c r="J175" s="6">
        <v>18</v>
      </c>
      <c r="K175" s="2" t="s">
        <v>58</v>
      </c>
      <c r="L175" s="6">
        <v>2645</v>
      </c>
      <c r="M175" s="1"/>
      <c r="N175" s="1"/>
      <c r="O175" s="1"/>
    </row>
    <row r="176" spans="1:15">
      <c r="A176" s="2" t="s">
        <v>70</v>
      </c>
      <c r="B176" s="6">
        <v>2018</v>
      </c>
      <c r="C176" s="6">
        <v>31</v>
      </c>
      <c r="D176" s="2" t="s">
        <v>58</v>
      </c>
      <c r="E176" s="6">
        <v>2760</v>
      </c>
      <c r="F176" s="1"/>
      <c r="G176" s="1"/>
      <c r="H176" s="1"/>
      <c r="I176" s="6">
        <v>2018</v>
      </c>
      <c r="J176" s="6">
        <v>19</v>
      </c>
      <c r="K176" s="2" t="s">
        <v>58</v>
      </c>
      <c r="L176" s="6">
        <v>2641</v>
      </c>
      <c r="M176" s="1"/>
      <c r="N176" s="1"/>
      <c r="O176" s="1"/>
    </row>
    <row r="177" spans="1:15">
      <c r="A177" s="2" t="s">
        <v>70</v>
      </c>
      <c r="B177" s="6">
        <v>2019</v>
      </c>
      <c r="C177" s="6">
        <v>31</v>
      </c>
      <c r="D177" s="2" t="s">
        <v>58</v>
      </c>
      <c r="E177" s="6">
        <v>2731</v>
      </c>
      <c r="F177" s="1"/>
      <c r="G177" s="1"/>
      <c r="H177" s="1"/>
      <c r="I177" s="6">
        <v>2018</v>
      </c>
      <c r="J177" s="6">
        <v>20</v>
      </c>
      <c r="K177" s="2" t="s">
        <v>58</v>
      </c>
      <c r="L177" s="6">
        <v>2606</v>
      </c>
      <c r="M177" s="1"/>
      <c r="N177" s="1"/>
      <c r="O177" s="1"/>
    </row>
    <row r="178" spans="1:15">
      <c r="A178" s="2" t="s">
        <v>70</v>
      </c>
      <c r="B178" s="6">
        <v>2015</v>
      </c>
      <c r="C178" s="6">
        <v>32</v>
      </c>
      <c r="D178" s="2" t="s">
        <v>58</v>
      </c>
      <c r="E178" s="6">
        <v>2544</v>
      </c>
      <c r="F178" s="1"/>
      <c r="G178" s="1"/>
      <c r="H178" s="1"/>
      <c r="I178" s="6">
        <v>2018</v>
      </c>
      <c r="J178" s="6">
        <v>21</v>
      </c>
      <c r="K178" s="2" t="s">
        <v>58</v>
      </c>
      <c r="L178" s="6">
        <v>2674</v>
      </c>
      <c r="M178" s="1"/>
      <c r="N178" s="1"/>
      <c r="O178" s="1"/>
    </row>
    <row r="179" spans="1:15">
      <c r="A179" s="2" t="s">
        <v>70</v>
      </c>
      <c r="B179" s="6">
        <v>2016</v>
      </c>
      <c r="C179" s="6">
        <v>32</v>
      </c>
      <c r="D179" s="2" t="s">
        <v>58</v>
      </c>
      <c r="E179" s="6">
        <v>2500</v>
      </c>
      <c r="F179" s="1"/>
      <c r="G179" s="1"/>
      <c r="H179" s="1"/>
      <c r="I179" s="6">
        <v>2018</v>
      </c>
      <c r="J179" s="6">
        <v>22</v>
      </c>
      <c r="K179" s="2" t="s">
        <v>58</v>
      </c>
      <c r="L179" s="6">
        <v>2776</v>
      </c>
      <c r="M179" s="1"/>
      <c r="N179" s="1"/>
      <c r="O179" s="1"/>
    </row>
    <row r="180" spans="1:15">
      <c r="A180" s="2" t="s">
        <v>70</v>
      </c>
      <c r="B180" s="6">
        <v>2017</v>
      </c>
      <c r="C180" s="6">
        <v>32</v>
      </c>
      <c r="D180" s="2" t="s">
        <v>58</v>
      </c>
      <c r="E180" s="6">
        <v>2657</v>
      </c>
      <c r="F180" s="1"/>
      <c r="G180" s="1"/>
      <c r="H180" s="1"/>
      <c r="I180" s="6">
        <v>2018</v>
      </c>
      <c r="J180" s="6">
        <v>23</v>
      </c>
      <c r="K180" s="2" t="s">
        <v>58</v>
      </c>
      <c r="L180" s="6">
        <v>2679</v>
      </c>
      <c r="M180" s="1"/>
      <c r="N180" s="1"/>
      <c r="O180" s="1"/>
    </row>
    <row r="181" spans="1:15">
      <c r="A181" s="2" t="s">
        <v>70</v>
      </c>
      <c r="B181" s="6">
        <v>2018</v>
      </c>
      <c r="C181" s="6">
        <v>32</v>
      </c>
      <c r="D181" s="2" t="s">
        <v>58</v>
      </c>
      <c r="E181" s="6">
        <v>2745</v>
      </c>
      <c r="F181" s="6">
        <v>2638.4</v>
      </c>
      <c r="G181" s="6">
        <v>106.6</v>
      </c>
      <c r="H181" s="1"/>
      <c r="I181" s="6">
        <v>2018</v>
      </c>
      <c r="J181" s="6">
        <v>24</v>
      </c>
      <c r="K181" s="2" t="s">
        <v>58</v>
      </c>
      <c r="L181" s="6">
        <v>2557</v>
      </c>
      <c r="M181" s="1"/>
      <c r="N181" s="1"/>
      <c r="O181" s="1"/>
    </row>
    <row r="182" spans="1:15">
      <c r="A182" s="2" t="s">
        <v>70</v>
      </c>
      <c r="B182" s="6">
        <v>2019</v>
      </c>
      <c r="C182" s="6">
        <v>32</v>
      </c>
      <c r="D182" s="2" t="s">
        <v>58</v>
      </c>
      <c r="E182" s="6">
        <v>2628</v>
      </c>
      <c r="F182" s="1"/>
      <c r="G182" s="1"/>
      <c r="H182" s="1"/>
      <c r="I182" s="6">
        <v>2018</v>
      </c>
      <c r="J182" s="6">
        <v>25</v>
      </c>
      <c r="K182" s="2" t="s">
        <v>58</v>
      </c>
      <c r="L182" s="6">
        <v>2601</v>
      </c>
      <c r="M182" s="1"/>
      <c r="N182" s="1"/>
      <c r="O182" s="1"/>
    </row>
    <row r="183" spans="1:15">
      <c r="A183" s="2" t="s">
        <v>70</v>
      </c>
      <c r="B183" s="6">
        <v>2015</v>
      </c>
      <c r="C183" s="6">
        <v>33</v>
      </c>
      <c r="D183" s="2" t="s">
        <v>58</v>
      </c>
      <c r="E183" s="6">
        <v>2529</v>
      </c>
      <c r="F183" s="1"/>
      <c r="G183" s="1"/>
      <c r="H183" s="1"/>
      <c r="I183" s="6">
        <v>2018</v>
      </c>
      <c r="J183" s="6">
        <v>26</v>
      </c>
      <c r="K183" s="2" t="s">
        <v>58</v>
      </c>
      <c r="L183" s="6">
        <v>2619</v>
      </c>
      <c r="M183" s="6">
        <v>2626</v>
      </c>
      <c r="N183" s="6">
        <v>-7</v>
      </c>
      <c r="O183" s="1"/>
    </row>
    <row r="184" spans="1:15">
      <c r="A184" s="2" t="s">
        <v>70</v>
      </c>
      <c r="B184" s="6">
        <v>2016</v>
      </c>
      <c r="C184" s="6">
        <v>33</v>
      </c>
      <c r="D184" s="2" t="s">
        <v>58</v>
      </c>
      <c r="E184" s="6">
        <v>2558</v>
      </c>
      <c r="F184" s="1"/>
      <c r="G184" s="1"/>
      <c r="H184" s="1"/>
      <c r="I184" s="6">
        <v>2018</v>
      </c>
      <c r="J184" s="6">
        <v>27</v>
      </c>
      <c r="K184" s="2" t="s">
        <v>58</v>
      </c>
      <c r="L184" s="6">
        <v>2726</v>
      </c>
      <c r="M184" s="1"/>
      <c r="N184" s="1"/>
      <c r="O184" s="1"/>
    </row>
    <row r="185" spans="1:15">
      <c r="A185" s="2" t="s">
        <v>70</v>
      </c>
      <c r="B185" s="6">
        <v>2017</v>
      </c>
      <c r="C185" s="6">
        <v>33</v>
      </c>
      <c r="D185" s="2" t="s">
        <v>58</v>
      </c>
      <c r="E185" s="6">
        <v>2540</v>
      </c>
      <c r="F185" s="1"/>
      <c r="G185" s="1"/>
      <c r="H185" s="1"/>
      <c r="I185" s="6">
        <v>2018</v>
      </c>
      <c r="J185" s="6">
        <v>28</v>
      </c>
      <c r="K185" s="2" t="s">
        <v>58</v>
      </c>
      <c r="L185" s="6">
        <v>2671</v>
      </c>
      <c r="M185" s="1"/>
      <c r="N185" s="1"/>
      <c r="O185" s="1"/>
    </row>
    <row r="186" spans="1:15">
      <c r="A186" s="2" t="s">
        <v>70</v>
      </c>
      <c r="B186" s="6">
        <v>2018</v>
      </c>
      <c r="C186" s="6">
        <v>33</v>
      </c>
      <c r="D186" s="2" t="s">
        <v>58</v>
      </c>
      <c r="E186" s="6">
        <v>2605</v>
      </c>
      <c r="F186" s="1"/>
      <c r="G186" s="1"/>
      <c r="H186" s="1"/>
      <c r="I186" s="6">
        <v>2018</v>
      </c>
      <c r="J186" s="6">
        <v>29</v>
      </c>
      <c r="K186" s="2" t="s">
        <v>58</v>
      </c>
      <c r="L186" s="6">
        <v>2704</v>
      </c>
      <c r="M186" s="1"/>
      <c r="N186" s="1"/>
      <c r="O186" s="1"/>
    </row>
    <row r="187" spans="1:15">
      <c r="A187" s="2" t="s">
        <v>70</v>
      </c>
      <c r="B187" s="6">
        <v>2019</v>
      </c>
      <c r="C187" s="6">
        <v>33</v>
      </c>
      <c r="D187" s="2" t="s">
        <v>58</v>
      </c>
      <c r="E187" s="6">
        <v>2612</v>
      </c>
      <c r="F187" s="6">
        <v>2572</v>
      </c>
      <c r="G187" s="6">
        <v>40</v>
      </c>
      <c r="H187" s="1"/>
      <c r="I187" s="6">
        <v>2018</v>
      </c>
      <c r="J187" s="6">
        <v>30</v>
      </c>
      <c r="K187" s="2" t="s">
        <v>58</v>
      </c>
      <c r="L187" s="6">
        <v>2767</v>
      </c>
      <c r="M187" s="1"/>
      <c r="N187" s="1"/>
      <c r="O187" s="1"/>
    </row>
    <row r="188" spans="1:15">
      <c r="A188" s="2" t="s">
        <v>70</v>
      </c>
      <c r="B188" s="6">
        <v>2015</v>
      </c>
      <c r="C188" s="6">
        <v>34</v>
      </c>
      <c r="D188" s="2" t="s">
        <v>58</v>
      </c>
      <c r="E188" s="6">
        <v>2519</v>
      </c>
      <c r="F188" s="1"/>
      <c r="G188" s="1"/>
      <c r="H188" s="1"/>
      <c r="I188" s="6">
        <v>2018</v>
      </c>
      <c r="J188" s="6">
        <v>31</v>
      </c>
      <c r="K188" s="2" t="s">
        <v>58</v>
      </c>
      <c r="L188" s="6">
        <v>2760</v>
      </c>
      <c r="M188" s="1"/>
      <c r="N188" s="1"/>
      <c r="O188" s="1"/>
    </row>
    <row r="189" spans="1:15">
      <c r="A189" s="2" t="s">
        <v>70</v>
      </c>
      <c r="B189" s="6">
        <v>2016</v>
      </c>
      <c r="C189" s="6">
        <v>34</v>
      </c>
      <c r="D189" s="2" t="s">
        <v>58</v>
      </c>
      <c r="E189" s="6">
        <v>2568</v>
      </c>
      <c r="F189" s="1"/>
      <c r="G189" s="1"/>
      <c r="H189" s="1"/>
      <c r="I189" s="6">
        <v>2018</v>
      </c>
      <c r="J189" s="6">
        <v>32</v>
      </c>
      <c r="K189" s="2" t="s">
        <v>58</v>
      </c>
      <c r="L189" s="6">
        <v>2745</v>
      </c>
      <c r="M189" s="6">
        <v>2638.4</v>
      </c>
      <c r="N189" s="6">
        <v>106.6</v>
      </c>
      <c r="O189" s="1"/>
    </row>
    <row r="190" spans="1:15">
      <c r="A190" s="2" t="s">
        <v>70</v>
      </c>
      <c r="B190" s="6">
        <v>2017</v>
      </c>
      <c r="C190" s="6">
        <v>34</v>
      </c>
      <c r="D190" s="2" t="s">
        <v>58</v>
      </c>
      <c r="E190" s="6">
        <v>2545</v>
      </c>
      <c r="F190" s="1"/>
      <c r="G190" s="1"/>
      <c r="H190" s="1"/>
      <c r="I190" s="6">
        <v>2018</v>
      </c>
      <c r="J190" s="6">
        <v>33</v>
      </c>
      <c r="K190" s="2" t="s">
        <v>58</v>
      </c>
      <c r="L190" s="6">
        <v>2605</v>
      </c>
      <c r="M190" s="1"/>
      <c r="N190" s="1"/>
      <c r="O190" s="1"/>
    </row>
    <row r="191" spans="1:15">
      <c r="A191" s="2" t="s">
        <v>70</v>
      </c>
      <c r="B191" s="6">
        <v>2018</v>
      </c>
      <c r="C191" s="6">
        <v>34</v>
      </c>
      <c r="D191" s="2" t="s">
        <v>58</v>
      </c>
      <c r="E191" s="6">
        <v>2612</v>
      </c>
      <c r="F191" s="1"/>
      <c r="G191" s="1"/>
      <c r="H191" s="1"/>
      <c r="I191" s="6">
        <v>2018</v>
      </c>
      <c r="J191" s="6">
        <v>34</v>
      </c>
      <c r="K191" s="2" t="s">
        <v>58</v>
      </c>
      <c r="L191" s="6">
        <v>2612</v>
      </c>
      <c r="M191" s="1"/>
      <c r="N191" s="1"/>
      <c r="O191" s="1"/>
    </row>
    <row r="192" spans="1:15">
      <c r="A192" s="2" t="s">
        <v>70</v>
      </c>
      <c r="B192" s="6">
        <v>2019</v>
      </c>
      <c r="C192" s="6">
        <v>34</v>
      </c>
      <c r="D192" s="2" t="s">
        <v>58</v>
      </c>
      <c r="E192" s="6">
        <v>2615</v>
      </c>
      <c r="F192" s="1"/>
      <c r="G192" s="1"/>
      <c r="H192" s="1"/>
      <c r="I192" s="6">
        <v>2018</v>
      </c>
      <c r="J192" s="6">
        <v>35</v>
      </c>
      <c r="K192" s="2" t="s">
        <v>58</v>
      </c>
      <c r="L192" s="6">
        <v>2527</v>
      </c>
      <c r="M192" s="1"/>
      <c r="N192" s="1"/>
      <c r="O192" s="1"/>
    </row>
    <row r="193" spans="1:15">
      <c r="A193" s="2" t="s">
        <v>70</v>
      </c>
      <c r="B193" s="6">
        <v>2015</v>
      </c>
      <c r="C193" s="6">
        <v>35</v>
      </c>
      <c r="D193" s="2" t="s">
        <v>58</v>
      </c>
      <c r="E193" s="6">
        <v>2527</v>
      </c>
      <c r="F193" s="6">
        <v>2571.8000000000002</v>
      </c>
      <c r="G193" s="6">
        <v>-44.8</v>
      </c>
      <c r="H193" s="1"/>
      <c r="I193" s="6">
        <v>2018</v>
      </c>
      <c r="J193" s="6">
        <v>36</v>
      </c>
      <c r="K193" s="2" t="s">
        <v>58</v>
      </c>
      <c r="L193" s="6">
        <v>2613</v>
      </c>
      <c r="M193" s="1"/>
      <c r="N193" s="1"/>
      <c r="O193" s="1"/>
    </row>
    <row r="194" spans="1:15">
      <c r="A194" s="2" t="s">
        <v>70</v>
      </c>
      <c r="B194" s="6">
        <v>2016</v>
      </c>
      <c r="C194" s="6">
        <v>35</v>
      </c>
      <c r="D194" s="2" t="s">
        <v>58</v>
      </c>
      <c r="E194" s="6">
        <v>2701</v>
      </c>
      <c r="F194" s="1"/>
      <c r="G194" s="1"/>
      <c r="H194" s="1"/>
      <c r="I194" s="6">
        <v>2018</v>
      </c>
      <c r="J194" s="6">
        <v>37</v>
      </c>
      <c r="K194" s="2" t="s">
        <v>58</v>
      </c>
      <c r="L194" s="6">
        <v>2539</v>
      </c>
      <c r="M194" s="1"/>
      <c r="N194" s="1"/>
      <c r="O194" s="1"/>
    </row>
    <row r="195" spans="1:15">
      <c r="A195" s="2" t="s">
        <v>70</v>
      </c>
      <c r="B195" s="6">
        <v>2017</v>
      </c>
      <c r="C195" s="6">
        <v>35</v>
      </c>
      <c r="D195" s="2" t="s">
        <v>58</v>
      </c>
      <c r="E195" s="6">
        <v>2576</v>
      </c>
      <c r="F195" s="1"/>
      <c r="G195" s="1"/>
      <c r="H195" s="1"/>
      <c r="I195" s="6">
        <v>2018</v>
      </c>
      <c r="J195" s="6">
        <v>38</v>
      </c>
      <c r="K195" s="2" t="s">
        <v>58</v>
      </c>
      <c r="L195" s="6">
        <v>2706</v>
      </c>
      <c r="M195" s="6">
        <v>2650.4</v>
      </c>
      <c r="N195" s="6">
        <v>55.6</v>
      </c>
      <c r="O195" s="1"/>
    </row>
    <row r="196" spans="1:15">
      <c r="A196" s="2" t="s">
        <v>70</v>
      </c>
      <c r="B196" s="6">
        <v>2018</v>
      </c>
      <c r="C196" s="6">
        <v>35</v>
      </c>
      <c r="D196" s="2" t="s">
        <v>58</v>
      </c>
      <c r="E196" s="6">
        <v>2527</v>
      </c>
      <c r="F196" s="1"/>
      <c r="G196" s="1"/>
      <c r="H196" s="1"/>
      <c r="I196" s="6">
        <v>2018</v>
      </c>
      <c r="J196" s="6">
        <v>39</v>
      </c>
      <c r="K196" s="2" t="s">
        <v>58</v>
      </c>
      <c r="L196" s="6">
        <v>2696</v>
      </c>
      <c r="M196" s="1"/>
      <c r="N196" s="1"/>
      <c r="O196" s="1"/>
    </row>
    <row r="197" spans="1:15">
      <c r="A197" s="2" t="s">
        <v>70</v>
      </c>
      <c r="B197" s="6">
        <v>2019</v>
      </c>
      <c r="C197" s="6">
        <v>35</v>
      </c>
      <c r="D197" s="2" t="s">
        <v>58</v>
      </c>
      <c r="E197" s="6">
        <v>2782</v>
      </c>
      <c r="F197" s="1"/>
      <c r="G197" s="1"/>
      <c r="H197" s="1"/>
      <c r="I197" s="6">
        <v>2018</v>
      </c>
      <c r="J197" s="6">
        <v>40</v>
      </c>
      <c r="K197" s="2" t="s">
        <v>58</v>
      </c>
      <c r="L197" s="6">
        <v>2806</v>
      </c>
      <c r="M197" s="1"/>
      <c r="N197" s="1"/>
      <c r="O197" s="1"/>
    </row>
    <row r="198" spans="1:15">
      <c r="A198" s="2" t="s">
        <v>70</v>
      </c>
      <c r="B198" s="6">
        <v>2015</v>
      </c>
      <c r="C198" s="6">
        <v>36</v>
      </c>
      <c r="D198" s="2" t="s">
        <v>58</v>
      </c>
      <c r="E198" s="6">
        <v>2510</v>
      </c>
      <c r="F198" s="1"/>
      <c r="G198" s="1"/>
      <c r="H198" s="1"/>
      <c r="I198" s="6">
        <v>2018</v>
      </c>
      <c r="J198" s="6">
        <v>41</v>
      </c>
      <c r="K198" s="2" t="s">
        <v>58</v>
      </c>
      <c r="L198" s="6">
        <v>2760</v>
      </c>
      <c r="M198" s="1"/>
      <c r="N198" s="1"/>
      <c r="O198" s="1"/>
    </row>
    <row r="199" spans="1:15">
      <c r="A199" s="2" t="s">
        <v>70</v>
      </c>
      <c r="B199" s="6">
        <v>2016</v>
      </c>
      <c r="C199" s="6">
        <v>36</v>
      </c>
      <c r="D199" s="2" t="s">
        <v>58</v>
      </c>
      <c r="E199" s="6">
        <v>2591</v>
      </c>
      <c r="F199" s="6">
        <v>2619.1999999999998</v>
      </c>
      <c r="G199" s="6">
        <v>-28.2</v>
      </c>
      <c r="H199" s="1"/>
      <c r="I199" s="6">
        <v>2018</v>
      </c>
      <c r="J199" s="6">
        <v>42</v>
      </c>
      <c r="K199" s="2" t="s">
        <v>58</v>
      </c>
      <c r="L199" s="6">
        <v>2739</v>
      </c>
      <c r="M199" s="1"/>
      <c r="N199" s="1"/>
      <c r="O199" s="1"/>
    </row>
    <row r="200" spans="1:15">
      <c r="A200" s="2" t="s">
        <v>70</v>
      </c>
      <c r="B200" s="6">
        <v>2017</v>
      </c>
      <c r="C200" s="6">
        <v>36</v>
      </c>
      <c r="D200" s="2" t="s">
        <v>58</v>
      </c>
      <c r="E200" s="6">
        <v>2570</v>
      </c>
      <c r="F200" s="1"/>
      <c r="G200" s="1"/>
      <c r="H200" s="1"/>
      <c r="I200" s="6">
        <v>2018</v>
      </c>
      <c r="J200" s="6">
        <v>43</v>
      </c>
      <c r="K200" s="2" t="s">
        <v>58</v>
      </c>
      <c r="L200" s="6">
        <v>2671</v>
      </c>
      <c r="M200" s="1"/>
      <c r="N200" s="1"/>
      <c r="O200" s="1"/>
    </row>
    <row r="201" spans="1:15">
      <c r="A201" s="2" t="s">
        <v>70</v>
      </c>
      <c r="B201" s="6">
        <v>2018</v>
      </c>
      <c r="C201" s="6">
        <v>36</v>
      </c>
      <c r="D201" s="2" t="s">
        <v>58</v>
      </c>
      <c r="E201" s="6">
        <v>2613</v>
      </c>
      <c r="F201" s="1"/>
      <c r="G201" s="1"/>
      <c r="H201" s="1"/>
      <c r="I201" s="6">
        <v>2018</v>
      </c>
      <c r="J201" s="6">
        <v>44</v>
      </c>
      <c r="K201" s="2" t="s">
        <v>58</v>
      </c>
      <c r="L201" s="6">
        <v>2815</v>
      </c>
      <c r="M201" s="6">
        <v>2807.2</v>
      </c>
      <c r="N201" s="6">
        <v>7.8</v>
      </c>
      <c r="O201" s="1"/>
    </row>
    <row r="202" spans="1:15">
      <c r="A202" s="2" t="s">
        <v>70</v>
      </c>
      <c r="B202" s="6">
        <v>2019</v>
      </c>
      <c r="C202" s="6">
        <v>36</v>
      </c>
      <c r="D202" s="2" t="s">
        <v>58</v>
      </c>
      <c r="E202" s="6">
        <v>2555</v>
      </c>
      <c r="F202" s="1"/>
      <c r="G202" s="1"/>
      <c r="H202" s="1"/>
      <c r="I202" s="6">
        <v>2018</v>
      </c>
      <c r="J202" s="6">
        <v>45</v>
      </c>
      <c r="K202" s="2" t="s">
        <v>58</v>
      </c>
      <c r="L202" s="6">
        <v>2798</v>
      </c>
      <c r="M202" s="1"/>
      <c r="N202" s="1"/>
      <c r="O202" s="1"/>
    </row>
    <row r="203" spans="1:15">
      <c r="A203" s="2" t="s">
        <v>70</v>
      </c>
      <c r="B203" s="6">
        <v>2015</v>
      </c>
      <c r="C203" s="6">
        <v>37</v>
      </c>
      <c r="D203" s="2" t="s">
        <v>58</v>
      </c>
      <c r="E203" s="6">
        <v>2599</v>
      </c>
      <c r="F203" s="1"/>
      <c r="G203" s="1"/>
      <c r="H203" s="1"/>
      <c r="I203" s="6">
        <v>2018</v>
      </c>
      <c r="J203" s="6">
        <v>46</v>
      </c>
      <c r="K203" s="2" t="s">
        <v>58</v>
      </c>
      <c r="L203" s="6">
        <v>2761</v>
      </c>
      <c r="M203" s="1"/>
      <c r="N203" s="1"/>
      <c r="O203" s="1"/>
    </row>
    <row r="204" spans="1:15">
      <c r="A204" s="2" t="s">
        <v>70</v>
      </c>
      <c r="B204" s="6">
        <v>2016</v>
      </c>
      <c r="C204" s="6">
        <v>37</v>
      </c>
      <c r="D204" s="2" t="s">
        <v>58</v>
      </c>
      <c r="E204" s="6">
        <v>2584</v>
      </c>
      <c r="F204" s="1"/>
      <c r="G204" s="1"/>
      <c r="H204" s="1"/>
      <c r="I204" s="6">
        <v>2018</v>
      </c>
      <c r="J204" s="6">
        <v>47</v>
      </c>
      <c r="K204" s="2" t="s">
        <v>58</v>
      </c>
      <c r="L204" s="6">
        <v>2859</v>
      </c>
      <c r="M204" s="1"/>
      <c r="N204" s="1"/>
      <c r="O204" s="1"/>
    </row>
    <row r="205" spans="1:15">
      <c r="A205" s="2" t="s">
        <v>70</v>
      </c>
      <c r="B205" s="6">
        <v>2017</v>
      </c>
      <c r="C205" s="6">
        <v>37</v>
      </c>
      <c r="D205" s="2" t="s">
        <v>58</v>
      </c>
      <c r="E205" s="6">
        <v>2707</v>
      </c>
      <c r="F205" s="6">
        <v>2584.1999999999998</v>
      </c>
      <c r="G205" s="6">
        <v>122.8</v>
      </c>
      <c r="H205" s="1"/>
      <c r="I205" s="6">
        <v>2018</v>
      </c>
      <c r="J205" s="6">
        <v>48</v>
      </c>
      <c r="K205" s="2" t="s">
        <v>58</v>
      </c>
      <c r="L205" s="6">
        <v>2907</v>
      </c>
      <c r="M205" s="1"/>
      <c r="N205" s="1"/>
      <c r="O205" s="1"/>
    </row>
    <row r="206" spans="1:15">
      <c r="A206" s="2" t="s">
        <v>70</v>
      </c>
      <c r="B206" s="6">
        <v>2018</v>
      </c>
      <c r="C206" s="6">
        <v>37</v>
      </c>
      <c r="D206" s="2" t="s">
        <v>58</v>
      </c>
      <c r="E206" s="6">
        <v>2539</v>
      </c>
      <c r="F206" s="1"/>
      <c r="G206" s="1"/>
      <c r="H206" s="1"/>
      <c r="I206" s="6">
        <v>2018</v>
      </c>
      <c r="J206" s="6">
        <v>49</v>
      </c>
      <c r="K206" s="2" t="s">
        <v>58</v>
      </c>
      <c r="L206" s="6">
        <v>2968</v>
      </c>
      <c r="M206" s="1"/>
      <c r="N206" s="1"/>
      <c r="O206" s="1"/>
    </row>
    <row r="207" spans="1:15">
      <c r="A207" s="2" t="s">
        <v>70</v>
      </c>
      <c r="B207" s="6">
        <v>2019</v>
      </c>
      <c r="C207" s="6">
        <v>37</v>
      </c>
      <c r="D207" s="2" t="s">
        <v>58</v>
      </c>
      <c r="E207" s="6">
        <v>2640</v>
      </c>
      <c r="F207" s="1"/>
      <c r="G207" s="1"/>
      <c r="H207" s="1"/>
      <c r="I207" s="6">
        <v>2018</v>
      </c>
      <c r="J207" s="6">
        <v>50</v>
      </c>
      <c r="K207" s="2" t="s">
        <v>58</v>
      </c>
      <c r="L207" s="6">
        <v>3017</v>
      </c>
      <c r="M207" s="6">
        <v>3017</v>
      </c>
      <c r="N207" s="6">
        <v>0</v>
      </c>
      <c r="O207" s="1"/>
    </row>
    <row r="208" spans="1:15">
      <c r="A208" s="2" t="s">
        <v>70</v>
      </c>
      <c r="B208" s="6">
        <v>2015</v>
      </c>
      <c r="C208" s="6">
        <v>38</v>
      </c>
      <c r="D208" s="2" t="s">
        <v>58</v>
      </c>
      <c r="E208" s="6">
        <v>2633</v>
      </c>
      <c r="F208" s="1"/>
      <c r="G208" s="1"/>
      <c r="H208" s="1"/>
      <c r="I208" s="6">
        <v>2018</v>
      </c>
      <c r="J208" s="6">
        <v>51</v>
      </c>
      <c r="K208" s="2" t="s">
        <v>58</v>
      </c>
      <c r="L208" s="6">
        <v>3041</v>
      </c>
      <c r="M208" s="1"/>
      <c r="N208" s="1"/>
      <c r="O208" s="1"/>
    </row>
    <row r="209" spans="1:15">
      <c r="A209" s="2" t="s">
        <v>70</v>
      </c>
      <c r="B209" s="6">
        <v>2016</v>
      </c>
      <c r="C209" s="6">
        <v>38</v>
      </c>
      <c r="D209" s="2" t="s">
        <v>58</v>
      </c>
      <c r="E209" s="6">
        <v>2725</v>
      </c>
      <c r="F209" s="1"/>
      <c r="G209" s="1"/>
      <c r="H209" s="1"/>
      <c r="I209" s="6">
        <v>2018</v>
      </c>
      <c r="J209" s="6">
        <v>52</v>
      </c>
      <c r="K209" s="2" t="s">
        <v>58</v>
      </c>
      <c r="L209" s="6">
        <v>2901</v>
      </c>
      <c r="M209" s="1"/>
      <c r="N209" s="1"/>
      <c r="O209" s="1"/>
    </row>
    <row r="210" spans="1:15">
      <c r="A210" s="2" t="s">
        <v>70</v>
      </c>
      <c r="B210" s="6">
        <v>2017</v>
      </c>
      <c r="C210" s="6">
        <v>38</v>
      </c>
      <c r="D210" s="2" t="s">
        <v>58</v>
      </c>
      <c r="E210" s="6">
        <v>2715</v>
      </c>
      <c r="F210" s="1"/>
      <c r="G210" s="1"/>
      <c r="H210" s="1"/>
      <c r="I210" s="6">
        <v>2019</v>
      </c>
      <c r="J210" s="6">
        <v>1</v>
      </c>
      <c r="K210" s="2" t="s">
        <v>58</v>
      </c>
      <c r="L210" s="6">
        <v>3062</v>
      </c>
      <c r="M210" s="1"/>
      <c r="N210" s="1"/>
      <c r="O210" s="1"/>
    </row>
    <row r="211" spans="1:15">
      <c r="A211" s="2" t="s">
        <v>70</v>
      </c>
      <c r="B211" s="6">
        <v>2018</v>
      </c>
      <c r="C211" s="6">
        <v>38</v>
      </c>
      <c r="D211" s="2" t="s">
        <v>58</v>
      </c>
      <c r="E211" s="6">
        <v>2706</v>
      </c>
      <c r="F211" s="6">
        <v>2650.4</v>
      </c>
      <c r="G211" s="6">
        <v>55.6</v>
      </c>
      <c r="H211" s="1"/>
      <c r="I211" s="6">
        <v>2019</v>
      </c>
      <c r="J211" s="6">
        <v>2</v>
      </c>
      <c r="K211" s="2" t="s">
        <v>58</v>
      </c>
      <c r="L211" s="6">
        <v>3262</v>
      </c>
      <c r="M211" s="1"/>
      <c r="N211" s="1"/>
      <c r="O211" s="1"/>
    </row>
    <row r="212" spans="1:15">
      <c r="A212" s="2" t="s">
        <v>70</v>
      </c>
      <c r="B212" s="6">
        <v>2019</v>
      </c>
      <c r="C212" s="6">
        <v>38</v>
      </c>
      <c r="D212" s="2" t="s">
        <v>58</v>
      </c>
      <c r="E212" s="6">
        <v>2580</v>
      </c>
      <c r="F212" s="1"/>
      <c r="G212" s="1"/>
      <c r="H212" s="1"/>
      <c r="I212" s="6">
        <v>2019</v>
      </c>
      <c r="J212" s="6">
        <v>3</v>
      </c>
      <c r="K212" s="2" t="s">
        <v>58</v>
      </c>
      <c r="L212" s="6">
        <v>3150</v>
      </c>
      <c r="M212" s="1"/>
      <c r="N212" s="1"/>
      <c r="O212" s="1"/>
    </row>
    <row r="213" spans="1:15">
      <c r="A213" s="2" t="s">
        <v>70</v>
      </c>
      <c r="B213" s="6">
        <v>2015</v>
      </c>
      <c r="C213" s="6">
        <v>39</v>
      </c>
      <c r="D213" s="2" t="s">
        <v>58</v>
      </c>
      <c r="E213" s="6">
        <v>2683</v>
      </c>
      <c r="F213" s="1"/>
      <c r="G213" s="1"/>
      <c r="H213" s="1"/>
      <c r="I213" s="6">
        <v>2019</v>
      </c>
      <c r="J213" s="6">
        <v>4</v>
      </c>
      <c r="K213" s="2" t="s">
        <v>58</v>
      </c>
      <c r="L213" s="6">
        <v>3178</v>
      </c>
      <c r="M213" s="1"/>
      <c r="N213" s="1"/>
      <c r="O213" s="1"/>
    </row>
    <row r="214" spans="1:15">
      <c r="A214" s="2" t="s">
        <v>70</v>
      </c>
      <c r="B214" s="6">
        <v>2016</v>
      </c>
      <c r="C214" s="6">
        <v>39</v>
      </c>
      <c r="D214" s="2" t="s">
        <v>58</v>
      </c>
      <c r="E214" s="6">
        <v>2500</v>
      </c>
      <c r="F214" s="1"/>
      <c r="G214" s="1"/>
      <c r="H214" s="1"/>
      <c r="I214" s="6">
        <v>2019</v>
      </c>
      <c r="J214" s="6">
        <v>5</v>
      </c>
      <c r="K214" s="2" t="s">
        <v>58</v>
      </c>
      <c r="L214" s="6">
        <v>3143</v>
      </c>
      <c r="M214" s="1"/>
      <c r="N214" s="1"/>
      <c r="O214" s="1"/>
    </row>
    <row r="215" spans="1:15">
      <c r="A215" s="2" t="s">
        <v>70</v>
      </c>
      <c r="B215" s="6">
        <v>2017</v>
      </c>
      <c r="C215" s="6">
        <v>39</v>
      </c>
      <c r="D215" s="2" t="s">
        <v>58</v>
      </c>
      <c r="E215" s="6">
        <v>2669</v>
      </c>
      <c r="F215" s="1"/>
      <c r="G215" s="1"/>
      <c r="H215" s="1"/>
      <c r="I215" s="6">
        <v>2019</v>
      </c>
      <c r="J215" s="6">
        <v>6</v>
      </c>
      <c r="K215" s="2" t="s">
        <v>58</v>
      </c>
      <c r="L215" s="6">
        <v>3185</v>
      </c>
      <c r="M215" s="1"/>
      <c r="N215" s="1"/>
      <c r="O215" s="1"/>
    </row>
    <row r="216" spans="1:15">
      <c r="A216" s="2" t="s">
        <v>70</v>
      </c>
      <c r="B216" s="6">
        <v>2018</v>
      </c>
      <c r="C216" s="6">
        <v>39</v>
      </c>
      <c r="D216" s="2" t="s">
        <v>58</v>
      </c>
      <c r="E216" s="6">
        <v>2696</v>
      </c>
      <c r="F216" s="1"/>
      <c r="G216" s="1"/>
      <c r="H216" s="1"/>
      <c r="I216" s="6">
        <v>2019</v>
      </c>
      <c r="J216" s="6">
        <v>7</v>
      </c>
      <c r="K216" s="2" t="s">
        <v>58</v>
      </c>
      <c r="L216" s="6">
        <v>3252</v>
      </c>
      <c r="M216" s="1"/>
      <c r="N216" s="1"/>
      <c r="O216" s="1"/>
    </row>
    <row r="217" spans="1:15">
      <c r="A217" s="2" t="s">
        <v>70</v>
      </c>
      <c r="B217" s="6">
        <v>2019</v>
      </c>
      <c r="C217" s="6">
        <v>39</v>
      </c>
      <c r="D217" s="2" t="s">
        <v>58</v>
      </c>
      <c r="E217" s="6">
        <v>2753</v>
      </c>
      <c r="F217" s="6">
        <v>2625.6</v>
      </c>
      <c r="G217" s="6">
        <v>127.4</v>
      </c>
      <c r="H217" s="1"/>
      <c r="I217" s="6">
        <v>2019</v>
      </c>
      <c r="J217" s="6">
        <v>8</v>
      </c>
      <c r="K217" s="2" t="s">
        <v>58</v>
      </c>
      <c r="L217" s="6">
        <v>3222</v>
      </c>
      <c r="M217" s="1"/>
      <c r="N217" s="1"/>
      <c r="O217" s="1"/>
    </row>
    <row r="218" spans="1:15">
      <c r="A218" s="2" t="s">
        <v>70</v>
      </c>
      <c r="B218" s="6">
        <v>2015</v>
      </c>
      <c r="C218" s="6">
        <v>40</v>
      </c>
      <c r="D218" s="2" t="s">
        <v>58</v>
      </c>
      <c r="E218" s="6">
        <v>2742</v>
      </c>
      <c r="F218" s="1"/>
      <c r="G218" s="1"/>
      <c r="H218" s="1"/>
      <c r="I218" s="6">
        <v>2019</v>
      </c>
      <c r="J218" s="6">
        <v>9</v>
      </c>
      <c r="K218" s="2" t="s">
        <v>58</v>
      </c>
      <c r="L218" s="6">
        <v>3066</v>
      </c>
      <c r="M218" s="1"/>
      <c r="N218" s="1"/>
      <c r="O218" s="1"/>
    </row>
    <row r="219" spans="1:15">
      <c r="A219" s="2" t="s">
        <v>70</v>
      </c>
      <c r="B219" s="6">
        <v>2016</v>
      </c>
      <c r="C219" s="6">
        <v>40</v>
      </c>
      <c r="D219" s="2" t="s">
        <v>58</v>
      </c>
      <c r="E219" s="6">
        <v>2665</v>
      </c>
      <c r="F219" s="1"/>
      <c r="G219" s="1"/>
      <c r="H219" s="1"/>
      <c r="I219" s="6">
        <v>2019</v>
      </c>
      <c r="J219" s="6">
        <v>10</v>
      </c>
      <c r="K219" s="2" t="s">
        <v>58</v>
      </c>
      <c r="L219" s="6">
        <v>3171</v>
      </c>
      <c r="M219" s="1"/>
      <c r="N219" s="1"/>
      <c r="O219" s="1"/>
    </row>
    <row r="220" spans="1:15">
      <c r="A220" s="2" t="s">
        <v>70</v>
      </c>
      <c r="B220" s="6">
        <v>2017</v>
      </c>
      <c r="C220" s="6">
        <v>40</v>
      </c>
      <c r="D220" s="2" t="s">
        <v>58</v>
      </c>
      <c r="E220" s="6">
        <v>2641</v>
      </c>
      <c r="F220" s="1"/>
      <c r="G220" s="1"/>
      <c r="H220" s="1"/>
      <c r="I220" s="6">
        <v>2019</v>
      </c>
      <c r="J220" s="6">
        <v>11</v>
      </c>
      <c r="K220" s="2" t="s">
        <v>58</v>
      </c>
      <c r="L220" s="6">
        <v>3227</v>
      </c>
      <c r="M220" s="1"/>
      <c r="N220" s="1"/>
      <c r="O220" s="1"/>
    </row>
    <row r="221" spans="1:15">
      <c r="A221" s="2" t="s">
        <v>70</v>
      </c>
      <c r="B221" s="6">
        <v>2018</v>
      </c>
      <c r="C221" s="6">
        <v>40</v>
      </c>
      <c r="D221" s="2" t="s">
        <v>58</v>
      </c>
      <c r="E221" s="6">
        <v>2806</v>
      </c>
      <c r="F221" s="1"/>
      <c r="G221" s="1"/>
      <c r="H221" s="1"/>
      <c r="I221" s="6">
        <v>2019</v>
      </c>
      <c r="J221" s="6">
        <v>12</v>
      </c>
      <c r="K221" s="2" t="s">
        <v>58</v>
      </c>
      <c r="L221" s="6">
        <v>3042</v>
      </c>
      <c r="M221" s="1"/>
      <c r="N221" s="1"/>
      <c r="O221" s="1"/>
    </row>
    <row r="222" spans="1:15">
      <c r="A222" s="2" t="s">
        <v>70</v>
      </c>
      <c r="B222" s="6">
        <v>2019</v>
      </c>
      <c r="C222" s="6">
        <v>40</v>
      </c>
      <c r="D222" s="2" t="s">
        <v>58</v>
      </c>
      <c r="E222" s="6">
        <v>2713</v>
      </c>
      <c r="F222" s="1"/>
      <c r="G222" s="1"/>
      <c r="H222" s="1"/>
      <c r="I222" s="6">
        <v>2019</v>
      </c>
      <c r="J222" s="6">
        <v>13</v>
      </c>
      <c r="K222" s="2" t="s">
        <v>58</v>
      </c>
      <c r="L222" s="6">
        <v>3013</v>
      </c>
      <c r="M222" s="1"/>
      <c r="N222" s="1"/>
      <c r="O222" s="1"/>
    </row>
    <row r="223" spans="1:15">
      <c r="A223" s="2" t="s">
        <v>70</v>
      </c>
      <c r="B223" s="6">
        <v>2015</v>
      </c>
      <c r="C223" s="6">
        <v>41</v>
      </c>
      <c r="D223" s="2" t="s">
        <v>58</v>
      </c>
      <c r="E223" s="6">
        <v>2690</v>
      </c>
      <c r="F223" s="6">
        <v>2713.4</v>
      </c>
      <c r="G223" s="6">
        <v>-23.4</v>
      </c>
      <c r="H223" s="1"/>
      <c r="I223" s="6">
        <v>2019</v>
      </c>
      <c r="J223" s="6">
        <v>14</v>
      </c>
      <c r="K223" s="2" t="s">
        <v>58</v>
      </c>
      <c r="L223" s="6">
        <v>2900</v>
      </c>
      <c r="M223" s="1"/>
      <c r="N223" s="1"/>
      <c r="O223" s="1"/>
    </row>
    <row r="224" spans="1:15">
      <c r="A224" s="2" t="s">
        <v>70</v>
      </c>
      <c r="B224" s="6">
        <v>2016</v>
      </c>
      <c r="C224" s="6">
        <v>41</v>
      </c>
      <c r="D224" s="2" t="s">
        <v>58</v>
      </c>
      <c r="E224" s="6">
        <v>2683</v>
      </c>
      <c r="F224" s="1"/>
      <c r="G224" s="1"/>
      <c r="H224" s="1"/>
      <c r="I224" s="6">
        <v>2019</v>
      </c>
      <c r="J224" s="6">
        <v>15</v>
      </c>
      <c r="K224" s="2" t="s">
        <v>58</v>
      </c>
      <c r="L224" s="6">
        <v>2900</v>
      </c>
      <c r="M224" s="1"/>
      <c r="N224" s="1"/>
      <c r="O224" s="1"/>
    </row>
    <row r="225" spans="1:15">
      <c r="A225" s="2" t="s">
        <v>70</v>
      </c>
      <c r="B225" s="6">
        <v>2017</v>
      </c>
      <c r="C225" s="6">
        <v>41</v>
      </c>
      <c r="D225" s="2" t="s">
        <v>58</v>
      </c>
      <c r="E225" s="6">
        <v>2763</v>
      </c>
      <c r="F225" s="1"/>
      <c r="G225" s="1"/>
      <c r="H225" s="1"/>
      <c r="I225" s="6">
        <v>2019</v>
      </c>
      <c r="J225" s="6">
        <v>16</v>
      </c>
      <c r="K225" s="2" t="s">
        <v>58</v>
      </c>
      <c r="L225" s="6">
        <v>3040</v>
      </c>
      <c r="M225" s="1"/>
      <c r="N225" s="1"/>
      <c r="O225" s="1"/>
    </row>
    <row r="226" spans="1:15">
      <c r="A226" s="2" t="s">
        <v>70</v>
      </c>
      <c r="B226" s="6">
        <v>2018</v>
      </c>
      <c r="C226" s="6">
        <v>41</v>
      </c>
      <c r="D226" s="2" t="s">
        <v>58</v>
      </c>
      <c r="E226" s="6">
        <v>2760</v>
      </c>
      <c r="F226" s="1"/>
      <c r="G226" s="1"/>
      <c r="H226" s="1"/>
      <c r="I226" s="6">
        <v>2019</v>
      </c>
      <c r="J226" s="6">
        <v>17</v>
      </c>
      <c r="K226" s="2" t="s">
        <v>58</v>
      </c>
      <c r="L226" s="6">
        <v>2957</v>
      </c>
      <c r="M226" s="1"/>
      <c r="N226" s="1"/>
      <c r="O226" s="1"/>
    </row>
    <row r="227" spans="1:15">
      <c r="A227" s="2" t="s">
        <v>70</v>
      </c>
      <c r="B227" s="6">
        <v>2019</v>
      </c>
      <c r="C227" s="6">
        <v>41</v>
      </c>
      <c r="D227" s="2" t="s">
        <v>58</v>
      </c>
      <c r="E227" s="6">
        <v>2911</v>
      </c>
      <c r="F227" s="1"/>
      <c r="G227" s="1"/>
      <c r="H227" s="1"/>
      <c r="I227" s="6">
        <v>2019</v>
      </c>
      <c r="J227" s="6">
        <v>18</v>
      </c>
      <c r="K227" s="2" t="s">
        <v>58</v>
      </c>
      <c r="L227" s="6">
        <v>2806</v>
      </c>
      <c r="M227" s="1"/>
      <c r="N227" s="1"/>
      <c r="O227" s="1"/>
    </row>
    <row r="228" spans="1:15">
      <c r="A228" s="2" t="s">
        <v>70</v>
      </c>
      <c r="B228" s="6">
        <v>2015</v>
      </c>
      <c r="C228" s="6">
        <v>42</v>
      </c>
      <c r="D228" s="2" t="s">
        <v>58</v>
      </c>
      <c r="E228" s="6">
        <v>2712</v>
      </c>
      <c r="F228" s="1"/>
      <c r="G228" s="1"/>
      <c r="H228" s="1"/>
      <c r="I228" s="6">
        <v>2019</v>
      </c>
      <c r="J228" s="6">
        <v>19</v>
      </c>
      <c r="K228" s="2" t="s">
        <v>58</v>
      </c>
      <c r="L228" s="6">
        <v>2771</v>
      </c>
      <c r="M228" s="1"/>
      <c r="N228" s="1"/>
      <c r="O228" s="1"/>
    </row>
    <row r="229" spans="1:15">
      <c r="A229" s="2" t="s">
        <v>70</v>
      </c>
      <c r="B229" s="6">
        <v>2016</v>
      </c>
      <c r="C229" s="6">
        <v>42</v>
      </c>
      <c r="D229" s="2" t="s">
        <v>58</v>
      </c>
      <c r="E229" s="6">
        <v>2934</v>
      </c>
      <c r="F229" s="6">
        <v>2765.8</v>
      </c>
      <c r="G229" s="6">
        <v>168.2</v>
      </c>
      <c r="H229" s="1"/>
      <c r="I229" s="6">
        <v>2019</v>
      </c>
      <c r="J229" s="6">
        <v>20</v>
      </c>
      <c r="K229" s="2" t="s">
        <v>58</v>
      </c>
      <c r="L229" s="6">
        <v>2821</v>
      </c>
      <c r="M229" s="1"/>
      <c r="N229" s="1"/>
      <c r="O229" s="1"/>
    </row>
    <row r="230" spans="1:15">
      <c r="A230" s="2" t="s">
        <v>70</v>
      </c>
      <c r="B230" s="6">
        <v>2017</v>
      </c>
      <c r="C230" s="6">
        <v>42</v>
      </c>
      <c r="D230" s="2" t="s">
        <v>58</v>
      </c>
      <c r="E230" s="6">
        <v>2706</v>
      </c>
      <c r="F230" s="1"/>
      <c r="G230" s="1"/>
      <c r="H230" s="1"/>
      <c r="I230" s="6">
        <v>2019</v>
      </c>
      <c r="J230" s="6">
        <v>21</v>
      </c>
      <c r="K230" s="2" t="s">
        <v>58</v>
      </c>
      <c r="L230" s="6">
        <v>2873</v>
      </c>
      <c r="M230" s="1"/>
      <c r="N230" s="1"/>
      <c r="O230" s="1"/>
    </row>
    <row r="231" spans="1:15">
      <c r="A231" s="2" t="s">
        <v>70</v>
      </c>
      <c r="B231" s="6">
        <v>2018</v>
      </c>
      <c r="C231" s="6">
        <v>42</v>
      </c>
      <c r="D231" s="2" t="s">
        <v>58</v>
      </c>
      <c r="E231" s="6">
        <v>2739</v>
      </c>
      <c r="F231" s="1"/>
      <c r="G231" s="1"/>
      <c r="H231" s="1"/>
      <c r="I231" s="6">
        <v>2019</v>
      </c>
      <c r="J231" s="6">
        <v>22</v>
      </c>
      <c r="K231" s="2" t="s">
        <v>58</v>
      </c>
      <c r="L231" s="6">
        <v>2732</v>
      </c>
      <c r="M231" s="1"/>
      <c r="N231" s="1"/>
      <c r="O231" s="1"/>
    </row>
    <row r="232" spans="1:15">
      <c r="A232" s="2" t="s">
        <v>70</v>
      </c>
      <c r="B232" s="6">
        <v>2019</v>
      </c>
      <c r="C232" s="6">
        <v>42</v>
      </c>
      <c r="D232" s="2" t="s">
        <v>58</v>
      </c>
      <c r="E232" s="6">
        <v>2877</v>
      </c>
      <c r="F232" s="1"/>
      <c r="G232" s="1"/>
      <c r="H232" s="1"/>
      <c r="I232" s="6">
        <v>2019</v>
      </c>
      <c r="J232" s="6">
        <v>23</v>
      </c>
      <c r="K232" s="2" t="s">
        <v>58</v>
      </c>
      <c r="L232" s="6">
        <v>2736</v>
      </c>
      <c r="M232" s="1"/>
      <c r="N232" s="1"/>
      <c r="O232" s="1"/>
    </row>
    <row r="233" spans="1:15">
      <c r="A233" s="2" t="s">
        <v>70</v>
      </c>
      <c r="B233" s="6">
        <v>2015</v>
      </c>
      <c r="C233" s="6">
        <v>43</v>
      </c>
      <c r="D233" s="2" t="s">
        <v>58</v>
      </c>
      <c r="E233" s="6">
        <v>2832</v>
      </c>
      <c r="F233" s="1"/>
      <c r="G233" s="1"/>
      <c r="H233" s="1"/>
      <c r="I233" s="6">
        <v>2019</v>
      </c>
      <c r="J233" s="6">
        <v>24</v>
      </c>
      <c r="K233" s="2" t="s">
        <v>58</v>
      </c>
      <c r="L233" s="6">
        <v>2650</v>
      </c>
      <c r="M233" s="1"/>
      <c r="N233" s="1"/>
      <c r="O233" s="1"/>
    </row>
    <row r="234" spans="1:15">
      <c r="A234" s="2" t="s">
        <v>70</v>
      </c>
      <c r="B234" s="6">
        <v>2016</v>
      </c>
      <c r="C234" s="6">
        <v>43</v>
      </c>
      <c r="D234" s="2" t="s">
        <v>58</v>
      </c>
      <c r="E234" s="6">
        <v>2744</v>
      </c>
      <c r="F234" s="1"/>
      <c r="G234" s="1"/>
      <c r="H234" s="1"/>
      <c r="I234" s="6">
        <v>2019</v>
      </c>
      <c r="J234" s="6">
        <v>25</v>
      </c>
      <c r="K234" s="2" t="s">
        <v>58</v>
      </c>
      <c r="L234" s="6">
        <v>2694</v>
      </c>
      <c r="M234" s="1"/>
      <c r="N234" s="1"/>
      <c r="O234" s="1"/>
    </row>
    <row r="235" spans="1:15">
      <c r="A235" s="2" t="s">
        <v>70</v>
      </c>
      <c r="B235" s="6">
        <v>2017</v>
      </c>
      <c r="C235" s="6">
        <v>43</v>
      </c>
      <c r="D235" s="2" t="s">
        <v>58</v>
      </c>
      <c r="E235" s="6">
        <v>2676</v>
      </c>
      <c r="F235" s="6">
        <v>2779.6</v>
      </c>
      <c r="G235" s="6">
        <v>-103.6</v>
      </c>
      <c r="H235" s="1"/>
      <c r="I235" s="6">
        <v>2019</v>
      </c>
      <c r="J235" s="6">
        <v>26</v>
      </c>
      <c r="K235" s="2" t="s">
        <v>58</v>
      </c>
      <c r="L235" s="6">
        <v>2835</v>
      </c>
      <c r="M235" s="1"/>
      <c r="N235" s="1"/>
      <c r="O235" s="1"/>
    </row>
    <row r="236" spans="1:15">
      <c r="A236" s="2" t="s">
        <v>70</v>
      </c>
      <c r="B236" s="6">
        <v>2018</v>
      </c>
      <c r="C236" s="6">
        <v>43</v>
      </c>
      <c r="D236" s="2" t="s">
        <v>58</v>
      </c>
      <c r="E236" s="6">
        <v>2671</v>
      </c>
      <c r="F236" s="1"/>
      <c r="G236" s="1"/>
      <c r="H236" s="1"/>
      <c r="I236" s="6">
        <v>2019</v>
      </c>
      <c r="J236" s="6">
        <v>27</v>
      </c>
      <c r="K236" s="2" t="s">
        <v>58</v>
      </c>
      <c r="L236" s="6">
        <v>2725</v>
      </c>
      <c r="M236" s="6">
        <v>2743</v>
      </c>
      <c r="N236" s="6">
        <v>-18</v>
      </c>
      <c r="O236" s="1"/>
    </row>
    <row r="237" spans="1:15">
      <c r="A237" s="2" t="s">
        <v>70</v>
      </c>
      <c r="B237" s="6">
        <v>2019</v>
      </c>
      <c r="C237" s="6">
        <v>43</v>
      </c>
      <c r="D237" s="2" t="s">
        <v>58</v>
      </c>
      <c r="E237" s="6">
        <v>2867</v>
      </c>
      <c r="F237" s="1"/>
      <c r="G237" s="1"/>
      <c r="H237" s="1"/>
      <c r="I237" s="6">
        <v>2019</v>
      </c>
      <c r="J237" s="6">
        <v>28</v>
      </c>
      <c r="K237" s="2" t="s">
        <v>58</v>
      </c>
      <c r="L237" s="6">
        <v>2760</v>
      </c>
      <c r="M237" s="1"/>
      <c r="N237" s="1"/>
      <c r="O237" s="1"/>
    </row>
    <row r="238" spans="1:15">
      <c r="A238" s="2" t="s">
        <v>70</v>
      </c>
      <c r="B238" s="6">
        <v>2015</v>
      </c>
      <c r="C238" s="6">
        <v>44</v>
      </c>
      <c r="D238" s="2" t="s">
        <v>58</v>
      </c>
      <c r="E238" s="6">
        <v>2824</v>
      </c>
      <c r="F238" s="1"/>
      <c r="G238" s="1"/>
      <c r="H238" s="1"/>
      <c r="I238" s="6">
        <v>2019</v>
      </c>
      <c r="J238" s="6">
        <v>29</v>
      </c>
      <c r="K238" s="2" t="s">
        <v>58</v>
      </c>
      <c r="L238" s="6">
        <v>2584</v>
      </c>
      <c r="M238" s="1"/>
      <c r="N238" s="1"/>
      <c r="O238" s="1"/>
    </row>
    <row r="239" spans="1:15">
      <c r="A239" s="2" t="s">
        <v>70</v>
      </c>
      <c r="B239" s="6">
        <v>2016</v>
      </c>
      <c r="C239" s="6">
        <v>44</v>
      </c>
      <c r="D239" s="2" t="s">
        <v>58</v>
      </c>
      <c r="E239" s="6">
        <v>2948</v>
      </c>
      <c r="F239" s="1"/>
      <c r="G239" s="1"/>
      <c r="H239" s="1"/>
      <c r="I239" s="6">
        <v>2019</v>
      </c>
      <c r="J239" s="6">
        <v>30</v>
      </c>
      <c r="K239" s="2" t="s">
        <v>58</v>
      </c>
      <c r="L239" s="6">
        <v>3007</v>
      </c>
      <c r="M239" s="1"/>
      <c r="N239" s="1"/>
      <c r="O239" s="1"/>
    </row>
    <row r="240" spans="1:15">
      <c r="A240" s="2" t="s">
        <v>70</v>
      </c>
      <c r="B240" s="6">
        <v>2017</v>
      </c>
      <c r="C240" s="6">
        <v>44</v>
      </c>
      <c r="D240" s="2" t="s">
        <v>58</v>
      </c>
      <c r="E240" s="6">
        <v>2726</v>
      </c>
      <c r="F240" s="1"/>
      <c r="G240" s="1"/>
      <c r="H240" s="1"/>
      <c r="I240" s="6">
        <v>2019</v>
      </c>
      <c r="J240" s="6">
        <v>31</v>
      </c>
      <c r="K240" s="2" t="s">
        <v>58</v>
      </c>
      <c r="L240" s="6">
        <v>2731</v>
      </c>
      <c r="M240" s="1"/>
      <c r="N240" s="1"/>
      <c r="O240" s="1"/>
    </row>
    <row r="241" spans="1:15">
      <c r="A241" s="2" t="s">
        <v>70</v>
      </c>
      <c r="B241" s="6">
        <v>2018</v>
      </c>
      <c r="C241" s="6">
        <v>44</v>
      </c>
      <c r="D241" s="2" t="s">
        <v>58</v>
      </c>
      <c r="E241" s="6">
        <v>2815</v>
      </c>
      <c r="F241" s="6">
        <v>2807.2</v>
      </c>
      <c r="G241" s="6">
        <v>7.8</v>
      </c>
      <c r="H241" s="1"/>
      <c r="I241" s="6">
        <v>2019</v>
      </c>
      <c r="J241" s="6">
        <v>32</v>
      </c>
      <c r="K241" s="2" t="s">
        <v>58</v>
      </c>
      <c r="L241" s="6">
        <v>2628</v>
      </c>
      <c r="M241" s="1"/>
      <c r="N241" s="1"/>
      <c r="O241" s="1"/>
    </row>
    <row r="242" spans="1:15">
      <c r="A242" s="2" t="s">
        <v>70</v>
      </c>
      <c r="B242" s="6">
        <v>2019</v>
      </c>
      <c r="C242" s="6">
        <v>44</v>
      </c>
      <c r="D242" s="2" t="s">
        <v>58</v>
      </c>
      <c r="E242" s="6">
        <v>2852</v>
      </c>
      <c r="F242" s="1"/>
      <c r="G242" s="1"/>
      <c r="H242" s="1"/>
      <c r="I242" s="6">
        <v>2019</v>
      </c>
      <c r="J242" s="6">
        <v>33</v>
      </c>
      <c r="K242" s="2" t="s">
        <v>58</v>
      </c>
      <c r="L242" s="6">
        <v>2612</v>
      </c>
      <c r="M242" s="6">
        <v>2572</v>
      </c>
      <c r="N242" s="6">
        <v>40</v>
      </c>
      <c r="O242" s="1"/>
    </row>
    <row r="243" spans="1:15">
      <c r="A243" s="2" t="s">
        <v>70</v>
      </c>
      <c r="B243" s="6">
        <v>2015</v>
      </c>
      <c r="C243" s="6">
        <v>45</v>
      </c>
      <c r="D243" s="2" t="s">
        <v>58</v>
      </c>
      <c r="E243" s="6">
        <v>2692</v>
      </c>
      <c r="F243" s="1"/>
      <c r="G243" s="1"/>
      <c r="H243" s="1"/>
      <c r="I243" s="6">
        <v>2019</v>
      </c>
      <c r="J243" s="6">
        <v>34</v>
      </c>
      <c r="K243" s="2" t="s">
        <v>58</v>
      </c>
      <c r="L243" s="6">
        <v>2615</v>
      </c>
      <c r="M243" s="1"/>
      <c r="N243" s="1"/>
      <c r="O243" s="1"/>
    </row>
    <row r="244" spans="1:15">
      <c r="A244" s="2" t="s">
        <v>70</v>
      </c>
      <c r="B244" s="6">
        <v>2016</v>
      </c>
      <c r="C244" s="6">
        <v>45</v>
      </c>
      <c r="D244" s="2" t="s">
        <v>58</v>
      </c>
      <c r="E244" s="6">
        <v>2731</v>
      </c>
      <c r="F244" s="1"/>
      <c r="G244" s="1"/>
      <c r="H244" s="1"/>
      <c r="I244" s="6">
        <v>2019</v>
      </c>
      <c r="J244" s="6">
        <v>35</v>
      </c>
      <c r="K244" s="2" t="s">
        <v>58</v>
      </c>
      <c r="L244" s="6">
        <v>2782</v>
      </c>
      <c r="M244" s="1"/>
      <c r="N244" s="1"/>
      <c r="O244" s="1"/>
    </row>
    <row r="245" spans="1:15">
      <c r="A245" s="2" t="s">
        <v>70</v>
      </c>
      <c r="B245" s="6">
        <v>2017</v>
      </c>
      <c r="C245" s="6">
        <v>45</v>
      </c>
      <c r="D245" s="2" t="s">
        <v>58</v>
      </c>
      <c r="E245" s="6">
        <v>2797</v>
      </c>
      <c r="F245" s="1"/>
      <c r="G245" s="1"/>
      <c r="H245" s="1"/>
      <c r="I245" s="6">
        <v>2019</v>
      </c>
      <c r="J245" s="6">
        <v>36</v>
      </c>
      <c r="K245" s="2" t="s">
        <v>58</v>
      </c>
      <c r="L245" s="6">
        <v>2555</v>
      </c>
      <c r="M245" s="1"/>
      <c r="N245" s="1"/>
      <c r="O245" s="1"/>
    </row>
    <row r="246" spans="1:15">
      <c r="A246" s="2" t="s">
        <v>70</v>
      </c>
      <c r="B246" s="6">
        <v>2018</v>
      </c>
      <c r="C246" s="6">
        <v>45</v>
      </c>
      <c r="D246" s="2" t="s">
        <v>58</v>
      </c>
      <c r="E246" s="6">
        <v>2798</v>
      </c>
      <c r="F246" s="1"/>
      <c r="G246" s="1"/>
      <c r="H246" s="1"/>
      <c r="I246" s="6">
        <v>2019</v>
      </c>
      <c r="J246" s="6">
        <v>37</v>
      </c>
      <c r="K246" s="2" t="s">
        <v>58</v>
      </c>
      <c r="L246" s="6">
        <v>2640</v>
      </c>
      <c r="M246" s="1"/>
      <c r="N246" s="1"/>
      <c r="O246" s="1"/>
    </row>
    <row r="247" spans="1:15">
      <c r="A247" s="2" t="s">
        <v>70</v>
      </c>
      <c r="B247" s="6">
        <v>2019</v>
      </c>
      <c r="C247" s="6">
        <v>45</v>
      </c>
      <c r="D247" s="2" t="s">
        <v>58</v>
      </c>
      <c r="E247" s="6">
        <v>3011</v>
      </c>
      <c r="F247" s="6">
        <v>2774</v>
      </c>
      <c r="G247" s="6">
        <v>237</v>
      </c>
      <c r="H247" s="1"/>
      <c r="I247" s="6">
        <v>2019</v>
      </c>
      <c r="J247" s="6">
        <v>38</v>
      </c>
      <c r="K247" s="2" t="s">
        <v>58</v>
      </c>
      <c r="L247" s="6">
        <v>2580</v>
      </c>
      <c r="M247" s="1"/>
      <c r="N247" s="1"/>
      <c r="O247" s="1"/>
    </row>
    <row r="248" spans="1:15">
      <c r="A248" s="2" t="s">
        <v>70</v>
      </c>
      <c r="B248" s="6">
        <v>2015</v>
      </c>
      <c r="C248" s="6">
        <v>46</v>
      </c>
      <c r="D248" s="2" t="s">
        <v>58</v>
      </c>
      <c r="E248" s="6">
        <v>2599</v>
      </c>
      <c r="F248" s="1"/>
      <c r="G248" s="1"/>
      <c r="H248" s="1"/>
      <c r="I248" s="6">
        <v>2019</v>
      </c>
      <c r="J248" s="6">
        <v>39</v>
      </c>
      <c r="K248" s="2" t="s">
        <v>58</v>
      </c>
      <c r="L248" s="6">
        <v>2753</v>
      </c>
      <c r="M248" s="6">
        <v>2625.6</v>
      </c>
      <c r="N248" s="6">
        <v>127.4</v>
      </c>
      <c r="O248" s="1"/>
    </row>
    <row r="249" spans="1:15">
      <c r="A249" s="2" t="s">
        <v>70</v>
      </c>
      <c r="B249" s="6">
        <v>2016</v>
      </c>
      <c r="C249" s="6">
        <v>46</v>
      </c>
      <c r="D249" s="2" t="s">
        <v>58</v>
      </c>
      <c r="E249" s="6">
        <v>2912</v>
      </c>
      <c r="F249" s="1"/>
      <c r="G249" s="1"/>
      <c r="H249" s="1"/>
      <c r="I249" s="6">
        <v>2019</v>
      </c>
      <c r="J249" s="6">
        <v>40</v>
      </c>
      <c r="K249" s="2" t="s">
        <v>58</v>
      </c>
      <c r="L249" s="6">
        <v>2713</v>
      </c>
      <c r="M249" s="1"/>
      <c r="N249" s="1"/>
      <c r="O249" s="1"/>
    </row>
    <row r="250" spans="1:15">
      <c r="A250" s="2" t="s">
        <v>70</v>
      </c>
      <c r="B250" s="6">
        <v>2017</v>
      </c>
      <c r="C250" s="6">
        <v>46</v>
      </c>
      <c r="D250" s="2" t="s">
        <v>58</v>
      </c>
      <c r="E250" s="6">
        <v>2916</v>
      </c>
      <c r="F250" s="1"/>
      <c r="G250" s="1"/>
      <c r="H250" s="1"/>
      <c r="I250" s="6">
        <v>2019</v>
      </c>
      <c r="J250" s="6">
        <v>41</v>
      </c>
      <c r="K250" s="2" t="s">
        <v>58</v>
      </c>
      <c r="L250" s="6">
        <v>2911</v>
      </c>
      <c r="M250" s="1"/>
      <c r="N250" s="1"/>
      <c r="O250" s="1"/>
    </row>
    <row r="251" spans="1:15">
      <c r="A251" s="2" t="s">
        <v>70</v>
      </c>
      <c r="B251" s="6">
        <v>2018</v>
      </c>
      <c r="C251" s="6">
        <v>46</v>
      </c>
      <c r="D251" s="2" t="s">
        <v>58</v>
      </c>
      <c r="E251" s="6">
        <v>2761</v>
      </c>
      <c r="F251" s="1"/>
      <c r="G251" s="1"/>
      <c r="H251" s="1"/>
      <c r="I251" s="6">
        <v>2019</v>
      </c>
      <c r="J251" s="6">
        <v>42</v>
      </c>
      <c r="K251" s="2" t="s">
        <v>58</v>
      </c>
      <c r="L251" s="6">
        <v>2877</v>
      </c>
      <c r="M251" s="1"/>
      <c r="N251" s="1"/>
      <c r="O251" s="1"/>
    </row>
    <row r="252" spans="1:15">
      <c r="A252" s="2" t="s">
        <v>70</v>
      </c>
      <c r="B252" s="6">
        <v>2019</v>
      </c>
      <c r="C252" s="6">
        <v>46</v>
      </c>
      <c r="D252" s="2" t="s">
        <v>58</v>
      </c>
      <c r="E252" s="6">
        <v>3057</v>
      </c>
      <c r="F252" s="1"/>
      <c r="G252" s="1"/>
      <c r="H252" s="1"/>
      <c r="I252" s="6">
        <v>2019</v>
      </c>
      <c r="J252" s="6">
        <v>43</v>
      </c>
      <c r="K252" s="2" t="s">
        <v>58</v>
      </c>
      <c r="L252" s="6">
        <v>2867</v>
      </c>
      <c r="M252" s="1"/>
      <c r="N252" s="1"/>
      <c r="O252" s="1"/>
    </row>
    <row r="253" spans="1:15">
      <c r="A253" s="2" t="s">
        <v>70</v>
      </c>
      <c r="B253" s="6">
        <v>2015</v>
      </c>
      <c r="C253" s="6">
        <v>47</v>
      </c>
      <c r="D253" s="2" t="s">
        <v>58</v>
      </c>
      <c r="E253" s="6">
        <v>2806</v>
      </c>
      <c r="F253" s="6">
        <v>2849</v>
      </c>
      <c r="G253" s="6">
        <v>-43</v>
      </c>
      <c r="H253" s="1"/>
      <c r="I253" s="6">
        <v>2019</v>
      </c>
      <c r="J253" s="6">
        <v>44</v>
      </c>
      <c r="K253" s="2" t="s">
        <v>58</v>
      </c>
      <c r="L253" s="6">
        <v>2852</v>
      </c>
      <c r="M253" s="1"/>
      <c r="N253" s="1"/>
      <c r="O253" s="1"/>
    </row>
    <row r="254" spans="1:15">
      <c r="A254" s="2" t="s">
        <v>70</v>
      </c>
      <c r="B254" s="6">
        <v>2016</v>
      </c>
      <c r="C254" s="6">
        <v>47</v>
      </c>
      <c r="D254" s="2" t="s">
        <v>58</v>
      </c>
      <c r="E254" s="6">
        <v>2902</v>
      </c>
      <c r="F254" s="1"/>
      <c r="G254" s="1"/>
      <c r="H254" s="1"/>
      <c r="I254" s="6">
        <v>2019</v>
      </c>
      <c r="J254" s="6">
        <v>45</v>
      </c>
      <c r="K254" s="2" t="s">
        <v>58</v>
      </c>
      <c r="L254" s="6">
        <v>3011</v>
      </c>
      <c r="M254" s="6">
        <v>2774</v>
      </c>
      <c r="N254" s="6">
        <v>237</v>
      </c>
      <c r="O254" s="1"/>
    </row>
    <row r="255" spans="1:15">
      <c r="A255" s="2" t="s">
        <v>70</v>
      </c>
      <c r="B255" s="6">
        <v>2017</v>
      </c>
      <c r="C255" s="6">
        <v>47</v>
      </c>
      <c r="D255" s="2" t="s">
        <v>58</v>
      </c>
      <c r="E255" s="6">
        <v>2917</v>
      </c>
      <c r="F255" s="1"/>
      <c r="G255" s="1"/>
      <c r="H255" s="1"/>
      <c r="I255" s="6">
        <v>2019</v>
      </c>
      <c r="J255" s="6">
        <v>46</v>
      </c>
      <c r="K255" s="2" t="s">
        <v>58</v>
      </c>
      <c r="L255" s="6">
        <v>3057</v>
      </c>
      <c r="M255" s="1"/>
      <c r="N255" s="1"/>
      <c r="O255" s="1"/>
    </row>
    <row r="256" spans="1:15">
      <c r="A256" s="2" t="s">
        <v>70</v>
      </c>
      <c r="B256" s="6">
        <v>2018</v>
      </c>
      <c r="C256" s="6">
        <v>47</v>
      </c>
      <c r="D256" s="2" t="s">
        <v>58</v>
      </c>
      <c r="E256" s="6">
        <v>2859</v>
      </c>
      <c r="F256" s="1"/>
      <c r="G256" s="1"/>
      <c r="H256" s="1"/>
      <c r="I256" s="6">
        <v>2019</v>
      </c>
      <c r="J256" s="6">
        <v>47</v>
      </c>
      <c r="K256" s="2" t="s">
        <v>58</v>
      </c>
      <c r="L256" s="6">
        <v>3019</v>
      </c>
      <c r="M256" s="1"/>
      <c r="N256" s="1"/>
      <c r="O256" s="1"/>
    </row>
    <row r="257" spans="1:15">
      <c r="A257" s="2" t="s">
        <v>70</v>
      </c>
      <c r="B257" s="6">
        <v>2019</v>
      </c>
      <c r="C257" s="6">
        <v>47</v>
      </c>
      <c r="D257" s="2" t="s">
        <v>58</v>
      </c>
      <c r="E257" s="6">
        <v>3019</v>
      </c>
      <c r="F257" s="1"/>
      <c r="G257" s="1"/>
      <c r="H257" s="1"/>
      <c r="I257" s="6">
        <v>2019</v>
      </c>
      <c r="J257" s="6">
        <v>48</v>
      </c>
      <c r="K257" s="2" t="s">
        <v>58</v>
      </c>
      <c r="L257" s="6">
        <v>3037</v>
      </c>
      <c r="M257" s="1"/>
      <c r="N257" s="1"/>
      <c r="O257" s="1"/>
    </row>
    <row r="258" spans="1:15">
      <c r="A258" s="2" t="s">
        <v>70</v>
      </c>
      <c r="B258" s="6">
        <v>2015</v>
      </c>
      <c r="C258" s="6">
        <v>48</v>
      </c>
      <c r="D258" s="2" t="s">
        <v>58</v>
      </c>
      <c r="E258" s="6">
        <v>2721</v>
      </c>
      <c r="F258" s="1"/>
      <c r="G258" s="1"/>
      <c r="H258" s="1"/>
      <c r="I258" s="6">
        <v>2019</v>
      </c>
      <c r="J258" s="6">
        <v>49</v>
      </c>
      <c r="K258" s="2" t="s">
        <v>58</v>
      </c>
      <c r="L258" s="6">
        <v>3013</v>
      </c>
      <c r="M258" s="1"/>
      <c r="N258" s="1"/>
      <c r="O258" s="1"/>
    </row>
    <row r="259" spans="1:15">
      <c r="A259" s="2" t="s">
        <v>70</v>
      </c>
      <c r="B259" s="6">
        <v>2016</v>
      </c>
      <c r="C259" s="6">
        <v>48</v>
      </c>
      <c r="D259" s="2" t="s">
        <v>58</v>
      </c>
      <c r="E259" s="6">
        <v>2908</v>
      </c>
      <c r="F259" s="6">
        <v>2883.6</v>
      </c>
      <c r="G259" s="6">
        <v>24.4</v>
      </c>
      <c r="H259" s="1"/>
      <c r="I259" s="6">
        <v>2019</v>
      </c>
      <c r="J259" s="6">
        <v>50</v>
      </c>
      <c r="K259" s="2" t="s">
        <v>58</v>
      </c>
      <c r="L259" s="6">
        <v>3148</v>
      </c>
      <c r="M259" s="1"/>
      <c r="N259" s="1"/>
      <c r="O259" s="1"/>
    </row>
    <row r="260" spans="1:15">
      <c r="A260" s="2" t="s">
        <v>70</v>
      </c>
      <c r="B260" s="6">
        <v>2017</v>
      </c>
      <c r="C260" s="6">
        <v>48</v>
      </c>
      <c r="D260" s="2" t="s">
        <v>58</v>
      </c>
      <c r="E260" s="6">
        <v>2886</v>
      </c>
      <c r="F260" s="1"/>
      <c r="G260" s="1"/>
      <c r="H260" s="1"/>
      <c r="I260" s="6">
        <v>2019</v>
      </c>
      <c r="J260" s="6">
        <v>51</v>
      </c>
      <c r="K260" s="2" t="s">
        <v>58</v>
      </c>
      <c r="L260" s="6">
        <v>3235</v>
      </c>
      <c r="M260" s="6">
        <v>3055.6</v>
      </c>
      <c r="N260" s="6">
        <v>179.4</v>
      </c>
      <c r="O260" s="1"/>
    </row>
    <row r="261" spans="1:15">
      <c r="A261" s="2" t="s">
        <v>70</v>
      </c>
      <c r="B261" s="6">
        <v>2018</v>
      </c>
      <c r="C261" s="6">
        <v>48</v>
      </c>
      <c r="D261" s="2" t="s">
        <v>58</v>
      </c>
      <c r="E261" s="6">
        <v>2907</v>
      </c>
      <c r="F261" s="1"/>
      <c r="G261" s="1"/>
      <c r="H261" s="1"/>
      <c r="I261" s="6">
        <v>2019</v>
      </c>
      <c r="J261" s="6">
        <v>52</v>
      </c>
      <c r="K261" s="2" t="s">
        <v>58</v>
      </c>
      <c r="L261" s="6">
        <v>2997</v>
      </c>
      <c r="M261" s="1"/>
      <c r="N261" s="1"/>
      <c r="O261" s="1"/>
    </row>
    <row r="262" spans="1:15">
      <c r="A262" s="2" t="s">
        <v>70</v>
      </c>
      <c r="B262" s="6">
        <v>2019</v>
      </c>
      <c r="C262" s="6">
        <v>48</v>
      </c>
      <c r="D262" s="2" t="s">
        <v>58</v>
      </c>
      <c r="E262" s="6">
        <v>3037</v>
      </c>
      <c r="F262" s="1"/>
      <c r="G262" s="1"/>
      <c r="H262" s="1"/>
      <c r="I262" s="6">
        <v>2020</v>
      </c>
      <c r="J262" s="6">
        <v>1</v>
      </c>
      <c r="K262" s="2" t="s">
        <v>58</v>
      </c>
      <c r="L262" s="6">
        <v>3102</v>
      </c>
      <c r="M262" s="6">
        <v>3229.6</v>
      </c>
      <c r="N262" s="6">
        <v>-127.6</v>
      </c>
      <c r="O262" s="1"/>
    </row>
    <row r="263" spans="1:15">
      <c r="A263" s="2" t="s">
        <v>70</v>
      </c>
      <c r="B263" s="6">
        <v>2015</v>
      </c>
      <c r="C263" s="6">
        <v>49</v>
      </c>
      <c r="D263" s="2" t="s">
        <v>58</v>
      </c>
      <c r="E263" s="6">
        <v>2759</v>
      </c>
      <c r="F263" s="1"/>
      <c r="G263" s="1"/>
      <c r="H263" s="1"/>
      <c r="I263" s="6">
        <v>2020</v>
      </c>
      <c r="J263" s="6">
        <v>2</v>
      </c>
      <c r="K263" s="2" t="s">
        <v>58</v>
      </c>
      <c r="L263" s="6">
        <v>3364</v>
      </c>
      <c r="M263" s="6">
        <v>3372</v>
      </c>
      <c r="N263" s="6">
        <v>-8</v>
      </c>
      <c r="O263" s="1"/>
    </row>
    <row r="264" spans="1:15">
      <c r="A264" s="2" t="s">
        <v>70</v>
      </c>
      <c r="B264" s="6">
        <v>2016</v>
      </c>
      <c r="C264" s="6">
        <v>49</v>
      </c>
      <c r="D264" s="2" t="s">
        <v>58</v>
      </c>
      <c r="E264" s="6">
        <v>2949</v>
      </c>
      <c r="F264" s="1"/>
      <c r="G264" s="1"/>
      <c r="H264" s="1"/>
      <c r="I264" s="6">
        <v>2020</v>
      </c>
      <c r="J264" s="6">
        <v>3</v>
      </c>
      <c r="K264" s="2" t="s">
        <v>58</v>
      </c>
      <c r="L264" s="6">
        <v>3153</v>
      </c>
      <c r="M264" s="6">
        <v>3290.6</v>
      </c>
      <c r="N264" s="6">
        <v>-137.6</v>
      </c>
      <c r="O264" s="1"/>
    </row>
    <row r="265" spans="1:15">
      <c r="A265" s="2" t="s">
        <v>70</v>
      </c>
      <c r="B265" s="6">
        <v>2017</v>
      </c>
      <c r="C265" s="6">
        <v>49</v>
      </c>
      <c r="D265" s="2" t="s">
        <v>58</v>
      </c>
      <c r="E265" s="6">
        <v>3027</v>
      </c>
      <c r="F265" s="6">
        <v>2907.6</v>
      </c>
      <c r="G265" s="6">
        <v>119.4</v>
      </c>
      <c r="H265" s="1"/>
      <c r="I265" s="6">
        <v>2020</v>
      </c>
      <c r="J265" s="6">
        <v>4</v>
      </c>
      <c r="K265" s="2" t="s">
        <v>58</v>
      </c>
      <c r="L265" s="6">
        <v>3042</v>
      </c>
      <c r="M265" s="6">
        <v>3308.2</v>
      </c>
      <c r="N265" s="6">
        <v>-266.2</v>
      </c>
      <c r="O265" s="1"/>
    </row>
    <row r="266" spans="1:15">
      <c r="A266" s="2" t="s">
        <v>70</v>
      </c>
      <c r="B266" s="6">
        <v>2018</v>
      </c>
      <c r="C266" s="6">
        <v>49</v>
      </c>
      <c r="D266" s="2" t="s">
        <v>58</v>
      </c>
      <c r="E266" s="6">
        <v>2968</v>
      </c>
      <c r="F266" s="1"/>
      <c r="G266" s="1"/>
      <c r="H266" s="1"/>
      <c r="I266" s="6">
        <v>2020</v>
      </c>
      <c r="J266" s="6">
        <v>5</v>
      </c>
      <c r="K266" s="2" t="s">
        <v>58</v>
      </c>
      <c r="L266" s="6">
        <v>3160</v>
      </c>
      <c r="M266" s="6">
        <v>3328.6</v>
      </c>
      <c r="N266" s="6">
        <v>-168.6</v>
      </c>
      <c r="O266" s="1"/>
    </row>
    <row r="267" spans="1:15">
      <c r="A267" s="2" t="s">
        <v>70</v>
      </c>
      <c r="B267" s="6">
        <v>2019</v>
      </c>
      <c r="C267" s="6">
        <v>49</v>
      </c>
      <c r="D267" s="2" t="s">
        <v>58</v>
      </c>
      <c r="E267" s="6">
        <v>3013</v>
      </c>
      <c r="F267" s="1"/>
      <c r="G267" s="1"/>
      <c r="H267" s="1"/>
      <c r="I267" s="6">
        <v>2020</v>
      </c>
      <c r="J267" s="6">
        <v>6</v>
      </c>
      <c r="K267" s="2" t="s">
        <v>58</v>
      </c>
      <c r="L267" s="6">
        <v>3191</v>
      </c>
      <c r="M267" s="6">
        <v>3303.8</v>
      </c>
      <c r="N267" s="6">
        <v>-112.8</v>
      </c>
      <c r="O267" s="1"/>
    </row>
    <row r="268" spans="1:15">
      <c r="A268" s="2" t="s">
        <v>70</v>
      </c>
      <c r="B268" s="6">
        <v>2015</v>
      </c>
      <c r="C268" s="6">
        <v>50</v>
      </c>
      <c r="D268" s="2" t="s">
        <v>58</v>
      </c>
      <c r="E268" s="6">
        <v>2844</v>
      </c>
      <c r="F268" s="1"/>
      <c r="G268" s="1"/>
      <c r="H268" s="1"/>
      <c r="I268" s="6">
        <v>2020</v>
      </c>
      <c r="J268" s="6">
        <v>7</v>
      </c>
      <c r="K268" s="2" t="s">
        <v>58</v>
      </c>
      <c r="L268" s="6">
        <v>3197</v>
      </c>
      <c r="M268" s="6">
        <v>3335.2</v>
      </c>
      <c r="N268" s="6">
        <v>-138.19999999999999</v>
      </c>
      <c r="O268" s="1"/>
    </row>
    <row r="269" spans="1:15">
      <c r="A269" s="2" t="s">
        <v>70</v>
      </c>
      <c r="B269" s="6">
        <v>2016</v>
      </c>
      <c r="C269" s="6">
        <v>50</v>
      </c>
      <c r="D269" s="2" t="s">
        <v>58</v>
      </c>
      <c r="E269" s="6">
        <v>3042</v>
      </c>
      <c r="F269" s="1"/>
      <c r="G269" s="1"/>
      <c r="H269" s="1"/>
      <c r="I269" s="32">
        <v>2020</v>
      </c>
      <c r="J269" s="32">
        <v>8</v>
      </c>
      <c r="K269" s="51" t="s">
        <v>58</v>
      </c>
      <c r="L269" s="32">
        <v>2957</v>
      </c>
      <c r="M269" s="32">
        <v>3329.8</v>
      </c>
      <c r="N269" s="32">
        <v>-372.8</v>
      </c>
      <c r="O269" s="1"/>
    </row>
    <row r="270" spans="1:15">
      <c r="A270" s="2" t="s">
        <v>70</v>
      </c>
      <c r="B270" s="6">
        <v>2017</v>
      </c>
      <c r="C270" s="6">
        <v>50</v>
      </c>
      <c r="D270" s="2" t="s">
        <v>58</v>
      </c>
      <c r="E270" s="6">
        <v>3218</v>
      </c>
      <c r="F270" s="1"/>
      <c r="G270" s="1"/>
      <c r="H270" s="1"/>
      <c r="I270" s="32">
        <v>2020</v>
      </c>
      <c r="J270" s="32">
        <v>9</v>
      </c>
      <c r="K270" s="51" t="s">
        <v>58</v>
      </c>
      <c r="L270" s="32">
        <v>3093</v>
      </c>
      <c r="M270" s="32">
        <v>3336.2</v>
      </c>
      <c r="N270" s="32">
        <v>-243.2</v>
      </c>
      <c r="O270" s="1"/>
    </row>
    <row r="271" spans="1:15">
      <c r="A271" s="2" t="s">
        <v>70</v>
      </c>
      <c r="B271" s="6">
        <v>2018</v>
      </c>
      <c r="C271" s="6">
        <v>50</v>
      </c>
      <c r="D271" s="2" t="s">
        <v>58</v>
      </c>
      <c r="E271" s="6">
        <v>3017</v>
      </c>
      <c r="F271" s="6">
        <v>3017</v>
      </c>
      <c r="G271" s="6">
        <v>0</v>
      </c>
      <c r="H271" s="1"/>
      <c r="I271" s="32">
        <v>2020</v>
      </c>
      <c r="J271" s="32">
        <v>10</v>
      </c>
      <c r="K271" s="51" t="s">
        <v>58</v>
      </c>
      <c r="L271" s="32">
        <v>3097</v>
      </c>
      <c r="M271" s="32">
        <v>3344.8</v>
      </c>
      <c r="N271" s="32">
        <v>-247.8</v>
      </c>
      <c r="O271" s="1"/>
    </row>
    <row r="272" spans="1:15">
      <c r="A272" s="2" t="s">
        <v>70</v>
      </c>
      <c r="B272" s="6">
        <v>2019</v>
      </c>
      <c r="C272" s="6">
        <v>50</v>
      </c>
      <c r="D272" s="2" t="s">
        <v>58</v>
      </c>
      <c r="E272" s="6">
        <v>3148</v>
      </c>
      <c r="F272" s="1"/>
      <c r="G272" s="1"/>
      <c r="H272" s="1"/>
      <c r="I272" s="32">
        <v>2020</v>
      </c>
      <c r="J272" s="32">
        <v>11</v>
      </c>
      <c r="K272" s="51" t="s">
        <v>58</v>
      </c>
      <c r="L272" s="32">
        <v>3215</v>
      </c>
      <c r="M272" s="32">
        <v>3208</v>
      </c>
      <c r="N272" s="32">
        <v>7</v>
      </c>
      <c r="O272" s="1"/>
    </row>
    <row r="273" spans="1:15">
      <c r="A273" s="2" t="s">
        <v>70</v>
      </c>
      <c r="B273" s="6">
        <v>2015</v>
      </c>
      <c r="C273" s="6">
        <v>51</v>
      </c>
      <c r="D273" s="2" t="s">
        <v>58</v>
      </c>
      <c r="E273" s="6">
        <v>2881</v>
      </c>
      <c r="F273" s="1"/>
      <c r="G273" s="1"/>
      <c r="H273" s="1"/>
      <c r="I273" s="32">
        <v>2020</v>
      </c>
      <c r="J273" s="32">
        <v>12</v>
      </c>
      <c r="K273" s="51" t="s">
        <v>58</v>
      </c>
      <c r="L273" s="32">
        <v>3609</v>
      </c>
      <c r="M273" s="32">
        <v>3072.8</v>
      </c>
      <c r="N273" s="32">
        <v>536.20000000000005</v>
      </c>
      <c r="O273" s="1"/>
    </row>
    <row r="274" spans="1:15">
      <c r="A274" s="2" t="s">
        <v>70</v>
      </c>
      <c r="B274" s="6">
        <v>2016</v>
      </c>
      <c r="C274" s="6">
        <v>51</v>
      </c>
      <c r="D274" s="2" t="s">
        <v>58</v>
      </c>
      <c r="E274" s="6">
        <v>3129</v>
      </c>
      <c r="F274" s="1"/>
      <c r="G274" s="1"/>
      <c r="H274" s="1"/>
      <c r="I274" s="32">
        <v>2020</v>
      </c>
      <c r="J274" s="32">
        <v>13</v>
      </c>
      <c r="K274" s="51" t="s">
        <v>58</v>
      </c>
      <c r="L274" s="32">
        <v>4452</v>
      </c>
      <c r="M274" s="32">
        <v>3040</v>
      </c>
      <c r="N274" s="32">
        <v>1412</v>
      </c>
      <c r="O274" s="1"/>
    </row>
    <row r="275" spans="1:15">
      <c r="A275" s="2" t="s">
        <v>70</v>
      </c>
      <c r="B275" s="6">
        <v>2017</v>
      </c>
      <c r="C275" s="6">
        <v>51</v>
      </c>
      <c r="D275" s="2" t="s">
        <v>58</v>
      </c>
      <c r="E275" s="6">
        <v>3079</v>
      </c>
      <c r="F275" s="1"/>
      <c r="G275" s="1"/>
      <c r="H275" s="1"/>
      <c r="I275" s="32">
        <v>2020</v>
      </c>
      <c r="J275" s="32">
        <v>14</v>
      </c>
      <c r="K275" s="51" t="s">
        <v>58</v>
      </c>
      <c r="L275" s="32">
        <v>5080</v>
      </c>
      <c r="M275" s="32">
        <v>2916</v>
      </c>
      <c r="N275" s="32">
        <v>2164</v>
      </c>
      <c r="O275" s="1"/>
    </row>
    <row r="276" spans="1:15">
      <c r="A276" s="2" t="s">
        <v>70</v>
      </c>
      <c r="B276" s="6">
        <v>2018</v>
      </c>
      <c r="C276" s="6">
        <v>51</v>
      </c>
      <c r="D276" s="2" t="s">
        <v>58</v>
      </c>
      <c r="E276" s="6">
        <v>3041</v>
      </c>
      <c r="F276" s="1"/>
      <c r="G276" s="1"/>
      <c r="H276" s="1"/>
      <c r="I276" s="32">
        <v>2020</v>
      </c>
      <c r="J276" s="32">
        <v>15</v>
      </c>
      <c r="K276" s="51" t="s">
        <v>58</v>
      </c>
      <c r="L276" s="32">
        <v>4972</v>
      </c>
      <c r="M276" s="32">
        <v>2893.6</v>
      </c>
      <c r="N276" s="32">
        <v>2078.4</v>
      </c>
      <c r="O276" s="1"/>
    </row>
    <row r="277" spans="1:15">
      <c r="A277" s="2" t="s">
        <v>70</v>
      </c>
      <c r="B277" s="6">
        <v>2019</v>
      </c>
      <c r="C277" s="6">
        <v>51</v>
      </c>
      <c r="D277" s="2" t="s">
        <v>58</v>
      </c>
      <c r="E277" s="6">
        <v>3235</v>
      </c>
      <c r="F277" s="6">
        <v>3055.6</v>
      </c>
      <c r="G277" s="6">
        <v>179.4</v>
      </c>
      <c r="H277" s="1"/>
      <c r="I277" s="32">
        <v>2020</v>
      </c>
      <c r="J277" s="32">
        <v>16</v>
      </c>
      <c r="K277" s="51" t="s">
        <v>58</v>
      </c>
      <c r="L277" s="32">
        <v>4293</v>
      </c>
      <c r="M277" s="32">
        <v>2834.6</v>
      </c>
      <c r="N277" s="32">
        <v>1458.4</v>
      </c>
      <c r="O277" s="1"/>
    </row>
    <row r="278" spans="1:15">
      <c r="A278" s="2" t="s">
        <v>70</v>
      </c>
      <c r="B278" s="6">
        <v>2015</v>
      </c>
      <c r="C278" s="6">
        <v>52</v>
      </c>
      <c r="D278" s="2" t="s">
        <v>58</v>
      </c>
      <c r="E278" s="6">
        <v>2592</v>
      </c>
      <c r="F278" s="1"/>
      <c r="G278" s="1"/>
      <c r="H278" s="1"/>
      <c r="I278" s="32">
        <v>2020</v>
      </c>
      <c r="J278" s="32">
        <v>17</v>
      </c>
      <c r="K278" s="51" t="s">
        <v>58</v>
      </c>
      <c r="L278" s="32">
        <v>3896</v>
      </c>
      <c r="M278" s="32">
        <v>2795.6</v>
      </c>
      <c r="N278" s="32">
        <v>1100.4000000000001</v>
      </c>
      <c r="O278" s="1"/>
    </row>
    <row r="279" spans="1:15">
      <c r="A279" s="2" t="s">
        <v>70</v>
      </c>
      <c r="B279" s="6">
        <v>2016</v>
      </c>
      <c r="C279" s="6">
        <v>52</v>
      </c>
      <c r="D279" s="2" t="s">
        <v>58</v>
      </c>
      <c r="E279" s="6">
        <v>3072</v>
      </c>
      <c r="F279" s="1"/>
      <c r="G279" s="1"/>
      <c r="H279" s="1"/>
      <c r="I279" s="32">
        <v>2020</v>
      </c>
      <c r="J279" s="32">
        <v>18</v>
      </c>
      <c r="K279" s="51" t="s">
        <v>58</v>
      </c>
      <c r="L279" s="32">
        <v>3370</v>
      </c>
      <c r="M279" s="32">
        <v>2727.2</v>
      </c>
      <c r="N279" s="32">
        <v>642.79999999999995</v>
      </c>
      <c r="O279" s="1"/>
    </row>
    <row r="280" spans="1:15">
      <c r="A280" s="2" t="s">
        <v>70</v>
      </c>
      <c r="B280" s="6">
        <v>2017</v>
      </c>
      <c r="C280" s="6">
        <v>52</v>
      </c>
      <c r="D280" s="2" t="s">
        <v>58</v>
      </c>
      <c r="E280" s="6">
        <v>3187</v>
      </c>
      <c r="F280" s="1"/>
      <c r="G280" s="1"/>
      <c r="H280" s="1"/>
      <c r="I280" s="6">
        <v>2020</v>
      </c>
      <c r="J280" s="6">
        <v>19</v>
      </c>
      <c r="K280" s="2" t="s">
        <v>58</v>
      </c>
      <c r="L280" s="6">
        <v>2969</v>
      </c>
      <c r="M280" s="6">
        <v>2741.8</v>
      </c>
      <c r="N280" s="6">
        <v>227.2</v>
      </c>
      <c r="O280" s="1"/>
    </row>
    <row r="281" spans="1:15">
      <c r="A281" s="2" t="s">
        <v>70</v>
      </c>
      <c r="B281" s="6">
        <v>2018</v>
      </c>
      <c r="C281" s="6">
        <v>52</v>
      </c>
      <c r="D281" s="2" t="s">
        <v>58</v>
      </c>
      <c r="E281" s="6">
        <v>2901</v>
      </c>
      <c r="F281" s="1"/>
      <c r="G281" s="1"/>
      <c r="H281" s="1"/>
      <c r="I281" s="6">
        <v>2020</v>
      </c>
      <c r="J281" s="6">
        <v>20</v>
      </c>
      <c r="K281" s="2" t="s">
        <v>58</v>
      </c>
      <c r="L281" s="6">
        <v>2756</v>
      </c>
      <c r="M281" s="6">
        <v>2780.2</v>
      </c>
      <c r="N281" s="6">
        <v>-24.2</v>
      </c>
      <c r="O281" s="1"/>
    </row>
    <row r="282" spans="1:15">
      <c r="A282" s="2" t="s">
        <v>70</v>
      </c>
      <c r="B282" s="6">
        <v>2019</v>
      </c>
      <c r="C282" s="6">
        <v>52</v>
      </c>
      <c r="D282" s="2" t="s">
        <v>58</v>
      </c>
      <c r="E282" s="6">
        <v>2997</v>
      </c>
      <c r="F282" s="1"/>
      <c r="G282" s="1"/>
      <c r="H282" s="1"/>
      <c r="I282" s="6">
        <v>2020</v>
      </c>
      <c r="J282" s="6">
        <v>21</v>
      </c>
      <c r="K282" s="2" t="s">
        <v>58</v>
      </c>
      <c r="L282" s="6">
        <v>2738</v>
      </c>
      <c r="M282" s="6">
        <v>2711.2</v>
      </c>
      <c r="N282" s="6">
        <v>26.8</v>
      </c>
      <c r="O282" s="1"/>
    </row>
    <row r="283" spans="1:1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6">
        <v>9399.2000000000007</v>
      </c>
      <c r="O283" s="1"/>
    </row>
    <row r="284" spans="1:1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 spans="1:1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 spans="1:1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 spans="1:1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 spans="1:1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</row>
    <row r="289" spans="1:1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</row>
    <row r="290" spans="1:1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 spans="1:1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 spans="1:1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 spans="1:1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  <row r="294" spans="1:1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</row>
    <row r="295" spans="1:1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</row>
    <row r="296" spans="1:1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</row>
    <row r="297" spans="1:1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</row>
    <row r="298" spans="1:1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</row>
    <row r="299" spans="1:1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</row>
    <row r="300" spans="1:1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</row>
    <row r="301" spans="1:1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</row>
    <row r="302" spans="1:1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</row>
    <row r="303" spans="1:1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</row>
    <row r="304" spans="1:1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</row>
    <row r="305" spans="1:1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</row>
    <row r="306" spans="1:1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</row>
    <row r="307" spans="1:1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</row>
    <row r="308" spans="1:1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</row>
    <row r="309" spans="1:1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</row>
    <row r="310" spans="1:1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</row>
    <row r="311" spans="1:1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</row>
    <row r="312" spans="1:1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</row>
    <row r="313" spans="1:1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</row>
    <row r="314" spans="1:15">
      <c r="A314" s="1"/>
      <c r="B314" s="1"/>
      <c r="C314" s="1"/>
      <c r="D314" s="1"/>
      <c r="E314" s="1"/>
      <c r="F314" s="1"/>
      <c r="G314" s="1"/>
      <c r="H314" s="68"/>
      <c r="I314" s="1"/>
      <c r="J314" s="1"/>
      <c r="K314" s="1"/>
      <c r="L314" s="1"/>
      <c r="M314" s="1"/>
      <c r="N314" s="1"/>
      <c r="O314" s="1"/>
    </row>
    <row r="315" spans="1:15">
      <c r="A315" s="1"/>
      <c r="B315" s="1"/>
      <c r="C315" s="1"/>
      <c r="D315" s="1"/>
      <c r="E315" s="1"/>
      <c r="F315" s="1"/>
      <c r="G315" s="1"/>
      <c r="H315" s="68"/>
      <c r="I315" s="1"/>
      <c r="J315" s="1"/>
      <c r="K315" s="1"/>
      <c r="L315" s="1"/>
      <c r="M315" s="1"/>
      <c r="N315" s="1"/>
      <c r="O315" s="1"/>
    </row>
    <row r="316" spans="1:15">
      <c r="A316" s="1"/>
      <c r="B316" s="1"/>
      <c r="C316" s="1"/>
      <c r="D316" s="1"/>
      <c r="E316" s="1"/>
      <c r="F316" s="1"/>
      <c r="G316" s="1"/>
      <c r="H316" s="68"/>
      <c r="I316" s="1"/>
      <c r="J316" s="1"/>
      <c r="K316" s="1"/>
      <c r="L316" s="1"/>
      <c r="M316" s="1"/>
      <c r="N316" s="1"/>
      <c r="O316" s="1"/>
    </row>
    <row r="317" spans="1:15">
      <c r="A317" s="1"/>
      <c r="B317" s="1"/>
      <c r="C317" s="1"/>
      <c r="D317" s="1"/>
      <c r="E317" s="1"/>
      <c r="F317" s="1"/>
      <c r="G317" s="1"/>
      <c r="H317" s="68"/>
      <c r="I317" s="1"/>
      <c r="J317" s="1"/>
      <c r="K317" s="1"/>
      <c r="L317" s="1"/>
      <c r="M317" s="1"/>
      <c r="N317" s="1"/>
      <c r="O317" s="1"/>
    </row>
    <row r="318" spans="1:15">
      <c r="A318" s="1"/>
      <c r="B318" s="1"/>
      <c r="C318" s="1"/>
      <c r="D318" s="1"/>
      <c r="E318" s="1"/>
      <c r="F318" s="1"/>
      <c r="G318" s="1"/>
      <c r="H318" s="68"/>
      <c r="I318" s="1"/>
      <c r="J318" s="1"/>
      <c r="K318" s="1"/>
      <c r="L318" s="1"/>
      <c r="M318" s="1"/>
      <c r="N318" s="1"/>
      <c r="O318" s="1"/>
    </row>
    <row r="319" spans="1:15">
      <c r="A319" s="1"/>
      <c r="B319" s="1"/>
      <c r="C319" s="1"/>
      <c r="D319" s="1"/>
      <c r="E319" s="1"/>
      <c r="F319" s="1"/>
      <c r="G319" s="1"/>
      <c r="H319" s="68"/>
      <c r="I319" s="1"/>
      <c r="J319" s="1"/>
      <c r="K319" s="1"/>
      <c r="L319" s="1"/>
      <c r="M319" s="1"/>
      <c r="N319" s="1"/>
      <c r="O319" s="1"/>
    </row>
    <row r="320" spans="1:15">
      <c r="A320" s="1"/>
      <c r="B320" s="1"/>
      <c r="C320" s="1"/>
      <c r="D320" s="1"/>
      <c r="E320" s="1"/>
      <c r="F320" s="1"/>
      <c r="G320" s="1"/>
      <c r="H320" s="68"/>
      <c r="I320" s="1"/>
      <c r="J320" s="1"/>
      <c r="K320" s="1"/>
      <c r="L320" s="1"/>
      <c r="M320" s="1"/>
      <c r="N320" s="1"/>
      <c r="O320" s="1"/>
    </row>
    <row r="321" spans="1:15">
      <c r="A321" s="1"/>
      <c r="B321" s="1"/>
      <c r="C321" s="1"/>
      <c r="D321" s="1"/>
      <c r="E321" s="1"/>
      <c r="F321" s="1"/>
      <c r="G321" s="1"/>
      <c r="H321" s="68"/>
      <c r="I321" s="1"/>
      <c r="J321" s="1"/>
      <c r="K321" s="1"/>
      <c r="L321" s="1"/>
      <c r="M321" s="1"/>
      <c r="N321" s="1"/>
      <c r="O321" s="1"/>
    </row>
    <row r="322" spans="1:15">
      <c r="A322" s="1"/>
      <c r="B322" s="1"/>
      <c r="C322" s="1"/>
      <c r="D322" s="1"/>
      <c r="E322" s="1"/>
      <c r="F322" s="1"/>
      <c r="G322" s="1"/>
      <c r="H322" s="68"/>
      <c r="I322" s="1"/>
      <c r="J322" s="1"/>
      <c r="K322" s="1"/>
      <c r="L322" s="1"/>
      <c r="M322" s="1"/>
      <c r="N322" s="1"/>
      <c r="O322" s="1"/>
    </row>
    <row r="323" spans="1:15">
      <c r="A323" s="1"/>
      <c r="B323" s="1"/>
      <c r="C323" s="1"/>
      <c r="D323" s="1"/>
      <c r="E323" s="1"/>
      <c r="F323" s="1"/>
      <c r="G323" s="1"/>
      <c r="H323" s="70"/>
      <c r="I323" s="42"/>
      <c r="J323" s="42"/>
      <c r="K323" s="42"/>
      <c r="L323" s="42"/>
      <c r="M323" s="42"/>
      <c r="N323" s="42"/>
      <c r="O323" s="42"/>
    </row>
    <row r="324" spans="1:15">
      <c r="A324" s="1"/>
      <c r="B324" s="1"/>
      <c r="C324" s="1"/>
      <c r="D324" s="1"/>
      <c r="E324" s="1"/>
      <c r="F324" s="1"/>
      <c r="G324" s="1"/>
      <c r="H324" s="70"/>
      <c r="I324" s="42"/>
      <c r="J324" s="42"/>
      <c r="K324" s="42"/>
      <c r="L324" s="42"/>
      <c r="M324" s="42"/>
      <c r="N324" s="42"/>
      <c r="O324" s="42"/>
    </row>
    <row r="325" spans="1:15">
      <c r="A325" s="1"/>
      <c r="B325" s="1"/>
      <c r="C325" s="1"/>
      <c r="D325" s="1"/>
      <c r="E325" s="1"/>
      <c r="F325" s="1"/>
      <c r="G325" s="1"/>
      <c r="H325" s="70"/>
      <c r="I325" s="42"/>
      <c r="J325" s="42"/>
      <c r="K325" s="42"/>
      <c r="L325" s="42"/>
      <c r="M325" s="42"/>
      <c r="N325" s="42"/>
      <c r="O325" s="42"/>
    </row>
    <row r="326" spans="1:15">
      <c r="A326" s="1"/>
      <c r="B326" s="1"/>
      <c r="C326" s="1"/>
      <c r="D326" s="1"/>
      <c r="E326" s="1"/>
      <c r="F326" s="1"/>
      <c r="G326" s="1"/>
      <c r="H326" s="70"/>
      <c r="I326" s="42"/>
      <c r="J326" s="42"/>
      <c r="K326" s="42"/>
      <c r="L326" s="42"/>
      <c r="M326" s="42"/>
      <c r="N326" s="42"/>
      <c r="O326" s="42"/>
    </row>
    <row r="327" spans="1:15">
      <c r="A327" s="1"/>
      <c r="B327" s="1"/>
      <c r="C327" s="1"/>
      <c r="D327" s="1"/>
      <c r="E327" s="1"/>
      <c r="F327" s="1"/>
      <c r="G327" s="1"/>
      <c r="H327" s="70"/>
      <c r="I327" s="42"/>
      <c r="J327" s="42"/>
      <c r="K327" s="42"/>
      <c r="L327" s="42"/>
      <c r="M327" s="42"/>
      <c r="N327" s="42"/>
      <c r="O327" s="42"/>
    </row>
    <row r="328" spans="1:15">
      <c r="A328" s="1"/>
      <c r="B328" s="1"/>
      <c r="C328" s="1"/>
      <c r="D328" s="1"/>
      <c r="E328" s="1"/>
      <c r="F328" s="1"/>
      <c r="G328" s="1"/>
      <c r="H328" s="70"/>
      <c r="I328" s="42"/>
      <c r="J328" s="42"/>
      <c r="K328" s="42"/>
      <c r="L328" s="42"/>
      <c r="M328" s="42"/>
      <c r="N328" s="42"/>
      <c r="O328" s="42"/>
    </row>
    <row r="329" spans="1:15">
      <c r="A329" s="1"/>
      <c r="B329" s="1"/>
      <c r="C329" s="1"/>
      <c r="D329" s="1"/>
      <c r="E329" s="1"/>
      <c r="F329" s="1"/>
      <c r="G329" s="1"/>
      <c r="H329" s="70"/>
      <c r="I329" s="42"/>
      <c r="J329" s="42"/>
      <c r="K329" s="42"/>
      <c r="L329" s="42"/>
      <c r="M329" s="42"/>
      <c r="N329" s="42"/>
      <c r="O329" s="42"/>
    </row>
    <row r="330" spans="1:15">
      <c r="A330" s="1"/>
      <c r="B330" s="1"/>
      <c r="C330" s="1"/>
      <c r="D330" s="1"/>
      <c r="E330" s="1"/>
      <c r="F330" s="1"/>
      <c r="G330" s="1"/>
      <c r="H330" s="70"/>
      <c r="I330" s="42"/>
      <c r="J330" s="42"/>
      <c r="K330" s="42"/>
      <c r="L330" s="42"/>
      <c r="M330" s="42"/>
      <c r="N330" s="42"/>
      <c r="O330" s="42"/>
    </row>
    <row r="331" spans="1:15">
      <c r="A331" s="1"/>
      <c r="B331" s="1"/>
      <c r="C331" s="1"/>
      <c r="D331" s="1"/>
      <c r="E331" s="1"/>
      <c r="F331" s="1"/>
      <c r="G331" s="1"/>
      <c r="H331" s="70"/>
      <c r="I331" s="42"/>
      <c r="J331" s="42"/>
      <c r="K331" s="42"/>
      <c r="L331" s="42"/>
      <c r="M331" s="42"/>
      <c r="N331" s="42"/>
      <c r="O331" s="42"/>
    </row>
    <row r="332" spans="1:15">
      <c r="A332" s="1"/>
      <c r="B332" s="1"/>
      <c r="C332" s="1"/>
      <c r="D332" s="1"/>
      <c r="E332" s="1"/>
      <c r="F332" s="1"/>
      <c r="G332" s="1"/>
      <c r="H332" s="70"/>
      <c r="I332" s="42"/>
      <c r="J332" s="42"/>
      <c r="K332" s="42"/>
      <c r="L332" s="42"/>
      <c r="M332" s="42"/>
      <c r="N332" s="42"/>
      <c r="O332" s="42"/>
    </row>
    <row r="333" spans="1:15">
      <c r="A333" s="1"/>
      <c r="B333" s="1"/>
      <c r="C333" s="1"/>
      <c r="D333" s="1"/>
      <c r="E333" s="1"/>
      <c r="F333" s="1"/>
      <c r="G333" s="1"/>
      <c r="H333" s="70"/>
      <c r="I333" s="42"/>
      <c r="J333" s="42"/>
      <c r="K333" s="42"/>
      <c r="L333" s="42"/>
      <c r="M333" s="42"/>
      <c r="N333" s="42"/>
      <c r="O333" s="42"/>
    </row>
    <row r="334" spans="1:15">
      <c r="A334" s="1"/>
      <c r="B334" s="1"/>
      <c r="C334" s="1"/>
      <c r="D334" s="1"/>
      <c r="E334" s="1"/>
      <c r="F334" s="1"/>
      <c r="G334" s="1"/>
      <c r="H334" s="70"/>
      <c r="I334" s="42"/>
      <c r="J334" s="42"/>
      <c r="K334" s="42"/>
      <c r="L334" s="42"/>
      <c r="M334" s="42"/>
      <c r="N334" s="42"/>
      <c r="O334" s="4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O335"/>
  <sheetViews>
    <sheetView workbookViewId="0"/>
  </sheetViews>
  <sheetFormatPr baseColWidth="10" defaultColWidth="14.5" defaultRowHeight="15.75" customHeight="1"/>
  <cols>
    <col min="8" max="8" width="29.33203125" customWidth="1"/>
  </cols>
  <sheetData>
    <row r="1" spans="1:15">
      <c r="A1" s="57" t="s">
        <v>31</v>
      </c>
      <c r="B1" s="57" t="s">
        <v>51</v>
      </c>
      <c r="C1" s="57" t="s">
        <v>52</v>
      </c>
      <c r="D1" s="57" t="s">
        <v>53</v>
      </c>
      <c r="E1" s="57" t="s">
        <v>54</v>
      </c>
      <c r="F1" s="57" t="s">
        <v>64</v>
      </c>
      <c r="G1" s="57" t="s">
        <v>65</v>
      </c>
      <c r="H1" s="22"/>
      <c r="I1" s="11" t="s">
        <v>51</v>
      </c>
      <c r="J1" s="11" t="s">
        <v>52</v>
      </c>
      <c r="K1" s="11" t="s">
        <v>53</v>
      </c>
      <c r="L1" s="11" t="s">
        <v>54</v>
      </c>
      <c r="M1" s="11" t="s">
        <v>64</v>
      </c>
      <c r="N1" s="11" t="s">
        <v>65</v>
      </c>
      <c r="O1" s="2"/>
    </row>
    <row r="2" spans="1:15">
      <c r="A2" s="2" t="s">
        <v>71</v>
      </c>
      <c r="B2" s="6">
        <v>2015</v>
      </c>
      <c r="C2" s="6">
        <v>1</v>
      </c>
      <c r="D2" s="2" t="s">
        <v>58</v>
      </c>
      <c r="E2" s="6">
        <v>9605</v>
      </c>
      <c r="F2" s="1"/>
      <c r="G2" s="1"/>
      <c r="H2" s="66"/>
      <c r="I2" s="2">
        <v>2015</v>
      </c>
      <c r="J2" s="6">
        <v>1</v>
      </c>
      <c r="K2" s="6" t="s">
        <v>58</v>
      </c>
      <c r="L2" s="2">
        <v>9605</v>
      </c>
      <c r="M2" s="6"/>
      <c r="N2" s="22"/>
      <c r="O2" s="1"/>
    </row>
    <row r="3" spans="1:15">
      <c r="A3" s="2" t="s">
        <v>71</v>
      </c>
      <c r="B3" s="6">
        <v>2016</v>
      </c>
      <c r="C3" s="6">
        <v>1</v>
      </c>
      <c r="D3" s="2" t="s">
        <v>58</v>
      </c>
      <c r="E3" s="6">
        <v>8658</v>
      </c>
      <c r="F3" s="1"/>
      <c r="G3" s="1"/>
      <c r="H3" s="66"/>
      <c r="I3" s="2">
        <v>2015</v>
      </c>
      <c r="J3" s="6">
        <v>2</v>
      </c>
      <c r="K3" s="6" t="s">
        <v>58</v>
      </c>
      <c r="L3" s="2">
        <v>10415</v>
      </c>
      <c r="M3" s="6"/>
      <c r="N3" s="22"/>
      <c r="O3" s="1"/>
    </row>
    <row r="4" spans="1:15">
      <c r="A4" s="2" t="s">
        <v>71</v>
      </c>
      <c r="B4" s="6">
        <v>2017</v>
      </c>
      <c r="C4" s="6">
        <v>1</v>
      </c>
      <c r="D4" s="2" t="s">
        <v>58</v>
      </c>
      <c r="E4" s="6">
        <v>10726</v>
      </c>
      <c r="F4" s="1"/>
      <c r="G4" s="1"/>
      <c r="H4" s="66"/>
      <c r="I4" s="2">
        <v>2015</v>
      </c>
      <c r="J4" s="6">
        <v>3</v>
      </c>
      <c r="K4" s="6" t="s">
        <v>58</v>
      </c>
      <c r="L4" s="2">
        <v>10738</v>
      </c>
      <c r="M4" s="6"/>
      <c r="N4" s="22"/>
      <c r="O4" s="1"/>
    </row>
    <row r="5" spans="1:15">
      <c r="A5" s="2" t="s">
        <v>71</v>
      </c>
      <c r="B5" s="6">
        <v>2018</v>
      </c>
      <c r="C5" s="6">
        <v>1</v>
      </c>
      <c r="D5" s="2" t="s">
        <v>58</v>
      </c>
      <c r="E5" s="6">
        <v>11204</v>
      </c>
      <c r="F5" s="1"/>
      <c r="G5" s="1"/>
      <c r="H5" s="66"/>
      <c r="I5" s="2">
        <v>2015</v>
      </c>
      <c r="J5" s="6">
        <v>4</v>
      </c>
      <c r="K5" s="6" t="s">
        <v>58</v>
      </c>
      <c r="L5" s="2">
        <v>10625</v>
      </c>
      <c r="M5" s="6"/>
      <c r="N5" s="22"/>
      <c r="O5" s="1"/>
    </row>
    <row r="6" spans="1:15">
      <c r="A6" s="2" t="s">
        <v>71</v>
      </c>
      <c r="B6" s="6">
        <v>2019</v>
      </c>
      <c r="C6" s="6">
        <v>1</v>
      </c>
      <c r="D6" s="2" t="s">
        <v>58</v>
      </c>
      <c r="E6" s="6">
        <v>9127</v>
      </c>
      <c r="F6" s="6"/>
      <c r="G6" s="6"/>
      <c r="H6" s="66"/>
      <c r="I6" s="2">
        <v>2015</v>
      </c>
      <c r="J6" s="6">
        <v>5</v>
      </c>
      <c r="K6" s="6" t="s">
        <v>58</v>
      </c>
      <c r="L6" s="2">
        <v>11046</v>
      </c>
      <c r="M6" s="6"/>
      <c r="N6" s="22"/>
      <c r="O6" s="1"/>
    </row>
    <row r="7" spans="1:15">
      <c r="A7" s="2" t="s">
        <v>71</v>
      </c>
      <c r="B7" s="6">
        <v>2020</v>
      </c>
      <c r="C7" s="6">
        <v>1</v>
      </c>
      <c r="D7" s="2" t="s">
        <v>58</v>
      </c>
      <c r="E7" s="6">
        <v>8883</v>
      </c>
      <c r="F7" s="2">
        <v>9864</v>
      </c>
      <c r="G7" s="2">
        <v>-981</v>
      </c>
      <c r="H7" s="66"/>
      <c r="I7" s="2">
        <v>2015</v>
      </c>
      <c r="J7" s="6">
        <v>6</v>
      </c>
      <c r="K7" s="6" t="s">
        <v>58</v>
      </c>
      <c r="L7" s="2">
        <v>10682</v>
      </c>
      <c r="M7" s="6"/>
      <c r="N7" s="22"/>
      <c r="O7" s="1"/>
    </row>
    <row r="8" spans="1:15">
      <c r="A8" s="2" t="s">
        <v>71</v>
      </c>
      <c r="B8" s="6">
        <v>2015</v>
      </c>
      <c r="C8" s="6">
        <v>2</v>
      </c>
      <c r="D8" s="2" t="s">
        <v>58</v>
      </c>
      <c r="E8" s="6">
        <v>10415</v>
      </c>
      <c r="F8" s="22"/>
      <c r="G8" s="1"/>
      <c r="H8" s="66"/>
      <c r="I8" s="2">
        <v>2015</v>
      </c>
      <c r="J8" s="6">
        <v>7</v>
      </c>
      <c r="K8" s="6" t="s">
        <v>58</v>
      </c>
      <c r="L8" s="2">
        <v>10857</v>
      </c>
      <c r="M8" s="6"/>
      <c r="N8" s="22"/>
      <c r="O8" s="1"/>
    </row>
    <row r="9" spans="1:15">
      <c r="A9" s="2" t="s">
        <v>71</v>
      </c>
      <c r="B9" s="6">
        <v>2016</v>
      </c>
      <c r="C9" s="6">
        <v>2</v>
      </c>
      <c r="D9" s="2" t="s">
        <v>58</v>
      </c>
      <c r="E9" s="6">
        <v>8671</v>
      </c>
      <c r="F9" s="1"/>
      <c r="G9" s="1"/>
      <c r="H9" s="66"/>
      <c r="I9" s="2">
        <v>2015</v>
      </c>
      <c r="J9" s="6">
        <v>8</v>
      </c>
      <c r="K9" s="6" t="s">
        <v>58</v>
      </c>
      <c r="L9" s="2">
        <v>10580</v>
      </c>
      <c r="M9" s="6"/>
      <c r="N9" s="22"/>
      <c r="O9" s="1"/>
    </row>
    <row r="10" spans="1:15">
      <c r="A10" s="2" t="s">
        <v>71</v>
      </c>
      <c r="B10" s="6">
        <v>2017</v>
      </c>
      <c r="C10" s="6">
        <v>2</v>
      </c>
      <c r="D10" s="2" t="s">
        <v>58</v>
      </c>
      <c r="E10" s="6">
        <v>11414</v>
      </c>
      <c r="F10" s="1"/>
      <c r="G10" s="1"/>
      <c r="H10" s="66"/>
      <c r="I10" s="2">
        <v>2015</v>
      </c>
      <c r="J10" s="6">
        <v>9</v>
      </c>
      <c r="K10" s="6" t="s">
        <v>58</v>
      </c>
      <c r="L10" s="2">
        <v>10058</v>
      </c>
      <c r="M10" s="6"/>
      <c r="N10" s="22"/>
      <c r="O10" s="1"/>
    </row>
    <row r="11" spans="1:15">
      <c r="A11" s="2" t="s">
        <v>71</v>
      </c>
      <c r="B11" s="6">
        <v>2018</v>
      </c>
      <c r="C11" s="6">
        <v>2</v>
      </c>
      <c r="D11" s="2" t="s">
        <v>58</v>
      </c>
      <c r="E11" s="6">
        <v>10905</v>
      </c>
      <c r="F11" s="6"/>
      <c r="G11" s="6"/>
      <c r="H11" s="66"/>
      <c r="I11" s="2">
        <v>2015</v>
      </c>
      <c r="J11" s="6">
        <v>10</v>
      </c>
      <c r="K11" s="6" t="s">
        <v>58</v>
      </c>
      <c r="L11" s="2">
        <v>9421</v>
      </c>
      <c r="M11" s="6"/>
      <c r="N11" s="22"/>
      <c r="O11" s="1"/>
    </row>
    <row r="12" spans="1:15">
      <c r="A12" s="2" t="s">
        <v>71</v>
      </c>
      <c r="B12" s="6">
        <v>2019</v>
      </c>
      <c r="C12" s="6">
        <v>2</v>
      </c>
      <c r="D12" s="2" t="s">
        <v>58</v>
      </c>
      <c r="E12" s="6">
        <v>10019</v>
      </c>
      <c r="F12" s="1"/>
      <c r="G12" s="1"/>
      <c r="H12" s="66"/>
      <c r="I12" s="2">
        <v>2015</v>
      </c>
      <c r="J12" s="6">
        <v>11</v>
      </c>
      <c r="K12" s="6" t="s">
        <v>58</v>
      </c>
      <c r="L12" s="2">
        <v>8785</v>
      </c>
      <c r="M12" s="6"/>
      <c r="N12" s="22"/>
      <c r="O12" s="1"/>
    </row>
    <row r="13" spans="1:15">
      <c r="A13" s="2" t="s">
        <v>71</v>
      </c>
      <c r="B13" s="6">
        <v>2020</v>
      </c>
      <c r="C13" s="6">
        <v>2</v>
      </c>
      <c r="D13" s="2" t="s">
        <v>58</v>
      </c>
      <c r="E13" s="6">
        <v>9611</v>
      </c>
      <c r="F13" s="2">
        <v>10284.799999999999</v>
      </c>
      <c r="G13" s="2">
        <v>-673.8</v>
      </c>
      <c r="H13" s="66"/>
      <c r="I13" s="2">
        <v>2015</v>
      </c>
      <c r="J13" s="6">
        <v>12</v>
      </c>
      <c r="K13" s="6" t="s">
        <v>58</v>
      </c>
      <c r="L13" s="2">
        <v>8379</v>
      </c>
      <c r="M13" s="6"/>
      <c r="N13" s="22"/>
      <c r="O13" s="1"/>
    </row>
    <row r="14" spans="1:15">
      <c r="A14" s="2" t="s">
        <v>71</v>
      </c>
      <c r="B14" s="6">
        <v>2015</v>
      </c>
      <c r="C14" s="6">
        <v>3</v>
      </c>
      <c r="D14" s="2" t="s">
        <v>58</v>
      </c>
      <c r="E14" s="6">
        <v>10738</v>
      </c>
      <c r="F14" s="1"/>
      <c r="G14" s="1"/>
      <c r="H14" s="66"/>
      <c r="I14" s="2">
        <v>2015</v>
      </c>
      <c r="J14" s="6">
        <v>13</v>
      </c>
      <c r="K14" s="6" t="s">
        <v>58</v>
      </c>
      <c r="L14" s="2">
        <v>8366</v>
      </c>
      <c r="M14" s="6"/>
      <c r="N14" s="22"/>
      <c r="O14" s="1"/>
    </row>
    <row r="15" spans="1:15">
      <c r="A15" s="2" t="s">
        <v>71</v>
      </c>
      <c r="B15" s="6">
        <v>2016</v>
      </c>
      <c r="C15" s="6">
        <v>3</v>
      </c>
      <c r="D15" s="2" t="s">
        <v>58</v>
      </c>
      <c r="E15" s="6">
        <v>8791</v>
      </c>
      <c r="F15" s="81"/>
      <c r="G15" s="1"/>
      <c r="H15" s="66"/>
      <c r="I15" s="2">
        <v>2015</v>
      </c>
      <c r="J15" s="6">
        <v>14</v>
      </c>
      <c r="K15" s="6" t="s">
        <v>58</v>
      </c>
      <c r="L15" s="2">
        <v>8282</v>
      </c>
      <c r="M15" s="6"/>
      <c r="N15" s="22"/>
      <c r="O15" s="1"/>
    </row>
    <row r="16" spans="1:15">
      <c r="A16" s="2" t="s">
        <v>71</v>
      </c>
      <c r="B16" s="6">
        <v>2017</v>
      </c>
      <c r="C16" s="6">
        <v>3</v>
      </c>
      <c r="D16" s="2" t="s">
        <v>58</v>
      </c>
      <c r="E16" s="6">
        <v>11334</v>
      </c>
      <c r="F16" s="6"/>
      <c r="G16" s="6"/>
      <c r="H16" s="66"/>
      <c r="I16" s="2">
        <v>2015</v>
      </c>
      <c r="J16" s="6">
        <v>15</v>
      </c>
      <c r="K16" s="6" t="s">
        <v>58</v>
      </c>
      <c r="L16" s="2">
        <v>7894</v>
      </c>
      <c r="M16" s="6"/>
      <c r="N16" s="22"/>
      <c r="O16" s="1"/>
    </row>
    <row r="17" spans="1:15">
      <c r="A17" s="2" t="s">
        <v>71</v>
      </c>
      <c r="B17" s="6">
        <v>2018</v>
      </c>
      <c r="C17" s="6">
        <v>3</v>
      </c>
      <c r="D17" s="2" t="s">
        <v>58</v>
      </c>
      <c r="E17" s="6">
        <v>10981</v>
      </c>
      <c r="F17" s="1"/>
      <c r="G17" s="1"/>
      <c r="H17" s="66"/>
      <c r="I17" s="2">
        <v>2015</v>
      </c>
      <c r="J17" s="6">
        <v>16</v>
      </c>
      <c r="K17" s="6" t="s">
        <v>58</v>
      </c>
      <c r="L17" s="2">
        <v>7855</v>
      </c>
      <c r="M17" s="6"/>
      <c r="N17" s="22"/>
      <c r="O17" s="1"/>
    </row>
    <row r="18" spans="1:15">
      <c r="A18" s="2" t="s">
        <v>71</v>
      </c>
      <c r="B18" s="6">
        <v>2019</v>
      </c>
      <c r="C18" s="6">
        <v>3</v>
      </c>
      <c r="D18" s="2" t="s">
        <v>58</v>
      </c>
      <c r="E18" s="6">
        <v>10473</v>
      </c>
      <c r="F18" s="1"/>
      <c r="G18" s="1"/>
      <c r="H18" s="66"/>
      <c r="I18" s="2">
        <v>2015</v>
      </c>
      <c r="J18" s="6">
        <v>17</v>
      </c>
      <c r="K18" s="6" t="s">
        <v>58</v>
      </c>
      <c r="L18" s="2">
        <v>7802</v>
      </c>
      <c r="M18" s="6"/>
      <c r="N18" s="22"/>
      <c r="O18" s="1"/>
    </row>
    <row r="19" spans="1:15">
      <c r="A19" s="2" t="s">
        <v>71</v>
      </c>
      <c r="B19" s="6">
        <v>2020</v>
      </c>
      <c r="C19" s="6">
        <v>3</v>
      </c>
      <c r="D19" s="2" t="s">
        <v>58</v>
      </c>
      <c r="E19" s="6">
        <v>10100</v>
      </c>
      <c r="F19" s="2">
        <v>10463.4</v>
      </c>
      <c r="G19" s="2">
        <v>-363.4</v>
      </c>
      <c r="H19" s="66"/>
      <c r="I19" s="2">
        <v>2015</v>
      </c>
      <c r="J19" s="6">
        <v>18</v>
      </c>
      <c r="K19" s="6" t="s">
        <v>58</v>
      </c>
      <c r="L19" s="2">
        <v>7365</v>
      </c>
      <c r="M19" s="6"/>
      <c r="N19" s="22"/>
      <c r="O19" s="1"/>
    </row>
    <row r="20" spans="1:15">
      <c r="A20" s="2" t="s">
        <v>71</v>
      </c>
      <c r="B20" s="6">
        <v>2015</v>
      </c>
      <c r="C20" s="6">
        <v>4</v>
      </c>
      <c r="D20" s="2" t="s">
        <v>58</v>
      </c>
      <c r="E20" s="6">
        <v>10625</v>
      </c>
      <c r="F20" s="1"/>
      <c r="G20" s="1"/>
      <c r="H20" s="66"/>
      <c r="I20" s="2">
        <v>2015</v>
      </c>
      <c r="J20" s="6">
        <v>19</v>
      </c>
      <c r="K20" s="6" t="s">
        <v>58</v>
      </c>
      <c r="L20" s="2">
        <v>7464</v>
      </c>
      <c r="M20" s="6"/>
      <c r="N20" s="22"/>
      <c r="O20" s="1"/>
    </row>
    <row r="21" spans="1:15">
      <c r="A21" s="2" t="s">
        <v>71</v>
      </c>
      <c r="B21" s="6">
        <v>2016</v>
      </c>
      <c r="C21" s="6">
        <v>4</v>
      </c>
      <c r="D21" s="2" t="s">
        <v>58</v>
      </c>
      <c r="E21" s="6">
        <v>8491</v>
      </c>
      <c r="F21" s="6"/>
      <c r="G21" s="6"/>
      <c r="H21" s="66"/>
      <c r="I21" s="2">
        <v>2015</v>
      </c>
      <c r="J21" s="6">
        <v>20</v>
      </c>
      <c r="K21" s="6" t="s">
        <v>58</v>
      </c>
      <c r="L21" s="2">
        <v>7543</v>
      </c>
      <c r="M21" s="6"/>
      <c r="N21" s="22"/>
      <c r="O21" s="1"/>
    </row>
    <row r="22" spans="1:15">
      <c r="A22" s="2" t="s">
        <v>71</v>
      </c>
      <c r="B22" s="6">
        <v>2017</v>
      </c>
      <c r="C22" s="6">
        <v>4</v>
      </c>
      <c r="D22" s="2" t="s">
        <v>58</v>
      </c>
      <c r="E22" s="6">
        <v>11068</v>
      </c>
      <c r="F22" s="22"/>
      <c r="G22" s="1"/>
      <c r="H22" s="66"/>
      <c r="I22" s="2">
        <v>2015</v>
      </c>
      <c r="J22" s="6">
        <v>21</v>
      </c>
      <c r="K22" s="6" t="s">
        <v>58</v>
      </c>
      <c r="L22" s="2">
        <v>7234</v>
      </c>
      <c r="M22" s="6"/>
      <c r="N22" s="6"/>
      <c r="O22" s="6"/>
    </row>
    <row r="23" spans="1:15">
      <c r="A23" s="2" t="s">
        <v>71</v>
      </c>
      <c r="B23" s="6">
        <v>2018</v>
      </c>
      <c r="C23" s="6">
        <v>4</v>
      </c>
      <c r="D23" s="2" t="s">
        <v>58</v>
      </c>
      <c r="E23" s="6">
        <v>10324</v>
      </c>
      <c r="F23" s="1"/>
      <c r="G23" s="1"/>
      <c r="H23" s="1"/>
      <c r="I23" s="2">
        <v>2015</v>
      </c>
      <c r="J23" s="6">
        <v>22</v>
      </c>
      <c r="K23" s="6" t="s">
        <v>58</v>
      </c>
      <c r="L23" s="2">
        <v>7096</v>
      </c>
      <c r="M23" s="6"/>
      <c r="N23" s="22"/>
      <c r="O23" s="1"/>
    </row>
    <row r="24" spans="1:15">
      <c r="A24" s="2" t="s">
        <v>71</v>
      </c>
      <c r="B24" s="6">
        <v>2019</v>
      </c>
      <c r="C24" s="6">
        <v>4</v>
      </c>
      <c r="D24" s="2" t="s">
        <v>58</v>
      </c>
      <c r="E24" s="6">
        <v>10141</v>
      </c>
      <c r="F24" s="1"/>
      <c r="G24" s="1"/>
      <c r="H24" s="1"/>
      <c r="I24" s="2">
        <v>2015</v>
      </c>
      <c r="J24" s="6">
        <v>23</v>
      </c>
      <c r="K24" s="6" t="s">
        <v>58</v>
      </c>
      <c r="L24" s="2">
        <v>7364</v>
      </c>
      <c r="M24" s="6">
        <v>7273.6</v>
      </c>
      <c r="N24" s="2">
        <v>90.4</v>
      </c>
      <c r="O24" s="1"/>
    </row>
    <row r="25" spans="1:15">
      <c r="A25" s="2" t="s">
        <v>71</v>
      </c>
      <c r="B25" s="6">
        <v>2020</v>
      </c>
      <c r="C25" s="6">
        <v>4</v>
      </c>
      <c r="D25" s="2" t="s">
        <v>58</v>
      </c>
      <c r="E25" s="6">
        <v>9616</v>
      </c>
      <c r="F25" s="2">
        <v>10129.799999999999</v>
      </c>
      <c r="G25" s="2">
        <v>-513.79999999999995</v>
      </c>
      <c r="H25" s="1"/>
      <c r="I25" s="2">
        <v>2015</v>
      </c>
      <c r="J25" s="6">
        <v>24</v>
      </c>
      <c r="K25" s="6" t="s">
        <v>58</v>
      </c>
      <c r="L25" s="2">
        <v>7152</v>
      </c>
      <c r="M25" s="6"/>
      <c r="N25" s="1"/>
      <c r="O25" s="1"/>
    </row>
    <row r="26" spans="1:15">
      <c r="A26" s="2" t="s">
        <v>71</v>
      </c>
      <c r="B26" s="6">
        <v>2015</v>
      </c>
      <c r="C26" s="6">
        <v>5</v>
      </c>
      <c r="D26" s="2" t="s">
        <v>58</v>
      </c>
      <c r="E26" s="6">
        <v>11046</v>
      </c>
      <c r="F26" s="6"/>
      <c r="G26" s="6"/>
      <c r="H26" s="1"/>
      <c r="I26" s="2">
        <v>2015</v>
      </c>
      <c r="J26" s="6">
        <v>25</v>
      </c>
      <c r="K26" s="6" t="s">
        <v>58</v>
      </c>
      <c r="L26" s="2">
        <v>6956</v>
      </c>
      <c r="M26" s="6"/>
      <c r="N26" s="1"/>
      <c r="O26" s="1"/>
    </row>
    <row r="27" spans="1:15">
      <c r="A27" s="2" t="s">
        <v>71</v>
      </c>
      <c r="B27" s="6">
        <v>2016</v>
      </c>
      <c r="C27" s="6">
        <v>5</v>
      </c>
      <c r="D27" s="2" t="s">
        <v>58</v>
      </c>
      <c r="E27" s="6">
        <v>8461</v>
      </c>
      <c r="F27" s="1"/>
      <c r="G27" s="1"/>
      <c r="H27" s="1"/>
      <c r="I27" s="2">
        <v>2015</v>
      </c>
      <c r="J27" s="6">
        <v>26</v>
      </c>
      <c r="K27" s="6" t="s">
        <v>58</v>
      </c>
      <c r="L27" s="2">
        <v>7111</v>
      </c>
      <c r="M27" s="6"/>
      <c r="N27" s="6"/>
      <c r="O27" s="6"/>
    </row>
    <row r="28" spans="1:15">
      <c r="A28" s="2" t="s">
        <v>71</v>
      </c>
      <c r="B28" s="6">
        <v>2017</v>
      </c>
      <c r="C28" s="6">
        <v>5</v>
      </c>
      <c r="D28" s="2" t="s">
        <v>58</v>
      </c>
      <c r="E28" s="6">
        <v>10636</v>
      </c>
      <c r="F28" s="1"/>
      <c r="G28" s="1"/>
      <c r="H28" s="1"/>
      <c r="I28" s="2">
        <v>2015</v>
      </c>
      <c r="J28" s="6">
        <v>27</v>
      </c>
      <c r="K28" s="6" t="s">
        <v>58</v>
      </c>
      <c r="L28" s="2">
        <v>8146</v>
      </c>
      <c r="M28" s="6"/>
      <c r="N28" s="1"/>
      <c r="O28" s="1"/>
    </row>
    <row r="29" spans="1:15">
      <c r="A29" s="2" t="s">
        <v>71</v>
      </c>
      <c r="B29" s="6">
        <v>2018</v>
      </c>
      <c r="C29" s="6">
        <v>5</v>
      </c>
      <c r="D29" s="2" t="s">
        <v>58</v>
      </c>
      <c r="E29" s="6">
        <v>9893</v>
      </c>
      <c r="F29" s="22"/>
      <c r="G29" s="1"/>
      <c r="H29" s="1"/>
      <c r="I29" s="2">
        <v>2015</v>
      </c>
      <c r="J29" s="6">
        <v>28</v>
      </c>
      <c r="K29" s="6" t="s">
        <v>58</v>
      </c>
      <c r="L29" s="2">
        <v>8351</v>
      </c>
      <c r="M29" s="6"/>
      <c r="N29" s="1"/>
      <c r="O29" s="1"/>
    </row>
    <row r="30" spans="1:15">
      <c r="A30" s="2" t="s">
        <v>71</v>
      </c>
      <c r="B30" s="6">
        <v>2019</v>
      </c>
      <c r="C30" s="6">
        <v>5</v>
      </c>
      <c r="D30" s="2" t="s">
        <v>58</v>
      </c>
      <c r="E30" s="6">
        <v>9964</v>
      </c>
      <c r="F30" s="1"/>
      <c r="G30" s="1"/>
      <c r="H30" s="1"/>
      <c r="I30" s="2">
        <v>2015</v>
      </c>
      <c r="J30" s="6">
        <v>29</v>
      </c>
      <c r="K30" s="6" t="s">
        <v>58</v>
      </c>
      <c r="L30" s="2">
        <v>8164</v>
      </c>
      <c r="M30" s="6">
        <v>7562.2</v>
      </c>
      <c r="N30" s="2">
        <v>601.79999999999995</v>
      </c>
      <c r="O30" s="1"/>
    </row>
    <row r="31" spans="1:15">
      <c r="A31" s="2" t="s">
        <v>71</v>
      </c>
      <c r="B31" s="6">
        <v>2020</v>
      </c>
      <c r="C31" s="6">
        <v>5</v>
      </c>
      <c r="D31" s="2" t="s">
        <v>58</v>
      </c>
      <c r="E31" s="6">
        <v>9653</v>
      </c>
      <c r="F31" s="6">
        <v>10000</v>
      </c>
      <c r="G31" s="6">
        <v>-347</v>
      </c>
      <c r="H31" s="1"/>
      <c r="I31" s="2">
        <v>2015</v>
      </c>
      <c r="J31" s="6">
        <v>30</v>
      </c>
      <c r="K31" s="6" t="s">
        <v>58</v>
      </c>
      <c r="L31" s="2">
        <v>7798</v>
      </c>
      <c r="M31" s="6"/>
      <c r="N31" s="1"/>
      <c r="O31" s="1"/>
    </row>
    <row r="32" spans="1:15">
      <c r="A32" s="2" t="s">
        <v>71</v>
      </c>
      <c r="B32" s="6">
        <v>2015</v>
      </c>
      <c r="C32" s="6">
        <v>6</v>
      </c>
      <c r="D32" s="2" t="s">
        <v>58</v>
      </c>
      <c r="E32" s="6">
        <v>10682</v>
      </c>
      <c r="F32" s="1"/>
      <c r="G32" s="1"/>
      <c r="H32" s="1"/>
      <c r="I32" s="2">
        <v>2015</v>
      </c>
      <c r="J32" s="6">
        <v>31</v>
      </c>
      <c r="K32" s="6" t="s">
        <v>58</v>
      </c>
      <c r="L32" s="2">
        <v>7349</v>
      </c>
      <c r="M32" s="6"/>
      <c r="N32" s="6"/>
      <c r="O32" s="6"/>
    </row>
    <row r="33" spans="1:15">
      <c r="A33" s="2" t="s">
        <v>71</v>
      </c>
      <c r="B33" s="6">
        <v>2016</v>
      </c>
      <c r="C33" s="6">
        <v>6</v>
      </c>
      <c r="D33" s="2" t="s">
        <v>58</v>
      </c>
      <c r="E33" s="6">
        <v>8556</v>
      </c>
      <c r="F33" s="1"/>
      <c r="G33" s="1"/>
      <c r="H33" s="1"/>
      <c r="I33" s="2">
        <v>2015</v>
      </c>
      <c r="J33" s="6">
        <v>32</v>
      </c>
      <c r="K33" s="6" t="s">
        <v>58</v>
      </c>
      <c r="L33" s="2">
        <v>7219</v>
      </c>
      <c r="M33" s="6"/>
      <c r="N33" s="1"/>
      <c r="O33" s="1"/>
    </row>
    <row r="34" spans="1:15">
      <c r="A34" s="2" t="s">
        <v>71</v>
      </c>
      <c r="B34" s="6">
        <v>2017</v>
      </c>
      <c r="C34" s="6">
        <v>6</v>
      </c>
      <c r="D34" s="2" t="s">
        <v>58</v>
      </c>
      <c r="E34" s="6">
        <v>9660</v>
      </c>
      <c r="F34" s="1"/>
      <c r="G34" s="1"/>
      <c r="H34" s="1"/>
      <c r="I34" s="2">
        <v>2015</v>
      </c>
      <c r="J34" s="6">
        <v>33</v>
      </c>
      <c r="K34" s="6" t="s">
        <v>58</v>
      </c>
      <c r="L34" s="2">
        <v>7075</v>
      </c>
      <c r="M34" s="6"/>
      <c r="N34" s="1"/>
      <c r="O34" s="1"/>
    </row>
    <row r="35" spans="1:15">
      <c r="A35" s="2" t="s">
        <v>71</v>
      </c>
      <c r="B35" s="6">
        <v>2018</v>
      </c>
      <c r="C35" s="6">
        <v>6</v>
      </c>
      <c r="D35" s="2" t="s">
        <v>58</v>
      </c>
      <c r="E35" s="6">
        <v>10015</v>
      </c>
      <c r="F35" s="1"/>
      <c r="G35" s="1"/>
      <c r="H35" s="1"/>
      <c r="I35" s="2">
        <v>2015</v>
      </c>
      <c r="J35" s="6">
        <v>34</v>
      </c>
      <c r="K35" s="6" t="s">
        <v>58</v>
      </c>
      <c r="L35" s="2">
        <v>6801</v>
      </c>
      <c r="M35" s="6"/>
      <c r="N35" s="1"/>
      <c r="O35" s="1"/>
    </row>
    <row r="36" spans="1:15">
      <c r="A36" s="2" t="s">
        <v>71</v>
      </c>
      <c r="B36" s="6">
        <v>2019</v>
      </c>
      <c r="C36" s="6">
        <v>6</v>
      </c>
      <c r="D36" s="2" t="s">
        <v>58</v>
      </c>
      <c r="E36" s="6">
        <v>9676</v>
      </c>
      <c r="F36" s="6"/>
      <c r="G36" s="6"/>
      <c r="H36" s="1"/>
      <c r="I36" s="2">
        <v>2015</v>
      </c>
      <c r="J36" s="6">
        <v>35</v>
      </c>
      <c r="K36" s="6" t="s">
        <v>58</v>
      </c>
      <c r="L36" s="2">
        <v>6954</v>
      </c>
      <c r="M36" s="6">
        <v>7025.4</v>
      </c>
      <c r="N36" s="2">
        <v>-71.400000000000006</v>
      </c>
      <c r="O36" s="1"/>
    </row>
    <row r="37" spans="1:15">
      <c r="A37" s="2" t="s">
        <v>71</v>
      </c>
      <c r="B37" s="6">
        <v>2020</v>
      </c>
      <c r="C37" s="6">
        <v>6</v>
      </c>
      <c r="D37" s="2" t="s">
        <v>58</v>
      </c>
      <c r="E37" s="6">
        <v>9392</v>
      </c>
      <c r="F37" s="2">
        <v>9717.7999999999993</v>
      </c>
      <c r="G37" s="2">
        <v>-325.8</v>
      </c>
      <c r="H37" s="1"/>
      <c r="I37" s="2">
        <v>2015</v>
      </c>
      <c r="J37" s="6">
        <v>36</v>
      </c>
      <c r="K37" s="6" t="s">
        <v>58</v>
      </c>
      <c r="L37" s="2">
        <v>6603</v>
      </c>
      <c r="M37" s="6"/>
      <c r="N37" s="6"/>
      <c r="O37" s="6"/>
    </row>
    <row r="38" spans="1:15">
      <c r="A38" s="2" t="s">
        <v>71</v>
      </c>
      <c r="B38" s="6">
        <v>2015</v>
      </c>
      <c r="C38" s="6">
        <v>7</v>
      </c>
      <c r="D38" s="2" t="s">
        <v>58</v>
      </c>
      <c r="E38" s="6">
        <v>10857</v>
      </c>
      <c r="F38" s="1"/>
      <c r="G38" s="1"/>
      <c r="H38" s="1"/>
      <c r="I38" s="2">
        <v>2015</v>
      </c>
      <c r="J38" s="6">
        <v>37</v>
      </c>
      <c r="K38" s="6" t="s">
        <v>58</v>
      </c>
      <c r="L38" s="2">
        <v>6660</v>
      </c>
      <c r="M38" s="6"/>
      <c r="N38" s="1"/>
      <c r="O38" s="1"/>
    </row>
    <row r="39" spans="1:15">
      <c r="A39" s="2" t="s">
        <v>71</v>
      </c>
      <c r="B39" s="6">
        <v>2016</v>
      </c>
      <c r="C39" s="6">
        <v>7</v>
      </c>
      <c r="D39" s="2" t="s">
        <v>58</v>
      </c>
      <c r="E39" s="6">
        <v>8479</v>
      </c>
      <c r="F39" s="1"/>
      <c r="G39" s="1"/>
      <c r="H39" s="1"/>
      <c r="I39" s="2">
        <v>2015</v>
      </c>
      <c r="J39" s="6">
        <v>38</v>
      </c>
      <c r="K39" s="6" t="s">
        <v>58</v>
      </c>
      <c r="L39" s="2">
        <v>6617</v>
      </c>
      <c r="M39" s="6"/>
      <c r="N39" s="1"/>
      <c r="O39" s="1"/>
    </row>
    <row r="40" spans="1:15">
      <c r="A40" s="2" t="s">
        <v>71</v>
      </c>
      <c r="B40" s="6">
        <v>2017</v>
      </c>
      <c r="C40" s="6">
        <v>7</v>
      </c>
      <c r="D40" s="2" t="s">
        <v>58</v>
      </c>
      <c r="E40" s="6">
        <v>9017</v>
      </c>
      <c r="F40" s="1"/>
      <c r="G40" s="1"/>
      <c r="H40" s="1"/>
      <c r="I40" s="2">
        <v>2015</v>
      </c>
      <c r="J40" s="6">
        <v>39</v>
      </c>
      <c r="K40" s="6" t="s">
        <v>58</v>
      </c>
      <c r="L40" s="2">
        <v>6898</v>
      </c>
      <c r="M40" s="6"/>
      <c r="N40" s="1"/>
      <c r="O40" s="1"/>
    </row>
    <row r="41" spans="1:15">
      <c r="A41" s="2" t="s">
        <v>71</v>
      </c>
      <c r="B41" s="6">
        <v>2018</v>
      </c>
      <c r="C41" s="6">
        <v>7</v>
      </c>
      <c r="D41" s="2" t="s">
        <v>58</v>
      </c>
      <c r="E41" s="6">
        <v>10105</v>
      </c>
      <c r="F41" s="6"/>
      <c r="G41" s="6"/>
      <c r="H41" s="1"/>
      <c r="I41" s="2">
        <v>2015</v>
      </c>
      <c r="J41" s="6">
        <v>40</v>
      </c>
      <c r="K41" s="6" t="s">
        <v>58</v>
      </c>
      <c r="L41" s="2">
        <v>6813</v>
      </c>
      <c r="M41" s="6"/>
      <c r="N41" s="1"/>
      <c r="O41" s="1"/>
    </row>
    <row r="42" spans="1:15">
      <c r="A42" s="2" t="s">
        <v>71</v>
      </c>
      <c r="B42" s="6">
        <v>2019</v>
      </c>
      <c r="C42" s="6">
        <v>7</v>
      </c>
      <c r="D42" s="2" t="s">
        <v>58</v>
      </c>
      <c r="E42" s="6">
        <v>9357</v>
      </c>
      <c r="F42" s="1"/>
      <c r="G42" s="1"/>
      <c r="H42" s="1"/>
      <c r="I42" s="2">
        <v>2015</v>
      </c>
      <c r="J42" s="6">
        <v>41</v>
      </c>
      <c r="K42" s="6" t="s">
        <v>58</v>
      </c>
      <c r="L42" s="2">
        <v>7055</v>
      </c>
      <c r="M42" s="6">
        <v>7089.2</v>
      </c>
      <c r="N42" s="6">
        <v>-34.200000000000003</v>
      </c>
      <c r="O42" s="6"/>
    </row>
    <row r="43" spans="1:15">
      <c r="A43" s="2" t="s">
        <v>71</v>
      </c>
      <c r="B43" s="6">
        <v>2020</v>
      </c>
      <c r="C43" s="6">
        <v>7</v>
      </c>
      <c r="D43" s="2" t="s">
        <v>58</v>
      </c>
      <c r="E43" s="6">
        <v>8979</v>
      </c>
      <c r="F43" s="2">
        <v>9563</v>
      </c>
      <c r="G43" s="2">
        <v>-584</v>
      </c>
      <c r="H43" s="1"/>
      <c r="I43" s="2">
        <v>2015</v>
      </c>
      <c r="J43" s="6">
        <v>42</v>
      </c>
      <c r="K43" s="6" t="s">
        <v>58</v>
      </c>
      <c r="L43" s="2">
        <v>7119</v>
      </c>
      <c r="M43" s="6"/>
      <c r="N43" s="1"/>
      <c r="O43" s="1"/>
    </row>
    <row r="44" spans="1:15">
      <c r="A44" s="2" t="s">
        <v>71</v>
      </c>
      <c r="B44" s="6">
        <v>2015</v>
      </c>
      <c r="C44" s="6">
        <v>8</v>
      </c>
      <c r="D44" s="2" t="s">
        <v>58</v>
      </c>
      <c r="E44" s="6">
        <v>10580</v>
      </c>
      <c r="F44" s="1"/>
      <c r="G44" s="1"/>
      <c r="H44" s="1"/>
      <c r="I44" s="2">
        <v>2015</v>
      </c>
      <c r="J44" s="6">
        <v>43</v>
      </c>
      <c r="K44" s="6" t="s">
        <v>58</v>
      </c>
      <c r="L44" s="2">
        <v>7267</v>
      </c>
      <c r="M44" s="6"/>
      <c r="N44" s="1"/>
      <c r="O44" s="1"/>
    </row>
    <row r="45" spans="1:15">
      <c r="A45" s="2" t="s">
        <v>71</v>
      </c>
      <c r="B45" s="6">
        <v>2016</v>
      </c>
      <c r="C45" s="6">
        <v>8</v>
      </c>
      <c r="D45" s="2" t="s">
        <v>58</v>
      </c>
      <c r="E45" s="6">
        <v>8670</v>
      </c>
      <c r="F45" s="1"/>
      <c r="G45" s="1"/>
      <c r="H45" s="1"/>
      <c r="I45" s="2">
        <v>2015</v>
      </c>
      <c r="J45" s="6">
        <v>44</v>
      </c>
      <c r="K45" s="6" t="s">
        <v>58</v>
      </c>
      <c r="L45" s="2">
        <v>7392</v>
      </c>
      <c r="M45" s="6"/>
      <c r="N45" s="1"/>
      <c r="O45" s="1"/>
    </row>
    <row r="46" spans="1:15">
      <c r="A46" s="2" t="s">
        <v>71</v>
      </c>
      <c r="B46" s="6">
        <v>2017</v>
      </c>
      <c r="C46" s="6">
        <v>8</v>
      </c>
      <c r="D46" s="2" t="s">
        <v>58</v>
      </c>
      <c r="E46" s="6">
        <v>8670</v>
      </c>
      <c r="F46" s="6"/>
      <c r="G46" s="6"/>
      <c r="H46" s="1"/>
      <c r="I46" s="2">
        <v>2015</v>
      </c>
      <c r="J46" s="6">
        <v>45</v>
      </c>
      <c r="K46" s="6" t="s">
        <v>58</v>
      </c>
      <c r="L46" s="2">
        <v>7412</v>
      </c>
      <c r="M46" s="6"/>
      <c r="N46" s="1"/>
      <c r="O46" s="1"/>
    </row>
    <row r="47" spans="1:15">
      <c r="A47" s="2" t="s">
        <v>71</v>
      </c>
      <c r="B47" s="6">
        <v>2018</v>
      </c>
      <c r="C47" s="6">
        <v>8</v>
      </c>
      <c r="D47" s="2" t="s">
        <v>58</v>
      </c>
      <c r="E47" s="6">
        <v>9656</v>
      </c>
      <c r="F47" s="1"/>
      <c r="G47" s="1"/>
      <c r="H47" s="1"/>
      <c r="I47" s="2">
        <v>2015</v>
      </c>
      <c r="J47" s="6">
        <v>46</v>
      </c>
      <c r="K47" s="6" t="s">
        <v>58</v>
      </c>
      <c r="L47" s="2">
        <v>7325</v>
      </c>
      <c r="M47" s="6"/>
      <c r="N47" s="6"/>
      <c r="O47" s="6"/>
    </row>
    <row r="48" spans="1:15">
      <c r="A48" s="2" t="s">
        <v>71</v>
      </c>
      <c r="B48" s="6">
        <v>2019</v>
      </c>
      <c r="C48" s="6">
        <v>8</v>
      </c>
      <c r="D48" s="2" t="s">
        <v>58</v>
      </c>
      <c r="E48" s="6">
        <v>9210</v>
      </c>
      <c r="F48" s="1"/>
      <c r="G48" s="1"/>
      <c r="H48" s="1"/>
      <c r="I48" s="2">
        <v>2015</v>
      </c>
      <c r="J48" s="6">
        <v>47</v>
      </c>
      <c r="K48" s="6" t="s">
        <v>58</v>
      </c>
      <c r="L48" s="2">
        <v>7397</v>
      </c>
      <c r="M48" s="6">
        <v>7895.8</v>
      </c>
      <c r="N48" s="2">
        <v>-498.8</v>
      </c>
      <c r="O48" s="1"/>
    </row>
    <row r="49" spans="1:15">
      <c r="A49" s="2" t="s">
        <v>71</v>
      </c>
      <c r="B49" s="6">
        <v>2020</v>
      </c>
      <c r="C49" s="6">
        <v>8</v>
      </c>
      <c r="D49" s="2" t="s">
        <v>58</v>
      </c>
      <c r="E49" s="6">
        <v>8492</v>
      </c>
      <c r="F49" s="2">
        <v>9357.2000000000007</v>
      </c>
      <c r="G49" s="2">
        <v>-865.2</v>
      </c>
      <c r="H49" s="1"/>
      <c r="I49" s="2">
        <v>2015</v>
      </c>
      <c r="J49" s="6">
        <v>48</v>
      </c>
      <c r="K49" s="6" t="s">
        <v>58</v>
      </c>
      <c r="L49" s="2">
        <v>7849</v>
      </c>
      <c r="M49" s="6"/>
      <c r="N49" s="1"/>
      <c r="O49" s="1"/>
    </row>
    <row r="50" spans="1:15">
      <c r="A50" s="2" t="s">
        <v>71</v>
      </c>
      <c r="B50" s="6">
        <v>2015</v>
      </c>
      <c r="C50" s="6">
        <v>9</v>
      </c>
      <c r="D50" s="2" t="s">
        <v>58</v>
      </c>
      <c r="E50" s="6">
        <v>10058</v>
      </c>
      <c r="F50" s="22"/>
      <c r="G50" s="1"/>
      <c r="H50" s="1"/>
      <c r="I50" s="2">
        <v>2015</v>
      </c>
      <c r="J50" s="6">
        <v>49</v>
      </c>
      <c r="K50" s="6" t="s">
        <v>58</v>
      </c>
      <c r="L50" s="2">
        <v>8080</v>
      </c>
      <c r="M50" s="6"/>
      <c r="N50" s="1"/>
      <c r="O50" s="1"/>
    </row>
    <row r="51" spans="1:15">
      <c r="A51" s="2" t="s">
        <v>71</v>
      </c>
      <c r="B51" s="6">
        <v>2016</v>
      </c>
      <c r="C51" s="6">
        <v>9</v>
      </c>
      <c r="D51" s="2" t="s">
        <v>58</v>
      </c>
      <c r="E51" s="6">
        <v>8645</v>
      </c>
      <c r="F51" s="6"/>
      <c r="G51" s="6"/>
      <c r="H51" s="1"/>
      <c r="I51" s="2">
        <v>2015</v>
      </c>
      <c r="J51" s="6">
        <v>50</v>
      </c>
      <c r="K51" s="6" t="s">
        <v>58</v>
      </c>
      <c r="L51" s="2">
        <v>8032</v>
      </c>
      <c r="M51" s="6"/>
      <c r="N51" s="1"/>
      <c r="O51" s="1"/>
    </row>
    <row r="52" spans="1:15">
      <c r="A52" s="2" t="s">
        <v>71</v>
      </c>
      <c r="B52" s="6">
        <v>2017</v>
      </c>
      <c r="C52" s="6">
        <v>9</v>
      </c>
      <c r="D52" s="2" t="s">
        <v>58</v>
      </c>
      <c r="E52" s="6">
        <v>8371</v>
      </c>
      <c r="F52" s="1"/>
      <c r="G52" s="1"/>
      <c r="H52" s="1"/>
      <c r="I52" s="2">
        <v>2015</v>
      </c>
      <c r="J52" s="6">
        <v>51</v>
      </c>
      <c r="K52" s="6" t="s">
        <v>58</v>
      </c>
      <c r="L52" s="2">
        <v>8342</v>
      </c>
      <c r="M52" s="6"/>
      <c r="N52" s="6"/>
      <c r="O52" s="6"/>
    </row>
    <row r="53" spans="1:15">
      <c r="A53" s="2" t="s">
        <v>71</v>
      </c>
      <c r="B53" s="6">
        <v>2018</v>
      </c>
      <c r="C53" s="6">
        <v>9</v>
      </c>
      <c r="D53" s="2" t="s">
        <v>58</v>
      </c>
      <c r="E53" s="6">
        <v>9599</v>
      </c>
      <c r="F53" s="1"/>
      <c r="G53" s="1"/>
      <c r="H53" s="1"/>
      <c r="I53" s="2">
        <v>2015</v>
      </c>
      <c r="J53" s="6">
        <v>52</v>
      </c>
      <c r="K53" s="6" t="s">
        <v>58</v>
      </c>
      <c r="L53" s="2">
        <v>8031</v>
      </c>
      <c r="M53" s="6"/>
      <c r="N53" s="1"/>
      <c r="O53" s="1"/>
    </row>
    <row r="54" spans="1:15">
      <c r="A54" s="2" t="s">
        <v>71</v>
      </c>
      <c r="B54" s="6">
        <v>2019</v>
      </c>
      <c r="C54" s="6">
        <v>9</v>
      </c>
      <c r="D54" s="2" t="s">
        <v>58</v>
      </c>
      <c r="E54" s="6">
        <v>8919</v>
      </c>
      <c r="F54" s="1"/>
      <c r="G54" s="1"/>
      <c r="H54" s="1"/>
      <c r="I54" s="2">
        <v>2016</v>
      </c>
      <c r="J54" s="6">
        <v>1</v>
      </c>
      <c r="K54" s="6" t="s">
        <v>58</v>
      </c>
      <c r="L54" s="2">
        <v>8658</v>
      </c>
      <c r="M54" s="6"/>
      <c r="N54" s="1"/>
      <c r="O54" s="1"/>
    </row>
    <row r="55" spans="1:15">
      <c r="A55" s="2" t="s">
        <v>71</v>
      </c>
      <c r="B55" s="6">
        <v>2020</v>
      </c>
      <c r="C55" s="6">
        <v>9</v>
      </c>
      <c r="D55" s="2" t="s">
        <v>58</v>
      </c>
      <c r="E55" s="6">
        <v>7999</v>
      </c>
      <c r="F55" s="2">
        <v>9118.4</v>
      </c>
      <c r="G55" s="2">
        <v>-1119.4000000000001</v>
      </c>
      <c r="H55" s="1"/>
      <c r="I55" s="2">
        <v>2016</v>
      </c>
      <c r="J55" s="6">
        <v>2</v>
      </c>
      <c r="K55" s="6" t="s">
        <v>58</v>
      </c>
      <c r="L55" s="2">
        <v>8671</v>
      </c>
      <c r="M55" s="6"/>
      <c r="N55" s="1"/>
      <c r="O55" s="1"/>
    </row>
    <row r="56" spans="1:15">
      <c r="A56" s="2" t="s">
        <v>71</v>
      </c>
      <c r="B56" s="6">
        <v>2015</v>
      </c>
      <c r="C56" s="6">
        <v>10</v>
      </c>
      <c r="D56" s="2" t="s">
        <v>58</v>
      </c>
      <c r="E56" s="6">
        <v>9421</v>
      </c>
      <c r="F56" s="6"/>
      <c r="G56" s="6"/>
      <c r="H56" s="1"/>
      <c r="I56" s="2">
        <v>2016</v>
      </c>
      <c r="J56" s="6">
        <v>3</v>
      </c>
      <c r="K56" s="6" t="s">
        <v>58</v>
      </c>
      <c r="L56" s="2">
        <v>8791</v>
      </c>
      <c r="M56" s="6"/>
      <c r="N56" s="1"/>
      <c r="O56" s="1"/>
    </row>
    <row r="57" spans="1:15">
      <c r="A57" s="2" t="s">
        <v>71</v>
      </c>
      <c r="B57" s="6">
        <v>2016</v>
      </c>
      <c r="C57" s="6">
        <v>10</v>
      </c>
      <c r="D57" s="2" t="s">
        <v>58</v>
      </c>
      <c r="E57" s="6">
        <v>8653</v>
      </c>
      <c r="F57" s="22"/>
      <c r="G57" s="1"/>
      <c r="H57" s="1"/>
      <c r="I57" s="2">
        <v>2016</v>
      </c>
      <c r="J57" s="6">
        <v>4</v>
      </c>
      <c r="K57" s="6" t="s">
        <v>58</v>
      </c>
      <c r="L57" s="2">
        <v>8491</v>
      </c>
      <c r="M57" s="6"/>
      <c r="N57" s="1"/>
      <c r="O57" s="1"/>
    </row>
    <row r="58" spans="1:15">
      <c r="A58" s="2" t="s">
        <v>71</v>
      </c>
      <c r="B58" s="6">
        <v>2017</v>
      </c>
      <c r="C58" s="6">
        <v>10</v>
      </c>
      <c r="D58" s="2" t="s">
        <v>58</v>
      </c>
      <c r="E58" s="6">
        <v>8213</v>
      </c>
      <c r="F58" s="1"/>
      <c r="G58" s="1"/>
      <c r="H58" s="1"/>
      <c r="I58" s="2">
        <v>2016</v>
      </c>
      <c r="J58" s="6">
        <v>5</v>
      </c>
      <c r="K58" s="6" t="s">
        <v>58</v>
      </c>
      <c r="L58" s="2">
        <v>8461</v>
      </c>
      <c r="M58" s="6"/>
      <c r="N58" s="1"/>
      <c r="O58" s="1"/>
    </row>
    <row r="59" spans="1:15">
      <c r="A59" s="2" t="s">
        <v>71</v>
      </c>
      <c r="B59" s="6">
        <v>2018</v>
      </c>
      <c r="C59" s="6">
        <v>10</v>
      </c>
      <c r="D59" s="2" t="s">
        <v>58</v>
      </c>
      <c r="E59" s="6">
        <v>9203</v>
      </c>
      <c r="F59" s="1"/>
      <c r="G59" s="1"/>
      <c r="H59" s="1"/>
      <c r="I59" s="2">
        <v>2016</v>
      </c>
      <c r="J59" s="6">
        <v>6</v>
      </c>
      <c r="K59" s="6" t="s">
        <v>58</v>
      </c>
      <c r="L59" s="2">
        <v>8556</v>
      </c>
      <c r="M59" s="6"/>
      <c r="N59" s="1"/>
      <c r="O59" s="1"/>
    </row>
    <row r="60" spans="1:15">
      <c r="A60" s="2" t="s">
        <v>71</v>
      </c>
      <c r="B60" s="6">
        <v>2019</v>
      </c>
      <c r="C60" s="6">
        <v>10</v>
      </c>
      <c r="D60" s="2" t="s">
        <v>58</v>
      </c>
      <c r="E60" s="6">
        <v>8588</v>
      </c>
      <c r="F60" s="1"/>
      <c r="G60" s="1"/>
      <c r="H60" s="1"/>
      <c r="I60" s="2">
        <v>2016</v>
      </c>
      <c r="J60" s="6">
        <v>7</v>
      </c>
      <c r="K60" s="6" t="s">
        <v>58</v>
      </c>
      <c r="L60" s="2">
        <v>8479</v>
      </c>
      <c r="M60" s="6"/>
      <c r="N60" s="1"/>
      <c r="O60" s="1"/>
    </row>
    <row r="61" spans="1:15">
      <c r="A61" s="2" t="s">
        <v>71</v>
      </c>
      <c r="B61" s="6">
        <v>2020</v>
      </c>
      <c r="C61" s="6">
        <v>10</v>
      </c>
      <c r="D61" s="2" t="s">
        <v>58</v>
      </c>
      <c r="E61" s="6">
        <v>8646</v>
      </c>
      <c r="F61" s="6">
        <v>8815.6</v>
      </c>
      <c r="G61" s="6">
        <v>-169.6</v>
      </c>
      <c r="H61" s="1"/>
      <c r="I61" s="2">
        <v>2016</v>
      </c>
      <c r="J61" s="6">
        <v>8</v>
      </c>
      <c r="K61" s="6" t="s">
        <v>58</v>
      </c>
      <c r="L61" s="2">
        <v>8670</v>
      </c>
      <c r="M61" s="6"/>
      <c r="N61" s="1"/>
      <c r="O61" s="1"/>
    </row>
    <row r="62" spans="1:15">
      <c r="A62" s="2" t="s">
        <v>71</v>
      </c>
      <c r="B62" s="6">
        <v>2015</v>
      </c>
      <c r="C62" s="6">
        <v>11</v>
      </c>
      <c r="D62" s="2" t="s">
        <v>58</v>
      </c>
      <c r="E62" s="6">
        <v>8785</v>
      </c>
      <c r="F62" s="1"/>
      <c r="G62" s="1"/>
      <c r="H62" s="1"/>
      <c r="I62" s="2">
        <v>2016</v>
      </c>
      <c r="J62" s="6">
        <v>9</v>
      </c>
      <c r="K62" s="6" t="s">
        <v>58</v>
      </c>
      <c r="L62" s="2">
        <v>8645</v>
      </c>
      <c r="M62" s="6"/>
      <c r="N62" s="1"/>
      <c r="O62" s="1"/>
    </row>
    <row r="63" spans="1:15">
      <c r="A63" s="2" t="s">
        <v>71</v>
      </c>
      <c r="B63" s="6">
        <v>2016</v>
      </c>
      <c r="C63" s="6">
        <v>11</v>
      </c>
      <c r="D63" s="2" t="s">
        <v>58</v>
      </c>
      <c r="E63" s="6">
        <v>8811</v>
      </c>
      <c r="F63" s="1"/>
      <c r="G63" s="1"/>
      <c r="H63" s="1"/>
      <c r="I63" s="2">
        <v>2016</v>
      </c>
      <c r="J63" s="6">
        <v>10</v>
      </c>
      <c r="K63" s="6" t="s">
        <v>58</v>
      </c>
      <c r="L63" s="2">
        <v>8653</v>
      </c>
      <c r="M63" s="6"/>
      <c r="N63" s="1"/>
      <c r="O63" s="1"/>
    </row>
    <row r="64" spans="1:15">
      <c r="A64" s="2" t="s">
        <v>71</v>
      </c>
      <c r="B64" s="6">
        <v>2017</v>
      </c>
      <c r="C64" s="6">
        <v>11</v>
      </c>
      <c r="D64" s="2" t="s">
        <v>58</v>
      </c>
      <c r="E64" s="6">
        <v>7906</v>
      </c>
      <c r="F64" s="22"/>
      <c r="G64" s="1"/>
      <c r="H64" s="1"/>
      <c r="I64" s="2">
        <v>2016</v>
      </c>
      <c r="J64" s="6">
        <v>11</v>
      </c>
      <c r="K64" s="6" t="s">
        <v>58</v>
      </c>
      <c r="L64" s="2">
        <v>8811</v>
      </c>
      <c r="M64" s="6"/>
      <c r="N64" s="1"/>
      <c r="O64" s="1"/>
    </row>
    <row r="65" spans="1:15">
      <c r="A65" s="2" t="s">
        <v>71</v>
      </c>
      <c r="B65" s="6">
        <v>2018</v>
      </c>
      <c r="C65" s="6">
        <v>11</v>
      </c>
      <c r="D65" s="2" t="s">
        <v>58</v>
      </c>
      <c r="E65" s="6">
        <v>8862</v>
      </c>
      <c r="F65" s="1"/>
      <c r="G65" s="1"/>
      <c r="H65" s="1"/>
      <c r="I65" s="2">
        <v>2016</v>
      </c>
      <c r="J65" s="6">
        <v>12</v>
      </c>
      <c r="K65" s="6" t="s">
        <v>58</v>
      </c>
      <c r="L65" s="2">
        <v>8291</v>
      </c>
      <c r="M65" s="6"/>
      <c r="N65" s="1"/>
      <c r="O65" s="1"/>
    </row>
    <row r="66" spans="1:15">
      <c r="A66" s="2" t="s">
        <v>71</v>
      </c>
      <c r="B66" s="6">
        <v>2019</v>
      </c>
      <c r="C66" s="6">
        <v>11</v>
      </c>
      <c r="D66" s="2" t="s">
        <v>58</v>
      </c>
      <c r="E66" s="6">
        <v>8202</v>
      </c>
      <c r="F66" s="6"/>
      <c r="G66" s="6"/>
      <c r="H66" s="1"/>
      <c r="I66" s="2">
        <v>2016</v>
      </c>
      <c r="J66" s="6">
        <v>13</v>
      </c>
      <c r="K66" s="6" t="s">
        <v>58</v>
      </c>
      <c r="L66" s="2">
        <v>8375</v>
      </c>
      <c r="M66" s="6"/>
      <c r="N66" s="1"/>
      <c r="O66" s="1"/>
    </row>
    <row r="67" spans="1:15">
      <c r="A67" s="2" t="s">
        <v>71</v>
      </c>
      <c r="B67" s="6">
        <v>2020</v>
      </c>
      <c r="C67" s="6">
        <v>11</v>
      </c>
      <c r="D67" s="2" t="s">
        <v>58</v>
      </c>
      <c r="E67" s="6">
        <v>9283</v>
      </c>
      <c r="F67" s="2">
        <v>8513.2000000000007</v>
      </c>
      <c r="G67" s="2">
        <v>769.8</v>
      </c>
      <c r="H67" s="1"/>
      <c r="I67" s="2">
        <v>2016</v>
      </c>
      <c r="J67" s="6">
        <v>14</v>
      </c>
      <c r="K67" s="6" t="s">
        <v>58</v>
      </c>
      <c r="L67" s="2">
        <v>7998</v>
      </c>
      <c r="M67" s="6"/>
      <c r="N67" s="1"/>
      <c r="O67" s="1"/>
    </row>
    <row r="68" spans="1:15">
      <c r="A68" s="2" t="s">
        <v>71</v>
      </c>
      <c r="B68" s="6">
        <v>2015</v>
      </c>
      <c r="C68" s="6">
        <v>12</v>
      </c>
      <c r="D68" s="2" t="s">
        <v>58</v>
      </c>
      <c r="E68" s="6">
        <v>8379</v>
      </c>
      <c r="F68" s="1"/>
      <c r="G68" s="1"/>
      <c r="H68" s="1"/>
      <c r="I68" s="2">
        <v>2016</v>
      </c>
      <c r="J68" s="6">
        <v>15</v>
      </c>
      <c r="K68" s="6" t="s">
        <v>58</v>
      </c>
      <c r="L68" s="2">
        <v>7859</v>
      </c>
      <c r="M68" s="6"/>
      <c r="N68" s="1"/>
      <c r="O68" s="1"/>
    </row>
    <row r="69" spans="1:15">
      <c r="A69" s="2" t="s">
        <v>71</v>
      </c>
      <c r="B69" s="6">
        <v>2016</v>
      </c>
      <c r="C69" s="6">
        <v>12</v>
      </c>
      <c r="D69" s="2" t="s">
        <v>58</v>
      </c>
      <c r="E69" s="6">
        <v>8291</v>
      </c>
      <c r="F69" s="1"/>
      <c r="G69" s="1"/>
      <c r="H69" s="1"/>
      <c r="I69" s="2">
        <v>2016</v>
      </c>
      <c r="J69" s="6">
        <v>16</v>
      </c>
      <c r="K69" s="6" t="s">
        <v>58</v>
      </c>
      <c r="L69" s="2">
        <v>7589</v>
      </c>
      <c r="M69" s="6"/>
      <c r="N69" s="1"/>
      <c r="O69" s="1"/>
    </row>
    <row r="70" spans="1:15">
      <c r="A70" s="2" t="s">
        <v>71</v>
      </c>
      <c r="B70" s="6">
        <v>2017</v>
      </c>
      <c r="C70" s="6">
        <v>12</v>
      </c>
      <c r="D70" s="2" t="s">
        <v>58</v>
      </c>
      <c r="E70" s="6">
        <v>7875</v>
      </c>
      <c r="F70" s="1"/>
      <c r="G70" s="1"/>
      <c r="H70" s="1"/>
      <c r="I70" s="2">
        <v>2016</v>
      </c>
      <c r="J70" s="6">
        <v>17</v>
      </c>
      <c r="K70" s="6" t="s">
        <v>58</v>
      </c>
      <c r="L70" s="2">
        <v>7462</v>
      </c>
      <c r="M70" s="6"/>
      <c r="N70" s="1"/>
      <c r="O70" s="1"/>
    </row>
    <row r="71" spans="1:15">
      <c r="A71" s="2" t="s">
        <v>71</v>
      </c>
      <c r="B71" s="6">
        <v>2018</v>
      </c>
      <c r="C71" s="6">
        <v>12</v>
      </c>
      <c r="D71" s="2" t="s">
        <v>58</v>
      </c>
      <c r="E71" s="6">
        <v>8616</v>
      </c>
      <c r="F71" s="6"/>
      <c r="G71" s="6"/>
      <c r="H71" s="1"/>
      <c r="I71" s="2">
        <v>2016</v>
      </c>
      <c r="J71" s="6">
        <v>18</v>
      </c>
      <c r="K71" s="6" t="s">
        <v>58</v>
      </c>
      <c r="L71" s="2">
        <v>7606</v>
      </c>
      <c r="M71" s="6"/>
      <c r="N71" s="1"/>
      <c r="O71" s="1"/>
    </row>
    <row r="72" spans="1:15">
      <c r="A72" s="2" t="s">
        <v>71</v>
      </c>
      <c r="B72" s="6">
        <v>2019</v>
      </c>
      <c r="C72" s="6">
        <v>12</v>
      </c>
      <c r="D72" s="2" t="s">
        <v>58</v>
      </c>
      <c r="E72" s="6">
        <v>8022</v>
      </c>
      <c r="F72" s="1"/>
      <c r="G72" s="1"/>
      <c r="H72" s="1"/>
      <c r="I72" s="2">
        <v>2016</v>
      </c>
      <c r="J72" s="6">
        <v>19</v>
      </c>
      <c r="K72" s="6" t="s">
        <v>58</v>
      </c>
      <c r="L72" s="2">
        <v>7374</v>
      </c>
      <c r="M72" s="6"/>
      <c r="N72" s="1"/>
      <c r="O72" s="1"/>
    </row>
    <row r="73" spans="1:15">
      <c r="A73" s="2" t="s">
        <v>71</v>
      </c>
      <c r="B73" s="6">
        <v>2020</v>
      </c>
      <c r="C73" s="6">
        <v>12</v>
      </c>
      <c r="D73" s="2" t="s">
        <v>58</v>
      </c>
      <c r="E73" s="6">
        <v>12651</v>
      </c>
      <c r="F73" s="2">
        <v>8236.6</v>
      </c>
      <c r="G73" s="2">
        <v>4414.3999999999996</v>
      </c>
      <c r="H73" s="1"/>
      <c r="I73" s="2">
        <v>2016</v>
      </c>
      <c r="J73" s="6">
        <v>20</v>
      </c>
      <c r="K73" s="6" t="s">
        <v>58</v>
      </c>
      <c r="L73" s="2">
        <v>7533</v>
      </c>
      <c r="M73" s="6"/>
      <c r="N73" s="1"/>
      <c r="O73" s="1"/>
    </row>
    <row r="74" spans="1:15">
      <c r="A74" s="2" t="s">
        <v>71</v>
      </c>
      <c r="B74" s="6">
        <v>2015</v>
      </c>
      <c r="C74" s="6">
        <v>13</v>
      </c>
      <c r="D74" s="2" t="s">
        <v>58</v>
      </c>
      <c r="E74" s="6">
        <v>8366</v>
      </c>
      <c r="F74" s="1"/>
      <c r="G74" s="1"/>
      <c r="H74" s="1"/>
      <c r="I74" s="2">
        <v>2016</v>
      </c>
      <c r="J74" s="6">
        <v>21</v>
      </c>
      <c r="K74" s="6" t="s">
        <v>58</v>
      </c>
      <c r="L74" s="2">
        <v>7304</v>
      </c>
      <c r="M74" s="6"/>
      <c r="N74" s="1"/>
      <c r="O74" s="1"/>
    </row>
    <row r="75" spans="1:15">
      <c r="A75" s="2" t="s">
        <v>71</v>
      </c>
      <c r="B75" s="6">
        <v>2016</v>
      </c>
      <c r="C75" s="6">
        <v>13</v>
      </c>
      <c r="D75" s="2" t="s">
        <v>58</v>
      </c>
      <c r="E75" s="6">
        <v>8375</v>
      </c>
      <c r="F75" s="1"/>
      <c r="G75" s="1"/>
      <c r="H75" s="1"/>
      <c r="I75" s="2">
        <v>2016</v>
      </c>
      <c r="J75" s="6">
        <v>22</v>
      </c>
      <c r="K75" s="6" t="s">
        <v>58</v>
      </c>
      <c r="L75" s="2">
        <v>7255</v>
      </c>
      <c r="M75" s="6"/>
      <c r="N75" s="6"/>
      <c r="O75" s="6"/>
    </row>
    <row r="76" spans="1:15">
      <c r="A76" s="2" t="s">
        <v>71</v>
      </c>
      <c r="B76" s="6">
        <v>2017</v>
      </c>
      <c r="C76" s="6">
        <v>13</v>
      </c>
      <c r="D76" s="2" t="s">
        <v>58</v>
      </c>
      <c r="E76" s="6">
        <v>7827</v>
      </c>
      <c r="F76" s="6"/>
      <c r="G76" s="6"/>
      <c r="H76" s="1"/>
      <c r="I76" s="2">
        <v>2016</v>
      </c>
      <c r="J76" s="6">
        <v>23</v>
      </c>
      <c r="K76" s="6" t="s">
        <v>58</v>
      </c>
      <c r="L76" s="2">
        <v>7576</v>
      </c>
      <c r="M76" s="6"/>
      <c r="N76" s="1"/>
      <c r="O76" s="1"/>
    </row>
    <row r="77" spans="1:15">
      <c r="A77" s="2" t="s">
        <v>71</v>
      </c>
      <c r="B77" s="6">
        <v>2018</v>
      </c>
      <c r="C77" s="6">
        <v>13</v>
      </c>
      <c r="D77" s="2" t="s">
        <v>58</v>
      </c>
      <c r="E77" s="6">
        <v>8628</v>
      </c>
      <c r="F77" s="1"/>
      <c r="G77" s="1"/>
      <c r="H77" s="1"/>
      <c r="I77" s="2">
        <v>2016</v>
      </c>
      <c r="J77" s="6">
        <v>24</v>
      </c>
      <c r="K77" s="6" t="s">
        <v>58</v>
      </c>
      <c r="L77" s="2">
        <v>7140</v>
      </c>
      <c r="M77" s="6">
        <v>7283.2</v>
      </c>
      <c r="N77" s="2">
        <v>-143.19999999999999</v>
      </c>
      <c r="O77" s="1"/>
    </row>
    <row r="78" spans="1:15">
      <c r="A78" s="2" t="s">
        <v>71</v>
      </c>
      <c r="B78" s="6">
        <v>2019</v>
      </c>
      <c r="C78" s="6">
        <v>13</v>
      </c>
      <c r="D78" s="2" t="s">
        <v>58</v>
      </c>
      <c r="E78" s="6">
        <v>8169</v>
      </c>
      <c r="F78" s="22"/>
      <c r="G78" s="1"/>
      <c r="H78" s="1"/>
      <c r="I78" s="2">
        <v>2016</v>
      </c>
      <c r="J78" s="6">
        <v>25</v>
      </c>
      <c r="K78" s="6" t="s">
        <v>58</v>
      </c>
      <c r="L78" s="2">
        <v>7173</v>
      </c>
      <c r="M78" s="6"/>
      <c r="N78" s="1"/>
      <c r="O78" s="1"/>
    </row>
    <row r="79" spans="1:15">
      <c r="A79" s="2" t="s">
        <v>71</v>
      </c>
      <c r="B79" s="6">
        <v>2020</v>
      </c>
      <c r="C79" s="6">
        <v>13</v>
      </c>
      <c r="D79" s="2" t="s">
        <v>58</v>
      </c>
      <c r="E79" s="6">
        <v>19150</v>
      </c>
      <c r="F79" s="2">
        <v>8273</v>
      </c>
      <c r="G79" s="2">
        <v>10877</v>
      </c>
      <c r="H79" s="1"/>
      <c r="I79" s="2">
        <v>2016</v>
      </c>
      <c r="J79" s="6">
        <v>26</v>
      </c>
      <c r="K79" s="6" t="s">
        <v>58</v>
      </c>
      <c r="L79" s="2">
        <v>7345</v>
      </c>
      <c r="M79" s="6"/>
      <c r="N79" s="1"/>
      <c r="O79" s="1"/>
    </row>
    <row r="80" spans="1:15">
      <c r="A80" s="2" t="s">
        <v>71</v>
      </c>
      <c r="B80" s="6">
        <v>2015</v>
      </c>
      <c r="C80" s="6">
        <v>14</v>
      </c>
      <c r="D80" s="2" t="s">
        <v>58</v>
      </c>
      <c r="E80" s="6">
        <v>8282</v>
      </c>
      <c r="F80" s="1"/>
      <c r="G80" s="1"/>
      <c r="H80" s="1"/>
      <c r="I80" s="2">
        <v>2016</v>
      </c>
      <c r="J80" s="6">
        <v>27</v>
      </c>
      <c r="K80" s="6" t="s">
        <v>58</v>
      </c>
      <c r="L80" s="2">
        <v>7505</v>
      </c>
      <c r="M80" s="6"/>
      <c r="N80" s="6"/>
      <c r="O80" s="6"/>
    </row>
    <row r="81" spans="1:15">
      <c r="A81" s="2" t="s">
        <v>71</v>
      </c>
      <c r="B81" s="6">
        <v>2016</v>
      </c>
      <c r="C81" s="6">
        <v>14</v>
      </c>
      <c r="D81" s="2" t="s">
        <v>58</v>
      </c>
      <c r="E81" s="6">
        <v>7998</v>
      </c>
      <c r="F81" s="6"/>
      <c r="G81" s="6"/>
      <c r="H81" s="1"/>
      <c r="I81" s="2">
        <v>2016</v>
      </c>
      <c r="J81" s="6">
        <v>28</v>
      </c>
      <c r="K81" s="6" t="s">
        <v>58</v>
      </c>
      <c r="L81" s="2">
        <v>7423</v>
      </c>
      <c r="M81" s="6"/>
      <c r="N81" s="1"/>
      <c r="O81" s="1"/>
    </row>
    <row r="82" spans="1:15">
      <c r="A82" s="2" t="s">
        <v>71</v>
      </c>
      <c r="B82" s="6">
        <v>2017</v>
      </c>
      <c r="C82" s="6">
        <v>14</v>
      </c>
      <c r="D82" s="2" t="s">
        <v>58</v>
      </c>
      <c r="E82" s="6">
        <v>7814</v>
      </c>
      <c r="F82" s="1"/>
      <c r="G82" s="1"/>
      <c r="H82" s="1"/>
      <c r="I82" s="2">
        <v>2016</v>
      </c>
      <c r="J82" s="6">
        <v>29</v>
      </c>
      <c r="K82" s="6" t="s">
        <v>58</v>
      </c>
      <c r="L82" s="2">
        <v>7377</v>
      </c>
      <c r="M82" s="6"/>
      <c r="N82" s="1"/>
      <c r="O82" s="1"/>
    </row>
    <row r="83" spans="1:15">
      <c r="A83" s="2" t="s">
        <v>71</v>
      </c>
      <c r="B83" s="6">
        <v>2018</v>
      </c>
      <c r="C83" s="6">
        <v>14</v>
      </c>
      <c r="D83" s="2" t="s">
        <v>58</v>
      </c>
      <c r="E83" s="6">
        <v>8414</v>
      </c>
      <c r="F83" s="1"/>
      <c r="G83" s="1"/>
      <c r="H83" s="1"/>
      <c r="I83" s="2">
        <v>2016</v>
      </c>
      <c r="J83" s="6">
        <v>30</v>
      </c>
      <c r="K83" s="6" t="s">
        <v>58</v>
      </c>
      <c r="L83" s="2">
        <v>7295</v>
      </c>
      <c r="M83" s="6">
        <v>7382.6</v>
      </c>
      <c r="N83" s="2">
        <v>-87.6</v>
      </c>
      <c r="O83" s="1"/>
    </row>
    <row r="84" spans="1:15">
      <c r="A84" s="2" t="s">
        <v>71</v>
      </c>
      <c r="B84" s="6">
        <v>2019</v>
      </c>
      <c r="C84" s="6">
        <v>14</v>
      </c>
      <c r="D84" s="2" t="s">
        <v>58</v>
      </c>
      <c r="E84" s="6">
        <v>8081</v>
      </c>
      <c r="F84" s="1"/>
      <c r="G84" s="1"/>
      <c r="H84" s="1"/>
      <c r="I84" s="2">
        <v>2016</v>
      </c>
      <c r="J84" s="6">
        <v>31</v>
      </c>
      <c r="K84" s="6" t="s">
        <v>58</v>
      </c>
      <c r="L84" s="2">
        <v>7425</v>
      </c>
      <c r="M84" s="6"/>
      <c r="N84" s="1"/>
      <c r="O84" s="1"/>
    </row>
    <row r="85" spans="1:15">
      <c r="A85" s="2" t="s">
        <v>71</v>
      </c>
      <c r="B85" s="6">
        <v>2020</v>
      </c>
      <c r="C85" s="6">
        <v>14</v>
      </c>
      <c r="D85" s="2" t="s">
        <v>58</v>
      </c>
      <c r="E85" s="6">
        <v>20575</v>
      </c>
      <c r="F85" s="2">
        <v>8117.8</v>
      </c>
      <c r="G85" s="2">
        <v>12457.2</v>
      </c>
      <c r="H85" s="1"/>
      <c r="I85" s="2">
        <v>2016</v>
      </c>
      <c r="J85" s="6">
        <v>32</v>
      </c>
      <c r="K85" s="6" t="s">
        <v>58</v>
      </c>
      <c r="L85" s="2">
        <v>7233</v>
      </c>
      <c r="M85" s="6"/>
      <c r="N85" s="6"/>
      <c r="O85" s="6"/>
    </row>
    <row r="86" spans="1:15">
      <c r="A86" s="2" t="s">
        <v>71</v>
      </c>
      <c r="B86" s="6">
        <v>2015</v>
      </c>
      <c r="C86" s="6">
        <v>15</v>
      </c>
      <c r="D86" s="2" t="s">
        <v>58</v>
      </c>
      <c r="E86" s="6">
        <v>7894</v>
      </c>
      <c r="F86" s="6"/>
      <c r="G86" s="6"/>
      <c r="H86" s="1"/>
      <c r="I86" s="2">
        <v>2016</v>
      </c>
      <c r="J86" s="6">
        <v>33</v>
      </c>
      <c r="K86" s="6" t="s">
        <v>58</v>
      </c>
      <c r="L86" s="2">
        <v>7102</v>
      </c>
      <c r="M86" s="6"/>
      <c r="N86" s="1"/>
      <c r="O86" s="1"/>
    </row>
    <row r="87" spans="1:15">
      <c r="A87" s="2" t="s">
        <v>71</v>
      </c>
      <c r="B87" s="6">
        <v>2016</v>
      </c>
      <c r="C87" s="6">
        <v>15</v>
      </c>
      <c r="D87" s="2" t="s">
        <v>58</v>
      </c>
      <c r="E87" s="6">
        <v>7859</v>
      </c>
      <c r="F87" s="1"/>
      <c r="G87" s="1"/>
      <c r="H87" s="1"/>
      <c r="I87" s="2">
        <v>2016</v>
      </c>
      <c r="J87" s="6">
        <v>34</v>
      </c>
      <c r="K87" s="6" t="s">
        <v>58</v>
      </c>
      <c r="L87" s="2">
        <v>7184</v>
      </c>
      <c r="M87" s="6"/>
      <c r="N87" s="1"/>
      <c r="O87" s="1"/>
    </row>
    <row r="88" spans="1:15">
      <c r="A88" s="2" t="s">
        <v>71</v>
      </c>
      <c r="B88" s="6">
        <v>2017</v>
      </c>
      <c r="C88" s="6">
        <v>15</v>
      </c>
      <c r="D88" s="2" t="s">
        <v>58</v>
      </c>
      <c r="E88" s="6">
        <v>7800</v>
      </c>
      <c r="F88" s="1"/>
      <c r="G88" s="1"/>
      <c r="H88" s="1"/>
      <c r="I88" s="2">
        <v>2016</v>
      </c>
      <c r="J88" s="6">
        <v>35</v>
      </c>
      <c r="K88" s="6" t="s">
        <v>58</v>
      </c>
      <c r="L88" s="2">
        <v>7100</v>
      </c>
      <c r="M88" s="6"/>
      <c r="N88" s="1"/>
      <c r="O88" s="1"/>
    </row>
    <row r="89" spans="1:15">
      <c r="A89" s="2" t="s">
        <v>71</v>
      </c>
      <c r="B89" s="6">
        <v>2018</v>
      </c>
      <c r="C89" s="6">
        <v>15</v>
      </c>
      <c r="D89" s="2" t="s">
        <v>58</v>
      </c>
      <c r="E89" s="6">
        <v>8335</v>
      </c>
      <c r="F89" s="1"/>
      <c r="G89" s="1"/>
      <c r="H89" s="1"/>
      <c r="I89" s="2">
        <v>2016</v>
      </c>
      <c r="J89" s="6">
        <v>36</v>
      </c>
      <c r="K89" s="6" t="s">
        <v>58</v>
      </c>
      <c r="L89" s="2">
        <v>7203</v>
      </c>
      <c r="M89" s="6">
        <v>6907.4</v>
      </c>
      <c r="N89" s="2">
        <v>295.60000000000002</v>
      </c>
      <c r="O89" s="1"/>
    </row>
    <row r="90" spans="1:15">
      <c r="A90" s="2" t="s">
        <v>71</v>
      </c>
      <c r="B90" s="6">
        <v>2019</v>
      </c>
      <c r="C90" s="6">
        <v>15</v>
      </c>
      <c r="D90" s="2" t="s">
        <v>58</v>
      </c>
      <c r="E90" s="6">
        <v>8049</v>
      </c>
      <c r="F90" s="1"/>
      <c r="G90" s="1"/>
      <c r="H90" s="1"/>
      <c r="I90" s="2">
        <v>2016</v>
      </c>
      <c r="J90" s="6">
        <v>37</v>
      </c>
      <c r="K90" s="6" t="s">
        <v>58</v>
      </c>
      <c r="L90" s="2">
        <v>6641</v>
      </c>
      <c r="M90" s="6"/>
      <c r="N90" s="6"/>
      <c r="O90" s="6"/>
    </row>
    <row r="91" spans="1:15">
      <c r="A91" s="2" t="s">
        <v>71</v>
      </c>
      <c r="B91" s="6">
        <v>2020</v>
      </c>
      <c r="C91" s="6">
        <v>15</v>
      </c>
      <c r="D91" s="2" t="s">
        <v>58</v>
      </c>
      <c r="E91" s="6">
        <v>17202</v>
      </c>
      <c r="F91" s="6">
        <v>7987.4</v>
      </c>
      <c r="G91" s="6">
        <v>9214.6</v>
      </c>
      <c r="H91" s="1"/>
      <c r="I91" s="2">
        <v>2016</v>
      </c>
      <c r="J91" s="6">
        <v>38</v>
      </c>
      <c r="K91" s="6" t="s">
        <v>58</v>
      </c>
      <c r="L91" s="2">
        <v>6956</v>
      </c>
      <c r="M91" s="6"/>
      <c r="N91" s="1"/>
      <c r="O91" s="1"/>
    </row>
    <row r="92" spans="1:15">
      <c r="A92" s="2" t="s">
        <v>71</v>
      </c>
      <c r="B92" s="6">
        <v>2015</v>
      </c>
      <c r="C92" s="6">
        <v>16</v>
      </c>
      <c r="D92" s="2" t="s">
        <v>58</v>
      </c>
      <c r="E92" s="6">
        <v>7855</v>
      </c>
      <c r="F92" s="22"/>
      <c r="G92" s="1"/>
      <c r="H92" s="1"/>
      <c r="I92" s="2">
        <v>2016</v>
      </c>
      <c r="J92" s="6">
        <v>39</v>
      </c>
      <c r="K92" s="6" t="s">
        <v>58</v>
      </c>
      <c r="L92" s="2">
        <v>7036</v>
      </c>
      <c r="M92" s="6"/>
      <c r="N92" s="1"/>
      <c r="O92" s="1"/>
    </row>
    <row r="93" spans="1:15">
      <c r="A93" s="2" t="s">
        <v>71</v>
      </c>
      <c r="B93" s="6">
        <v>2016</v>
      </c>
      <c r="C93" s="6">
        <v>16</v>
      </c>
      <c r="D93" s="2" t="s">
        <v>58</v>
      </c>
      <c r="E93" s="6">
        <v>7589</v>
      </c>
      <c r="F93" s="1"/>
      <c r="G93" s="1"/>
      <c r="H93" s="1"/>
      <c r="I93" s="2">
        <v>2016</v>
      </c>
      <c r="J93" s="6">
        <v>40</v>
      </c>
      <c r="K93" s="6" t="s">
        <v>58</v>
      </c>
      <c r="L93" s="2">
        <v>7072</v>
      </c>
      <c r="M93" s="6"/>
      <c r="N93" s="1"/>
      <c r="O93" s="1"/>
    </row>
    <row r="94" spans="1:15">
      <c r="A94" s="2" t="s">
        <v>71</v>
      </c>
      <c r="B94" s="6">
        <v>2017</v>
      </c>
      <c r="C94" s="6">
        <v>16</v>
      </c>
      <c r="D94" s="2" t="s">
        <v>58</v>
      </c>
      <c r="E94" s="6">
        <v>7574</v>
      </c>
      <c r="F94" s="1"/>
      <c r="G94" s="1"/>
      <c r="H94" s="1"/>
      <c r="I94" s="2">
        <v>2016</v>
      </c>
      <c r="J94" s="6">
        <v>41</v>
      </c>
      <c r="K94" s="6" t="s">
        <v>58</v>
      </c>
      <c r="L94" s="2">
        <v>7036</v>
      </c>
      <c r="M94" s="6"/>
      <c r="N94" s="1"/>
      <c r="O94" s="1"/>
    </row>
    <row r="95" spans="1:15">
      <c r="A95" s="2" t="s">
        <v>71</v>
      </c>
      <c r="B95" s="6">
        <v>2018</v>
      </c>
      <c r="C95" s="6">
        <v>16</v>
      </c>
      <c r="D95" s="2" t="s">
        <v>58</v>
      </c>
      <c r="E95" s="6">
        <v>8112</v>
      </c>
      <c r="F95" s="1"/>
      <c r="G95" s="1"/>
      <c r="H95" s="1"/>
      <c r="I95" s="2">
        <v>2016</v>
      </c>
      <c r="J95" s="6">
        <v>42</v>
      </c>
      <c r="K95" s="6" t="s">
        <v>58</v>
      </c>
      <c r="L95" s="2">
        <v>7185</v>
      </c>
      <c r="M95" s="6">
        <v>7224.6</v>
      </c>
      <c r="N95" s="6">
        <v>-39.6</v>
      </c>
      <c r="O95" s="6"/>
    </row>
    <row r="96" spans="1:15">
      <c r="A96" s="2" t="s">
        <v>71</v>
      </c>
      <c r="B96" s="6">
        <v>2019</v>
      </c>
      <c r="C96" s="6">
        <v>16</v>
      </c>
      <c r="D96" s="2" t="s">
        <v>58</v>
      </c>
      <c r="E96" s="6">
        <v>7802</v>
      </c>
      <c r="F96" s="6"/>
      <c r="G96" s="6"/>
      <c r="H96" s="1"/>
      <c r="I96" s="2">
        <v>2016</v>
      </c>
      <c r="J96" s="6">
        <v>43</v>
      </c>
      <c r="K96" s="6" t="s">
        <v>58</v>
      </c>
      <c r="L96" s="2">
        <v>7512</v>
      </c>
      <c r="M96" s="6"/>
      <c r="N96" s="1"/>
      <c r="O96" s="1"/>
    </row>
    <row r="97" spans="1:15">
      <c r="A97" s="2" t="s">
        <v>71</v>
      </c>
      <c r="B97" s="6">
        <v>2020</v>
      </c>
      <c r="C97" s="6">
        <v>16</v>
      </c>
      <c r="D97" s="2" t="s">
        <v>58</v>
      </c>
      <c r="E97" s="6">
        <v>13095</v>
      </c>
      <c r="F97" s="2">
        <v>7786.4</v>
      </c>
      <c r="G97" s="2">
        <v>5308.6</v>
      </c>
      <c r="H97" s="1"/>
      <c r="I97" s="2">
        <v>2016</v>
      </c>
      <c r="J97" s="6">
        <v>44</v>
      </c>
      <c r="K97" s="6" t="s">
        <v>58</v>
      </c>
      <c r="L97" s="2">
        <v>7244</v>
      </c>
      <c r="M97" s="6"/>
      <c r="N97" s="1"/>
      <c r="O97" s="1"/>
    </row>
    <row r="98" spans="1:15">
      <c r="A98" s="2" t="s">
        <v>71</v>
      </c>
      <c r="B98" s="6">
        <v>2015</v>
      </c>
      <c r="C98" s="6">
        <v>17</v>
      </c>
      <c r="D98" s="2" t="s">
        <v>58</v>
      </c>
      <c r="E98" s="6">
        <v>7802</v>
      </c>
      <c r="F98" s="1"/>
      <c r="G98" s="1"/>
      <c r="H98" s="1"/>
      <c r="I98" s="2">
        <v>2016</v>
      </c>
      <c r="J98" s="6">
        <v>45</v>
      </c>
      <c r="K98" s="6" t="s">
        <v>58</v>
      </c>
      <c r="L98" s="2">
        <v>7775</v>
      </c>
      <c r="M98" s="6"/>
      <c r="N98" s="1"/>
      <c r="O98" s="1"/>
    </row>
    <row r="99" spans="1:15">
      <c r="A99" s="2" t="s">
        <v>71</v>
      </c>
      <c r="B99" s="6">
        <v>2016</v>
      </c>
      <c r="C99" s="6">
        <v>17</v>
      </c>
      <c r="D99" s="2" t="s">
        <v>58</v>
      </c>
      <c r="E99" s="6">
        <v>7462</v>
      </c>
      <c r="F99" s="22"/>
      <c r="G99" s="1"/>
      <c r="H99" s="1"/>
      <c r="I99" s="2">
        <v>2016</v>
      </c>
      <c r="J99" s="6">
        <v>46</v>
      </c>
      <c r="K99" s="6" t="s">
        <v>58</v>
      </c>
      <c r="L99" s="2">
        <v>8076</v>
      </c>
      <c r="M99" s="6"/>
      <c r="N99" s="1"/>
      <c r="O99" s="1"/>
    </row>
    <row r="100" spans="1:15">
      <c r="A100" s="2" t="s">
        <v>71</v>
      </c>
      <c r="B100" s="6">
        <v>2017</v>
      </c>
      <c r="C100" s="6">
        <v>17</v>
      </c>
      <c r="D100" s="2" t="s">
        <v>58</v>
      </c>
      <c r="E100" s="6">
        <v>7661</v>
      </c>
      <c r="F100" s="1"/>
      <c r="G100" s="1"/>
      <c r="H100" s="1"/>
      <c r="I100" s="2">
        <v>2016</v>
      </c>
      <c r="J100" s="6">
        <v>47</v>
      </c>
      <c r="K100" s="6" t="s">
        <v>58</v>
      </c>
      <c r="L100" s="2">
        <v>8090</v>
      </c>
      <c r="M100" s="6"/>
      <c r="N100" s="6"/>
      <c r="O100" s="6"/>
    </row>
    <row r="101" spans="1:15">
      <c r="A101" s="2" t="s">
        <v>71</v>
      </c>
      <c r="B101" s="6">
        <v>2018</v>
      </c>
      <c r="C101" s="6">
        <v>17</v>
      </c>
      <c r="D101" s="2" t="s">
        <v>58</v>
      </c>
      <c r="E101" s="6">
        <v>7735</v>
      </c>
      <c r="F101" s="6"/>
      <c r="G101" s="6"/>
      <c r="H101" s="1"/>
      <c r="I101" s="2">
        <v>2016</v>
      </c>
      <c r="J101" s="6">
        <v>48</v>
      </c>
      <c r="K101" s="6" t="s">
        <v>58</v>
      </c>
      <c r="L101" s="2">
        <v>8321</v>
      </c>
      <c r="M101" s="6">
        <v>8050.6</v>
      </c>
      <c r="N101" s="2">
        <v>270.39999999999998</v>
      </c>
      <c r="O101" s="1"/>
    </row>
    <row r="102" spans="1:15">
      <c r="A102" s="2" t="s">
        <v>71</v>
      </c>
      <c r="B102" s="6">
        <v>2019</v>
      </c>
      <c r="C102" s="6">
        <v>17</v>
      </c>
      <c r="D102" s="2" t="s">
        <v>58</v>
      </c>
      <c r="E102" s="6">
        <v>7754</v>
      </c>
      <c r="F102" s="1"/>
      <c r="G102" s="1"/>
      <c r="H102" s="1"/>
      <c r="I102" s="2">
        <v>2016</v>
      </c>
      <c r="J102" s="6">
        <v>49</v>
      </c>
      <c r="K102" s="6" t="s">
        <v>58</v>
      </c>
      <c r="L102" s="2">
        <v>8124</v>
      </c>
      <c r="M102" s="6"/>
      <c r="N102" s="1"/>
      <c r="O102" s="1"/>
    </row>
    <row r="103" spans="1:15">
      <c r="A103" s="2" t="s">
        <v>71</v>
      </c>
      <c r="B103" s="6">
        <v>2020</v>
      </c>
      <c r="C103" s="6">
        <v>17</v>
      </c>
      <c r="D103" s="2" t="s">
        <v>58</v>
      </c>
      <c r="E103" s="6">
        <v>10285</v>
      </c>
      <c r="F103" s="2">
        <v>7682.8</v>
      </c>
      <c r="G103" s="2">
        <v>2602.1999999999998</v>
      </c>
      <c r="H103" s="1"/>
      <c r="I103" s="2">
        <v>2016</v>
      </c>
      <c r="J103" s="6">
        <v>50</v>
      </c>
      <c r="K103" s="6" t="s">
        <v>58</v>
      </c>
      <c r="L103" s="2">
        <v>8612</v>
      </c>
      <c r="M103" s="6"/>
      <c r="N103" s="1"/>
      <c r="O103" s="1"/>
    </row>
    <row r="104" spans="1:15">
      <c r="A104" s="2" t="s">
        <v>71</v>
      </c>
      <c r="B104" s="6">
        <v>2015</v>
      </c>
      <c r="C104" s="6">
        <v>18</v>
      </c>
      <c r="D104" s="2" t="s">
        <v>58</v>
      </c>
      <c r="E104" s="6">
        <v>7365</v>
      </c>
      <c r="F104" s="1"/>
      <c r="G104" s="1"/>
      <c r="H104" s="1"/>
      <c r="I104" s="2">
        <v>2016</v>
      </c>
      <c r="J104" s="6">
        <v>51</v>
      </c>
      <c r="K104" s="6" t="s">
        <v>58</v>
      </c>
      <c r="L104" s="2">
        <v>8980</v>
      </c>
      <c r="M104" s="6"/>
      <c r="N104" s="1"/>
      <c r="O104" s="1"/>
    </row>
    <row r="105" spans="1:15">
      <c r="A105" s="2" t="s">
        <v>71</v>
      </c>
      <c r="B105" s="6">
        <v>2016</v>
      </c>
      <c r="C105" s="6">
        <v>18</v>
      </c>
      <c r="D105" s="2" t="s">
        <v>58</v>
      </c>
      <c r="E105" s="6">
        <v>7606</v>
      </c>
      <c r="F105" s="1"/>
      <c r="G105" s="1"/>
      <c r="H105" s="1"/>
      <c r="I105" s="2">
        <v>2016</v>
      </c>
      <c r="J105" s="6">
        <v>52</v>
      </c>
      <c r="K105" s="6" t="s">
        <v>58</v>
      </c>
      <c r="L105" s="2">
        <v>9855</v>
      </c>
      <c r="M105" s="6"/>
      <c r="N105" s="6"/>
      <c r="O105" s="6"/>
    </row>
    <row r="106" spans="1:15">
      <c r="A106" s="2" t="s">
        <v>71</v>
      </c>
      <c r="B106" s="6">
        <v>2017</v>
      </c>
      <c r="C106" s="6">
        <v>18</v>
      </c>
      <c r="D106" s="2" t="s">
        <v>58</v>
      </c>
      <c r="E106" s="6">
        <v>7520</v>
      </c>
      <c r="F106" s="6"/>
      <c r="G106" s="6"/>
      <c r="H106" s="1"/>
      <c r="I106" s="2">
        <v>2017</v>
      </c>
      <c r="J106" s="6">
        <v>1</v>
      </c>
      <c r="K106" s="6" t="s">
        <v>58</v>
      </c>
      <c r="L106" s="2">
        <v>10726</v>
      </c>
      <c r="M106" s="6"/>
      <c r="N106" s="1"/>
      <c r="O106" s="1"/>
    </row>
    <row r="107" spans="1:15">
      <c r="A107" s="2" t="s">
        <v>71</v>
      </c>
      <c r="B107" s="6">
        <v>2018</v>
      </c>
      <c r="C107" s="6">
        <v>18</v>
      </c>
      <c r="D107" s="2" t="s">
        <v>58</v>
      </c>
      <c r="E107" s="6">
        <v>7359</v>
      </c>
      <c r="F107" s="1"/>
      <c r="G107" s="1"/>
      <c r="H107" s="1"/>
      <c r="I107" s="2">
        <v>2017</v>
      </c>
      <c r="J107" s="6">
        <v>2</v>
      </c>
      <c r="K107" s="6" t="s">
        <v>58</v>
      </c>
      <c r="L107" s="2">
        <v>11414</v>
      </c>
      <c r="M107" s="6"/>
      <c r="N107" s="1"/>
      <c r="O107" s="1"/>
    </row>
    <row r="108" spans="1:15">
      <c r="A108" s="2" t="s">
        <v>71</v>
      </c>
      <c r="B108" s="6">
        <v>2019</v>
      </c>
      <c r="C108" s="6">
        <v>18</v>
      </c>
      <c r="D108" s="2" t="s">
        <v>58</v>
      </c>
      <c r="E108" s="6">
        <v>7742</v>
      </c>
      <c r="F108" s="1"/>
      <c r="G108" s="1"/>
      <c r="H108" s="1"/>
      <c r="I108" s="2">
        <v>2017</v>
      </c>
      <c r="J108" s="6">
        <v>3</v>
      </c>
      <c r="K108" s="6" t="s">
        <v>58</v>
      </c>
      <c r="L108" s="2">
        <v>11334</v>
      </c>
      <c r="M108" s="6"/>
      <c r="N108" s="1"/>
      <c r="O108" s="1"/>
    </row>
    <row r="109" spans="1:15">
      <c r="A109" s="2" t="s">
        <v>71</v>
      </c>
      <c r="B109" s="6">
        <v>2020</v>
      </c>
      <c r="C109" s="6">
        <v>18</v>
      </c>
      <c r="D109" s="2" t="s">
        <v>58</v>
      </c>
      <c r="E109" s="6">
        <v>8798</v>
      </c>
      <c r="F109" s="2">
        <v>7518.4</v>
      </c>
      <c r="G109" s="2">
        <v>1279.5999999999999</v>
      </c>
      <c r="H109" s="1"/>
      <c r="I109" s="2">
        <v>2017</v>
      </c>
      <c r="J109" s="6">
        <v>4</v>
      </c>
      <c r="K109" s="6" t="s">
        <v>58</v>
      </c>
      <c r="L109" s="2">
        <v>11068</v>
      </c>
      <c r="M109" s="6"/>
      <c r="N109" s="1"/>
      <c r="O109" s="1"/>
    </row>
    <row r="110" spans="1:15">
      <c r="A110" s="2" t="s">
        <v>71</v>
      </c>
      <c r="B110" s="6">
        <v>2015</v>
      </c>
      <c r="C110" s="6">
        <v>19</v>
      </c>
      <c r="D110" s="2" t="s">
        <v>58</v>
      </c>
      <c r="E110" s="6">
        <v>7464</v>
      </c>
      <c r="F110" s="1"/>
      <c r="G110" s="1"/>
      <c r="H110" s="1"/>
      <c r="I110" s="2">
        <v>2017</v>
      </c>
      <c r="J110" s="6">
        <v>5</v>
      </c>
      <c r="K110" s="6" t="s">
        <v>58</v>
      </c>
      <c r="L110" s="2">
        <v>10636</v>
      </c>
      <c r="M110" s="6"/>
      <c r="N110" s="1"/>
      <c r="O110" s="1"/>
    </row>
    <row r="111" spans="1:15">
      <c r="A111" s="2" t="s">
        <v>71</v>
      </c>
      <c r="B111" s="6">
        <v>2016</v>
      </c>
      <c r="C111" s="6">
        <v>19</v>
      </c>
      <c r="D111" s="2" t="s">
        <v>58</v>
      </c>
      <c r="E111" s="6">
        <v>7374</v>
      </c>
      <c r="F111" s="6"/>
      <c r="G111" s="6"/>
      <c r="H111" s="1"/>
      <c r="I111" s="2">
        <v>2017</v>
      </c>
      <c r="J111" s="6">
        <v>6</v>
      </c>
      <c r="K111" s="6" t="s">
        <v>58</v>
      </c>
      <c r="L111" s="2">
        <v>9660</v>
      </c>
      <c r="M111" s="6"/>
      <c r="N111" s="1"/>
      <c r="O111" s="1"/>
    </row>
    <row r="112" spans="1:15">
      <c r="A112" s="2" t="s">
        <v>71</v>
      </c>
      <c r="B112" s="6">
        <v>2017</v>
      </c>
      <c r="C112" s="6">
        <v>19</v>
      </c>
      <c r="D112" s="2" t="s">
        <v>58</v>
      </c>
      <c r="E112" s="6">
        <v>7622</v>
      </c>
      <c r="F112" s="1"/>
      <c r="G112" s="1"/>
      <c r="H112" s="1"/>
      <c r="I112" s="2">
        <v>2017</v>
      </c>
      <c r="J112" s="6">
        <v>7</v>
      </c>
      <c r="K112" s="6" t="s">
        <v>58</v>
      </c>
      <c r="L112" s="2">
        <v>9017</v>
      </c>
      <c r="M112" s="6"/>
      <c r="N112" s="1"/>
      <c r="O112" s="1"/>
    </row>
    <row r="113" spans="1:15">
      <c r="A113" s="2" t="s">
        <v>71</v>
      </c>
      <c r="B113" s="6">
        <v>2018</v>
      </c>
      <c r="C113" s="6">
        <v>19</v>
      </c>
      <c r="D113" s="2" t="s">
        <v>58</v>
      </c>
      <c r="E113" s="6">
        <v>7595</v>
      </c>
      <c r="F113" s="22"/>
      <c r="G113" s="1"/>
      <c r="H113" s="1"/>
      <c r="I113" s="2">
        <v>2017</v>
      </c>
      <c r="J113" s="6">
        <v>8</v>
      </c>
      <c r="K113" s="6" t="s">
        <v>58</v>
      </c>
      <c r="L113" s="2">
        <v>8670</v>
      </c>
      <c r="M113" s="6"/>
      <c r="N113" s="1"/>
      <c r="O113" s="1"/>
    </row>
    <row r="114" spans="1:15">
      <c r="A114" s="2" t="s">
        <v>71</v>
      </c>
      <c r="B114" s="6">
        <v>2019</v>
      </c>
      <c r="C114" s="6">
        <v>19</v>
      </c>
      <c r="D114" s="2" t="s">
        <v>58</v>
      </c>
      <c r="E114" s="6">
        <v>7726</v>
      </c>
      <c r="F114" s="1"/>
      <c r="G114" s="1"/>
      <c r="H114" s="1"/>
      <c r="I114" s="2">
        <v>2017</v>
      </c>
      <c r="J114" s="6">
        <v>9</v>
      </c>
      <c r="K114" s="6" t="s">
        <v>58</v>
      </c>
      <c r="L114" s="2">
        <v>8371</v>
      </c>
      <c r="M114" s="6"/>
      <c r="N114" s="1"/>
      <c r="O114" s="1"/>
    </row>
    <row r="115" spans="1:15">
      <c r="A115" s="2" t="s">
        <v>71</v>
      </c>
      <c r="B115" s="6">
        <v>2020</v>
      </c>
      <c r="C115" s="6">
        <v>19</v>
      </c>
      <c r="D115" s="2" t="s">
        <v>58</v>
      </c>
      <c r="E115" s="6">
        <v>8539</v>
      </c>
      <c r="F115" s="2">
        <v>7556.2</v>
      </c>
      <c r="G115" s="2">
        <v>982.8</v>
      </c>
      <c r="H115" s="1"/>
      <c r="I115" s="2">
        <v>2017</v>
      </c>
      <c r="J115" s="6">
        <v>10</v>
      </c>
      <c r="K115" s="6" t="s">
        <v>58</v>
      </c>
      <c r="L115" s="2">
        <v>8213</v>
      </c>
      <c r="M115" s="6"/>
      <c r="N115" s="1"/>
      <c r="O115" s="1"/>
    </row>
    <row r="116" spans="1:15">
      <c r="A116" s="2" t="s">
        <v>71</v>
      </c>
      <c r="B116" s="6">
        <v>2015</v>
      </c>
      <c r="C116" s="6">
        <v>20</v>
      </c>
      <c r="D116" s="2" t="s">
        <v>58</v>
      </c>
      <c r="E116" s="6">
        <v>7543</v>
      </c>
      <c r="F116" s="6"/>
      <c r="G116" s="6"/>
      <c r="H116" s="1"/>
      <c r="I116" s="2">
        <v>2017</v>
      </c>
      <c r="J116" s="6">
        <v>11</v>
      </c>
      <c r="K116" s="6" t="s">
        <v>58</v>
      </c>
      <c r="L116" s="2">
        <v>7906</v>
      </c>
      <c r="M116" s="6"/>
      <c r="N116" s="1"/>
      <c r="O116" s="1"/>
    </row>
    <row r="117" spans="1:15">
      <c r="A117" s="2" t="s">
        <v>71</v>
      </c>
      <c r="B117" s="6">
        <v>2016</v>
      </c>
      <c r="C117" s="6">
        <v>20</v>
      </c>
      <c r="D117" s="2" t="s">
        <v>58</v>
      </c>
      <c r="E117" s="6">
        <v>7533</v>
      </c>
      <c r="F117" s="1"/>
      <c r="G117" s="1"/>
      <c r="H117" s="1"/>
      <c r="I117" s="2">
        <v>2017</v>
      </c>
      <c r="J117" s="6">
        <v>12</v>
      </c>
      <c r="K117" s="6" t="s">
        <v>58</v>
      </c>
      <c r="L117" s="2">
        <v>7875</v>
      </c>
      <c r="M117" s="6"/>
      <c r="N117" s="1"/>
      <c r="O117" s="1"/>
    </row>
    <row r="118" spans="1:15">
      <c r="A118" s="2" t="s">
        <v>71</v>
      </c>
      <c r="B118" s="6">
        <v>2017</v>
      </c>
      <c r="C118" s="6">
        <v>20</v>
      </c>
      <c r="D118" s="2" t="s">
        <v>58</v>
      </c>
      <c r="E118" s="6">
        <v>7494</v>
      </c>
      <c r="F118" s="1"/>
      <c r="G118" s="1"/>
      <c r="H118" s="1"/>
      <c r="I118" s="2">
        <v>2017</v>
      </c>
      <c r="J118" s="6">
        <v>13</v>
      </c>
      <c r="K118" s="6" t="s">
        <v>58</v>
      </c>
      <c r="L118" s="2">
        <v>7827</v>
      </c>
      <c r="M118" s="6"/>
      <c r="N118" s="1"/>
      <c r="O118" s="1"/>
    </row>
    <row r="119" spans="1:15">
      <c r="A119" s="2" t="s">
        <v>71</v>
      </c>
      <c r="B119" s="6">
        <v>2018</v>
      </c>
      <c r="C119" s="6">
        <v>20</v>
      </c>
      <c r="D119" s="2" t="s">
        <v>58</v>
      </c>
      <c r="E119" s="6">
        <v>7511</v>
      </c>
      <c r="F119" s="1"/>
      <c r="G119" s="1"/>
      <c r="H119" s="1"/>
      <c r="I119" s="2">
        <v>2017</v>
      </c>
      <c r="J119" s="6">
        <v>14</v>
      </c>
      <c r="K119" s="6" t="s">
        <v>58</v>
      </c>
      <c r="L119" s="2">
        <v>7814</v>
      </c>
      <c r="M119" s="6"/>
      <c r="N119" s="1"/>
      <c r="O119" s="1"/>
    </row>
    <row r="120" spans="1:15">
      <c r="A120" s="2" t="s">
        <v>71</v>
      </c>
      <c r="B120" s="6">
        <v>2019</v>
      </c>
      <c r="C120" s="6">
        <v>20</v>
      </c>
      <c r="D120" s="2" t="s">
        <v>58</v>
      </c>
      <c r="E120" s="6">
        <v>7535</v>
      </c>
      <c r="F120" s="22"/>
      <c r="G120" s="1"/>
      <c r="H120" s="1"/>
      <c r="I120" s="2">
        <v>2017</v>
      </c>
      <c r="J120" s="6">
        <v>15</v>
      </c>
      <c r="K120" s="6" t="s">
        <v>58</v>
      </c>
      <c r="L120" s="2">
        <v>7800</v>
      </c>
      <c r="M120" s="6"/>
      <c r="N120" s="1"/>
      <c r="O120" s="1"/>
    </row>
    <row r="121" spans="1:15">
      <c r="A121" s="2" t="s">
        <v>71</v>
      </c>
      <c r="B121" s="6">
        <v>2020</v>
      </c>
      <c r="C121" s="6">
        <v>20</v>
      </c>
      <c r="D121" s="2" t="s">
        <v>58</v>
      </c>
      <c r="E121" s="6">
        <v>7509</v>
      </c>
      <c r="F121" s="6">
        <v>7523.2</v>
      </c>
      <c r="G121" s="6">
        <v>-14.2</v>
      </c>
      <c r="H121" s="1"/>
      <c r="I121" s="2">
        <v>2017</v>
      </c>
      <c r="J121" s="6">
        <v>16</v>
      </c>
      <c r="K121" s="6" t="s">
        <v>58</v>
      </c>
      <c r="L121" s="2">
        <v>7574</v>
      </c>
      <c r="M121" s="6"/>
      <c r="N121" s="1"/>
      <c r="O121" s="1"/>
    </row>
    <row r="122" spans="1:15">
      <c r="A122" s="2" t="s">
        <v>71</v>
      </c>
      <c r="B122" s="6">
        <v>2015</v>
      </c>
      <c r="C122" s="6">
        <v>21</v>
      </c>
      <c r="D122" s="2" t="s">
        <v>58</v>
      </c>
      <c r="E122" s="6">
        <v>7234</v>
      </c>
      <c r="F122" s="1"/>
      <c r="G122" s="1"/>
      <c r="H122" s="1"/>
      <c r="I122" s="2">
        <v>2017</v>
      </c>
      <c r="J122" s="6">
        <v>17</v>
      </c>
      <c r="K122" s="6" t="s">
        <v>58</v>
      </c>
      <c r="L122" s="2">
        <v>7661</v>
      </c>
      <c r="M122" s="6"/>
      <c r="N122" s="1"/>
      <c r="O122" s="1"/>
    </row>
    <row r="123" spans="1:15">
      <c r="A123" s="2" t="s">
        <v>71</v>
      </c>
      <c r="B123" s="6">
        <v>2016</v>
      </c>
      <c r="C123" s="6">
        <v>21</v>
      </c>
      <c r="D123" s="2" t="s">
        <v>58</v>
      </c>
      <c r="E123" s="6">
        <v>7304</v>
      </c>
      <c r="F123" s="1"/>
      <c r="G123" s="1"/>
      <c r="H123" s="1"/>
      <c r="I123" s="2">
        <v>2017</v>
      </c>
      <c r="J123" s="6">
        <v>18</v>
      </c>
      <c r="K123" s="6" t="s">
        <v>58</v>
      </c>
      <c r="L123" s="2">
        <v>7520</v>
      </c>
      <c r="M123" s="6"/>
      <c r="N123" s="1"/>
      <c r="O123" s="1"/>
    </row>
    <row r="124" spans="1:15">
      <c r="A124" s="2" t="s">
        <v>71</v>
      </c>
      <c r="B124" s="6">
        <v>2017</v>
      </c>
      <c r="C124" s="6">
        <v>21</v>
      </c>
      <c r="D124" s="2" t="s">
        <v>58</v>
      </c>
      <c r="E124" s="6">
        <v>7666</v>
      </c>
      <c r="F124" s="1"/>
      <c r="G124" s="1"/>
      <c r="H124" s="1"/>
      <c r="I124" s="2">
        <v>2017</v>
      </c>
      <c r="J124" s="6">
        <v>19</v>
      </c>
      <c r="K124" s="6" t="s">
        <v>58</v>
      </c>
      <c r="L124" s="2">
        <v>7622</v>
      </c>
      <c r="M124" s="6"/>
      <c r="N124" s="1"/>
      <c r="O124" s="1"/>
    </row>
    <row r="125" spans="1:15">
      <c r="A125" s="2" t="s">
        <v>71</v>
      </c>
      <c r="B125" s="6">
        <v>2018</v>
      </c>
      <c r="C125" s="6">
        <v>21</v>
      </c>
      <c r="D125" s="2" t="s">
        <v>58</v>
      </c>
      <c r="E125" s="6">
        <v>7527</v>
      </c>
      <c r="F125" s="1"/>
      <c r="G125" s="1"/>
      <c r="H125" s="1"/>
      <c r="I125" s="2">
        <v>2017</v>
      </c>
      <c r="J125" s="6">
        <v>20</v>
      </c>
      <c r="K125" s="6" t="s">
        <v>58</v>
      </c>
      <c r="L125" s="2">
        <v>7494</v>
      </c>
      <c r="M125" s="6"/>
      <c r="N125" s="1"/>
      <c r="O125" s="1"/>
    </row>
    <row r="126" spans="1:15">
      <c r="A126" s="2" t="s">
        <v>71</v>
      </c>
      <c r="B126" s="6">
        <v>2019</v>
      </c>
      <c r="C126" s="6">
        <v>21</v>
      </c>
      <c r="D126" s="2" t="s">
        <v>58</v>
      </c>
      <c r="E126" s="6">
        <v>7429</v>
      </c>
      <c r="F126" s="6"/>
      <c r="G126" s="6"/>
      <c r="H126" s="1"/>
      <c r="I126" s="2">
        <v>2017</v>
      </c>
      <c r="J126" s="6">
        <v>21</v>
      </c>
      <c r="K126" s="6" t="s">
        <v>58</v>
      </c>
      <c r="L126" s="2">
        <v>7666</v>
      </c>
      <c r="M126" s="6"/>
      <c r="N126" s="1"/>
      <c r="O126" s="1"/>
    </row>
    <row r="127" spans="1:15">
      <c r="A127" s="2" t="s">
        <v>71</v>
      </c>
      <c r="B127" s="6">
        <v>2020</v>
      </c>
      <c r="C127" s="6">
        <v>21</v>
      </c>
      <c r="D127" s="2" t="s">
        <v>58</v>
      </c>
      <c r="E127" s="6">
        <v>7467</v>
      </c>
      <c r="F127" s="2">
        <v>7432</v>
      </c>
      <c r="G127" s="2">
        <v>35</v>
      </c>
      <c r="H127" s="1"/>
      <c r="I127" s="2">
        <v>2017</v>
      </c>
      <c r="J127" s="6">
        <v>22</v>
      </c>
      <c r="K127" s="6" t="s">
        <v>58</v>
      </c>
      <c r="L127" s="2">
        <v>7092</v>
      </c>
      <c r="M127" s="6"/>
      <c r="N127" s="1"/>
      <c r="O127" s="1"/>
    </row>
    <row r="128" spans="1:15">
      <c r="A128" s="2" t="s">
        <v>71</v>
      </c>
      <c r="B128" s="6">
        <v>2015</v>
      </c>
      <c r="C128" s="6">
        <v>22</v>
      </c>
      <c r="D128" s="2" t="s">
        <v>58</v>
      </c>
      <c r="E128" s="6">
        <v>7096</v>
      </c>
      <c r="F128" s="1"/>
      <c r="G128" s="1"/>
      <c r="H128" s="1"/>
      <c r="I128" s="2">
        <v>2017</v>
      </c>
      <c r="J128" s="6">
        <v>23</v>
      </c>
      <c r="K128" s="6" t="s">
        <v>58</v>
      </c>
      <c r="L128" s="2">
        <v>7067</v>
      </c>
      <c r="M128" s="6"/>
      <c r="N128" s="6"/>
      <c r="O128" s="6"/>
    </row>
    <row r="129" spans="1:15">
      <c r="A129" s="2" t="s">
        <v>71</v>
      </c>
      <c r="B129" s="6">
        <v>2016</v>
      </c>
      <c r="C129" s="6">
        <v>22</v>
      </c>
      <c r="D129" s="2" t="s">
        <v>58</v>
      </c>
      <c r="E129" s="6">
        <v>7255</v>
      </c>
      <c r="F129" s="1"/>
      <c r="G129" s="1"/>
      <c r="H129" s="1"/>
      <c r="I129" s="2">
        <v>2017</v>
      </c>
      <c r="J129" s="6">
        <v>24</v>
      </c>
      <c r="K129" s="6" t="s">
        <v>58</v>
      </c>
      <c r="L129" s="2">
        <v>7819</v>
      </c>
      <c r="M129" s="6"/>
      <c r="N129" s="1"/>
      <c r="O129" s="1"/>
    </row>
    <row r="130" spans="1:15">
      <c r="A130" s="2" t="s">
        <v>71</v>
      </c>
      <c r="B130" s="6">
        <v>2017</v>
      </c>
      <c r="C130" s="6">
        <v>22</v>
      </c>
      <c r="D130" s="2" t="s">
        <v>58</v>
      </c>
      <c r="E130" s="6">
        <v>7092</v>
      </c>
      <c r="F130" s="1"/>
      <c r="G130" s="1"/>
      <c r="H130" s="1"/>
      <c r="I130" s="2">
        <v>2017</v>
      </c>
      <c r="J130" s="6">
        <v>25</v>
      </c>
      <c r="K130" s="6" t="s">
        <v>58</v>
      </c>
      <c r="L130" s="2">
        <v>7991</v>
      </c>
      <c r="M130" s="6">
        <v>7222.4</v>
      </c>
      <c r="N130" s="2">
        <v>768.6</v>
      </c>
      <c r="O130" s="1"/>
    </row>
    <row r="131" spans="1:15">
      <c r="A131" s="2" t="s">
        <v>71</v>
      </c>
      <c r="B131" s="6">
        <v>2018</v>
      </c>
      <c r="C131" s="6">
        <v>22</v>
      </c>
      <c r="D131" s="2" t="s">
        <v>58</v>
      </c>
      <c r="E131" s="6">
        <v>7306</v>
      </c>
      <c r="F131" s="6"/>
      <c r="G131" s="6"/>
      <c r="H131" s="1"/>
      <c r="I131" s="2">
        <v>2017</v>
      </c>
      <c r="J131" s="6">
        <v>26</v>
      </c>
      <c r="K131" s="6" t="s">
        <v>58</v>
      </c>
      <c r="L131" s="2">
        <v>7137</v>
      </c>
      <c r="M131" s="6"/>
      <c r="N131" s="1"/>
      <c r="O131" s="1"/>
    </row>
    <row r="132" spans="1:15">
      <c r="A132" s="2" t="s">
        <v>71</v>
      </c>
      <c r="B132" s="6">
        <v>2019</v>
      </c>
      <c r="C132" s="6">
        <v>22</v>
      </c>
      <c r="D132" s="2" t="s">
        <v>58</v>
      </c>
      <c r="E132" s="6">
        <v>7619</v>
      </c>
      <c r="F132" s="1"/>
      <c r="G132" s="1"/>
      <c r="H132" s="1"/>
      <c r="I132" s="2">
        <v>2017</v>
      </c>
      <c r="J132" s="6">
        <v>27</v>
      </c>
      <c r="K132" s="6" t="s">
        <v>58</v>
      </c>
      <c r="L132" s="2">
        <v>7156</v>
      </c>
      <c r="M132" s="6"/>
      <c r="N132" s="1"/>
      <c r="O132" s="1"/>
    </row>
    <row r="133" spans="1:15">
      <c r="A133" s="2" t="s">
        <v>71</v>
      </c>
      <c r="B133" s="6">
        <v>2015</v>
      </c>
      <c r="C133" s="6">
        <v>23</v>
      </c>
      <c r="D133" s="2" t="s">
        <v>58</v>
      </c>
      <c r="E133" s="6">
        <v>7364</v>
      </c>
      <c r="F133" s="2">
        <v>7273.6</v>
      </c>
      <c r="G133" s="2">
        <v>90.4</v>
      </c>
      <c r="H133" s="1"/>
      <c r="I133" s="2">
        <v>2017</v>
      </c>
      <c r="J133" s="6">
        <v>28</v>
      </c>
      <c r="K133" s="6" t="s">
        <v>58</v>
      </c>
      <c r="L133" s="2">
        <v>7214</v>
      </c>
      <c r="M133" s="6"/>
      <c r="N133" s="6"/>
      <c r="O133" s="6"/>
    </row>
    <row r="134" spans="1:15">
      <c r="A134" s="2" t="s">
        <v>71</v>
      </c>
      <c r="B134" s="6">
        <v>2016</v>
      </c>
      <c r="C134" s="6">
        <v>23</v>
      </c>
      <c r="D134" s="2" t="s">
        <v>58</v>
      </c>
      <c r="E134" s="6">
        <v>7576</v>
      </c>
      <c r="F134" s="22"/>
      <c r="G134" s="1"/>
      <c r="H134" s="1"/>
      <c r="I134" s="2">
        <v>2017</v>
      </c>
      <c r="J134" s="6">
        <v>29</v>
      </c>
      <c r="K134" s="6" t="s">
        <v>58</v>
      </c>
      <c r="L134" s="2">
        <v>7259</v>
      </c>
      <c r="M134" s="6"/>
      <c r="N134" s="1"/>
      <c r="O134" s="1"/>
    </row>
    <row r="135" spans="1:15">
      <c r="A135" s="2" t="s">
        <v>71</v>
      </c>
      <c r="B135" s="6">
        <v>2017</v>
      </c>
      <c r="C135" s="6">
        <v>23</v>
      </c>
      <c r="D135" s="2" t="s">
        <v>58</v>
      </c>
      <c r="E135" s="6">
        <v>7067</v>
      </c>
      <c r="F135" s="1"/>
      <c r="G135" s="1"/>
      <c r="H135" s="1"/>
      <c r="I135" s="2">
        <v>2017</v>
      </c>
      <c r="J135" s="6">
        <v>30</v>
      </c>
      <c r="K135" s="6" t="s">
        <v>58</v>
      </c>
      <c r="L135" s="2">
        <v>7110</v>
      </c>
      <c r="M135" s="6"/>
      <c r="N135" s="1"/>
      <c r="O135" s="1"/>
    </row>
    <row r="136" spans="1:15">
      <c r="A136" s="2" t="s">
        <v>71</v>
      </c>
      <c r="B136" s="6">
        <v>2018</v>
      </c>
      <c r="C136" s="6">
        <v>23</v>
      </c>
      <c r="D136" s="2" t="s">
        <v>58</v>
      </c>
      <c r="E136" s="6">
        <v>7109</v>
      </c>
      <c r="F136" s="6"/>
      <c r="G136" s="6"/>
      <c r="H136" s="1"/>
      <c r="I136" s="2">
        <v>2017</v>
      </c>
      <c r="J136" s="6">
        <v>31</v>
      </c>
      <c r="K136" s="6" t="s">
        <v>58</v>
      </c>
      <c r="L136" s="2">
        <v>7596</v>
      </c>
      <c r="M136" s="6">
        <v>7300</v>
      </c>
      <c r="N136" s="2">
        <v>296</v>
      </c>
      <c r="O136" s="1"/>
    </row>
    <row r="137" spans="1:15">
      <c r="A137" s="2" t="s">
        <v>71</v>
      </c>
      <c r="B137" s="6">
        <v>2019</v>
      </c>
      <c r="C137" s="6">
        <v>23</v>
      </c>
      <c r="D137" s="2" t="s">
        <v>58</v>
      </c>
      <c r="E137" s="6">
        <v>7512</v>
      </c>
      <c r="F137" s="1"/>
      <c r="G137" s="1"/>
      <c r="H137" s="1"/>
      <c r="I137" s="2">
        <v>2017</v>
      </c>
      <c r="J137" s="6">
        <v>32</v>
      </c>
      <c r="K137" s="6" t="s">
        <v>58</v>
      </c>
      <c r="L137" s="2">
        <v>7186</v>
      </c>
      <c r="M137" s="6"/>
      <c r="N137" s="1"/>
      <c r="O137" s="1"/>
    </row>
    <row r="138" spans="1:15">
      <c r="A138" s="2" t="s">
        <v>71</v>
      </c>
      <c r="B138" s="6">
        <v>2015</v>
      </c>
      <c r="C138" s="6">
        <v>24</v>
      </c>
      <c r="D138" s="2" t="s">
        <v>58</v>
      </c>
      <c r="E138" s="6">
        <v>7152</v>
      </c>
      <c r="F138" s="1"/>
      <c r="G138" s="1"/>
      <c r="H138" s="1"/>
      <c r="I138" s="2">
        <v>2017</v>
      </c>
      <c r="J138" s="6">
        <v>33</v>
      </c>
      <c r="K138" s="6" t="s">
        <v>58</v>
      </c>
      <c r="L138" s="2">
        <v>7118</v>
      </c>
      <c r="M138" s="6"/>
      <c r="N138" s="6"/>
      <c r="O138" s="6"/>
    </row>
    <row r="139" spans="1:15">
      <c r="A139" s="2" t="s">
        <v>71</v>
      </c>
      <c r="B139" s="6">
        <v>2016</v>
      </c>
      <c r="C139" s="6">
        <v>24</v>
      </c>
      <c r="D139" s="2" t="s">
        <v>58</v>
      </c>
      <c r="E139" s="6">
        <v>7140</v>
      </c>
      <c r="F139" s="2">
        <v>7283.2</v>
      </c>
      <c r="G139" s="2">
        <v>-143.19999999999999</v>
      </c>
      <c r="H139" s="1"/>
      <c r="I139" s="2">
        <v>2017</v>
      </c>
      <c r="J139" s="6">
        <v>34</v>
      </c>
      <c r="K139" s="6" t="s">
        <v>58</v>
      </c>
      <c r="L139" s="2">
        <v>7219</v>
      </c>
      <c r="M139" s="6"/>
      <c r="N139" s="1"/>
      <c r="O139" s="1"/>
    </row>
    <row r="140" spans="1:15">
      <c r="A140" s="2" t="s">
        <v>71</v>
      </c>
      <c r="B140" s="6">
        <v>2017</v>
      </c>
      <c r="C140" s="6">
        <v>24</v>
      </c>
      <c r="D140" s="2" t="s">
        <v>58</v>
      </c>
      <c r="E140" s="6">
        <v>7819</v>
      </c>
      <c r="F140" s="1"/>
      <c r="G140" s="1"/>
      <c r="H140" s="1"/>
      <c r="I140" s="2">
        <v>2017</v>
      </c>
      <c r="J140" s="6">
        <v>35</v>
      </c>
      <c r="K140" s="6" t="s">
        <v>58</v>
      </c>
      <c r="L140" s="2">
        <v>7013</v>
      </c>
      <c r="M140" s="6"/>
      <c r="N140" s="1"/>
      <c r="O140" s="1"/>
    </row>
    <row r="141" spans="1:15">
      <c r="A141" s="2" t="s">
        <v>71</v>
      </c>
      <c r="B141" s="6">
        <v>2018</v>
      </c>
      <c r="C141" s="6">
        <v>24</v>
      </c>
      <c r="D141" s="2" t="s">
        <v>58</v>
      </c>
      <c r="E141" s="6">
        <v>7154</v>
      </c>
      <c r="F141" s="6"/>
      <c r="G141" s="6"/>
      <c r="H141" s="1"/>
      <c r="I141" s="2">
        <v>2017</v>
      </c>
      <c r="J141" s="6">
        <v>36</v>
      </c>
      <c r="K141" s="6" t="s">
        <v>58</v>
      </c>
      <c r="L141" s="2">
        <v>6680</v>
      </c>
      <c r="M141" s="6"/>
      <c r="N141" s="1"/>
      <c r="O141" s="1"/>
    </row>
    <row r="142" spans="1:15">
      <c r="A142" s="2" t="s">
        <v>71</v>
      </c>
      <c r="B142" s="6">
        <v>2019</v>
      </c>
      <c r="C142" s="6">
        <v>24</v>
      </c>
      <c r="D142" s="2" t="s">
        <v>58</v>
      </c>
      <c r="E142" s="6">
        <v>7010</v>
      </c>
      <c r="F142" s="1"/>
      <c r="G142" s="1"/>
      <c r="H142" s="1"/>
      <c r="I142" s="2">
        <v>2017</v>
      </c>
      <c r="J142" s="6">
        <v>37</v>
      </c>
      <c r="K142" s="6" t="s">
        <v>58</v>
      </c>
      <c r="L142" s="2">
        <v>6730</v>
      </c>
      <c r="M142" s="6">
        <v>6755.4</v>
      </c>
      <c r="N142" s="2">
        <v>-25.4</v>
      </c>
      <c r="O142" s="1"/>
    </row>
    <row r="143" spans="1:15">
      <c r="A143" s="2" t="s">
        <v>71</v>
      </c>
      <c r="B143" s="6">
        <v>2015</v>
      </c>
      <c r="C143" s="6">
        <v>25</v>
      </c>
      <c r="D143" s="2" t="s">
        <v>58</v>
      </c>
      <c r="E143" s="6">
        <v>6956</v>
      </c>
      <c r="F143" s="1"/>
      <c r="G143" s="1"/>
      <c r="H143" s="1"/>
      <c r="I143" s="2">
        <v>2017</v>
      </c>
      <c r="J143" s="6">
        <v>38</v>
      </c>
      <c r="K143" s="6" t="s">
        <v>58</v>
      </c>
      <c r="L143" s="2">
        <v>7091</v>
      </c>
      <c r="M143" s="6"/>
      <c r="N143" s="6"/>
      <c r="O143" s="6"/>
    </row>
    <row r="144" spans="1:15">
      <c r="A144" s="2" t="s">
        <v>71</v>
      </c>
      <c r="B144" s="6">
        <v>2016</v>
      </c>
      <c r="C144" s="6">
        <v>25</v>
      </c>
      <c r="D144" s="2" t="s">
        <v>58</v>
      </c>
      <c r="E144" s="6">
        <v>7173</v>
      </c>
      <c r="F144" s="1"/>
      <c r="G144" s="1"/>
      <c r="H144" s="1"/>
      <c r="I144" s="2">
        <v>2017</v>
      </c>
      <c r="J144" s="6">
        <v>39</v>
      </c>
      <c r="K144" s="6" t="s">
        <v>58</v>
      </c>
      <c r="L144" s="2">
        <v>7367</v>
      </c>
      <c r="M144" s="6"/>
      <c r="N144" s="1"/>
      <c r="O144" s="1"/>
    </row>
    <row r="145" spans="1:15">
      <c r="A145" s="2" t="s">
        <v>71</v>
      </c>
      <c r="B145" s="6">
        <v>2017</v>
      </c>
      <c r="C145" s="6">
        <v>25</v>
      </c>
      <c r="D145" s="2" t="s">
        <v>58</v>
      </c>
      <c r="E145" s="6">
        <v>7991</v>
      </c>
      <c r="F145" s="2">
        <v>7222.4</v>
      </c>
      <c r="G145" s="2">
        <v>768.6</v>
      </c>
      <c r="H145" s="1"/>
      <c r="I145" s="2">
        <v>2017</v>
      </c>
      <c r="J145" s="6">
        <v>40</v>
      </c>
      <c r="K145" s="6" t="s">
        <v>58</v>
      </c>
      <c r="L145" s="2">
        <v>7388</v>
      </c>
      <c r="M145" s="6"/>
      <c r="N145" s="1"/>
      <c r="O145" s="1"/>
    </row>
    <row r="146" spans="1:15">
      <c r="A146" s="2" t="s">
        <v>71</v>
      </c>
      <c r="B146" s="6">
        <v>2018</v>
      </c>
      <c r="C146" s="6">
        <v>25</v>
      </c>
      <c r="D146" s="2" t="s">
        <v>58</v>
      </c>
      <c r="E146" s="6">
        <v>7713</v>
      </c>
      <c r="F146" s="6"/>
      <c r="G146" s="6"/>
      <c r="H146" s="1"/>
      <c r="I146" s="2">
        <v>2017</v>
      </c>
      <c r="J146" s="6">
        <v>41</v>
      </c>
      <c r="K146" s="6" t="s">
        <v>58</v>
      </c>
      <c r="L146" s="2">
        <v>7234</v>
      </c>
      <c r="M146" s="6"/>
      <c r="N146" s="1"/>
      <c r="O146" s="1"/>
    </row>
    <row r="147" spans="1:15">
      <c r="A147" s="2" t="s">
        <v>71</v>
      </c>
      <c r="B147" s="6">
        <v>2019</v>
      </c>
      <c r="C147" s="6">
        <v>25</v>
      </c>
      <c r="D147" s="2" t="s">
        <v>58</v>
      </c>
      <c r="E147" s="6">
        <v>7399</v>
      </c>
      <c r="F147" s="1"/>
      <c r="G147" s="1"/>
      <c r="H147" s="1"/>
      <c r="I147" s="2">
        <v>2017</v>
      </c>
      <c r="J147" s="6">
        <v>42</v>
      </c>
      <c r="K147" s="6" t="s">
        <v>58</v>
      </c>
      <c r="L147" s="2">
        <v>7392</v>
      </c>
      <c r="M147" s="6"/>
      <c r="N147" s="1"/>
      <c r="O147" s="1"/>
    </row>
    <row r="148" spans="1:15">
      <c r="A148" s="2" t="s">
        <v>71</v>
      </c>
      <c r="B148" s="6">
        <v>2015</v>
      </c>
      <c r="C148" s="6">
        <v>26</v>
      </c>
      <c r="D148" s="2" t="s">
        <v>58</v>
      </c>
      <c r="E148" s="6">
        <v>7111</v>
      </c>
      <c r="F148" s="22"/>
      <c r="G148" s="1"/>
      <c r="H148" s="1"/>
      <c r="I148" s="2">
        <v>2017</v>
      </c>
      <c r="J148" s="6">
        <v>43</v>
      </c>
      <c r="K148" s="6" t="s">
        <v>58</v>
      </c>
      <c r="L148" s="2">
        <v>7308</v>
      </c>
      <c r="M148" s="6">
        <v>7362.6</v>
      </c>
      <c r="N148" s="6">
        <v>-54.6</v>
      </c>
      <c r="O148" s="6"/>
    </row>
    <row r="149" spans="1:15">
      <c r="A149" s="2" t="s">
        <v>71</v>
      </c>
      <c r="B149" s="6">
        <v>2016</v>
      </c>
      <c r="C149" s="6">
        <v>26</v>
      </c>
      <c r="D149" s="2" t="s">
        <v>58</v>
      </c>
      <c r="E149" s="6">
        <v>7345</v>
      </c>
      <c r="F149" s="1"/>
      <c r="G149" s="1"/>
      <c r="H149" s="1"/>
      <c r="I149" s="2">
        <v>2017</v>
      </c>
      <c r="J149" s="6">
        <v>44</v>
      </c>
      <c r="K149" s="6" t="s">
        <v>58</v>
      </c>
      <c r="L149" s="2">
        <v>7511</v>
      </c>
      <c r="M149" s="6"/>
      <c r="N149" s="1"/>
      <c r="O149" s="1"/>
    </row>
    <row r="150" spans="1:15">
      <c r="A150" s="2" t="s">
        <v>71</v>
      </c>
      <c r="B150" s="6">
        <v>2017</v>
      </c>
      <c r="C150" s="6">
        <v>26</v>
      </c>
      <c r="D150" s="2" t="s">
        <v>58</v>
      </c>
      <c r="E150" s="6">
        <v>7137</v>
      </c>
      <c r="F150" s="1"/>
      <c r="G150" s="1"/>
      <c r="H150" s="1"/>
      <c r="I150" s="2">
        <v>2017</v>
      </c>
      <c r="J150" s="6">
        <v>45</v>
      </c>
      <c r="K150" s="6" t="s">
        <v>58</v>
      </c>
      <c r="L150" s="2">
        <v>7632</v>
      </c>
      <c r="M150" s="6"/>
      <c r="N150" s="1"/>
      <c r="O150" s="1"/>
    </row>
    <row r="151" spans="1:15">
      <c r="A151" s="2" t="s">
        <v>71</v>
      </c>
      <c r="B151" s="6">
        <v>2018</v>
      </c>
      <c r="C151" s="6">
        <v>26</v>
      </c>
      <c r="D151" s="2" t="s">
        <v>58</v>
      </c>
      <c r="E151" s="6">
        <v>7698</v>
      </c>
      <c r="F151" s="6">
        <v>7341</v>
      </c>
      <c r="G151" s="6">
        <v>357</v>
      </c>
      <c r="H151" s="1"/>
      <c r="I151" s="2">
        <v>2017</v>
      </c>
      <c r="J151" s="6">
        <v>46</v>
      </c>
      <c r="K151" s="6" t="s">
        <v>58</v>
      </c>
      <c r="L151" s="2">
        <v>8063</v>
      </c>
      <c r="M151" s="6"/>
      <c r="N151" s="1"/>
      <c r="O151" s="1"/>
    </row>
    <row r="152" spans="1:15">
      <c r="A152" s="2" t="s">
        <v>71</v>
      </c>
      <c r="B152" s="6">
        <v>2019</v>
      </c>
      <c r="C152" s="6">
        <v>26</v>
      </c>
      <c r="D152" s="2" t="s">
        <v>58</v>
      </c>
      <c r="E152" s="6">
        <v>7566</v>
      </c>
      <c r="F152" s="1"/>
      <c r="G152" s="1"/>
      <c r="H152" s="1"/>
      <c r="I152" s="2">
        <v>2017</v>
      </c>
      <c r="J152" s="6">
        <v>47</v>
      </c>
      <c r="K152" s="6" t="s">
        <v>58</v>
      </c>
      <c r="L152" s="2">
        <v>8169</v>
      </c>
      <c r="M152" s="6"/>
      <c r="N152" s="1"/>
      <c r="O152" s="1"/>
    </row>
    <row r="153" spans="1:15">
      <c r="A153" s="2" t="s">
        <v>71</v>
      </c>
      <c r="B153" s="6">
        <v>2015</v>
      </c>
      <c r="C153" s="6">
        <v>27</v>
      </c>
      <c r="D153" s="2" t="s">
        <v>58</v>
      </c>
      <c r="E153" s="6">
        <v>8146</v>
      </c>
      <c r="F153" s="1"/>
      <c r="G153" s="1"/>
      <c r="H153" s="1"/>
      <c r="I153" s="2">
        <v>2017</v>
      </c>
      <c r="J153" s="6">
        <v>48</v>
      </c>
      <c r="K153" s="6" t="s">
        <v>58</v>
      </c>
      <c r="L153" s="2">
        <v>8257</v>
      </c>
      <c r="M153" s="6"/>
      <c r="N153" s="6"/>
      <c r="O153" s="6"/>
    </row>
    <row r="154" spans="1:15">
      <c r="A154" s="2" t="s">
        <v>71</v>
      </c>
      <c r="B154" s="6">
        <v>2016</v>
      </c>
      <c r="C154" s="6">
        <v>27</v>
      </c>
      <c r="D154" s="2" t="s">
        <v>58</v>
      </c>
      <c r="E154" s="6">
        <v>7505</v>
      </c>
      <c r="F154" s="1"/>
      <c r="G154" s="1"/>
      <c r="H154" s="1"/>
      <c r="I154" s="2">
        <v>2017</v>
      </c>
      <c r="J154" s="6">
        <v>49</v>
      </c>
      <c r="K154" s="6" t="s">
        <v>58</v>
      </c>
      <c r="L154" s="2">
        <v>8620</v>
      </c>
      <c r="M154" s="6">
        <v>8135.4</v>
      </c>
      <c r="N154" s="2">
        <v>484.6</v>
      </c>
      <c r="O154" s="1"/>
    </row>
    <row r="155" spans="1:15">
      <c r="A155" s="2" t="s">
        <v>71</v>
      </c>
      <c r="B155" s="6">
        <v>2017</v>
      </c>
      <c r="C155" s="6">
        <v>27</v>
      </c>
      <c r="D155" s="2" t="s">
        <v>58</v>
      </c>
      <c r="E155" s="6">
        <v>7156</v>
      </c>
      <c r="F155" s="22"/>
      <c r="G155" s="1"/>
      <c r="H155" s="1"/>
      <c r="I155" s="2">
        <v>2017</v>
      </c>
      <c r="J155" s="6">
        <v>50</v>
      </c>
      <c r="K155" s="6" t="s">
        <v>58</v>
      </c>
      <c r="L155" s="2">
        <v>9262</v>
      </c>
      <c r="M155" s="6"/>
      <c r="N155" s="1"/>
      <c r="O155" s="1"/>
    </row>
    <row r="156" spans="1:15">
      <c r="A156" s="2" t="s">
        <v>71</v>
      </c>
      <c r="B156" s="6">
        <v>2018</v>
      </c>
      <c r="C156" s="6">
        <v>27</v>
      </c>
      <c r="D156" s="2" t="s">
        <v>58</v>
      </c>
      <c r="E156" s="6">
        <v>7305</v>
      </c>
      <c r="F156" s="6"/>
      <c r="G156" s="6"/>
      <c r="H156" s="1"/>
      <c r="I156" s="2">
        <v>2017</v>
      </c>
      <c r="J156" s="6">
        <v>51</v>
      </c>
      <c r="K156" s="6" t="s">
        <v>58</v>
      </c>
      <c r="L156" s="2">
        <v>9628</v>
      </c>
      <c r="M156" s="6"/>
      <c r="N156" s="1"/>
      <c r="O156" s="1"/>
    </row>
    <row r="157" spans="1:15">
      <c r="A157" s="2" t="s">
        <v>71</v>
      </c>
      <c r="B157" s="6">
        <v>2019</v>
      </c>
      <c r="C157" s="6">
        <v>27</v>
      </c>
      <c r="D157" s="2" t="s">
        <v>58</v>
      </c>
      <c r="E157" s="6">
        <v>8048</v>
      </c>
      <c r="F157" s="2">
        <v>7535.6</v>
      </c>
      <c r="G157" s="2">
        <v>512.4</v>
      </c>
      <c r="H157" s="1"/>
      <c r="I157" s="2">
        <v>2017</v>
      </c>
      <c r="J157" s="6">
        <v>52</v>
      </c>
      <c r="K157" s="6" t="s">
        <v>58</v>
      </c>
      <c r="L157" s="2">
        <v>10412</v>
      </c>
      <c r="M157" s="6"/>
      <c r="N157" s="1"/>
      <c r="O157" s="1"/>
    </row>
    <row r="158" spans="1:15">
      <c r="A158" s="2" t="s">
        <v>71</v>
      </c>
      <c r="B158" s="6">
        <v>2015</v>
      </c>
      <c r="C158" s="6">
        <v>28</v>
      </c>
      <c r="D158" s="2" t="s">
        <v>58</v>
      </c>
      <c r="E158" s="6">
        <v>8351</v>
      </c>
      <c r="F158" s="1"/>
      <c r="G158" s="1"/>
      <c r="H158" s="1"/>
      <c r="I158" s="2">
        <v>2018</v>
      </c>
      <c r="J158" s="6">
        <v>1</v>
      </c>
      <c r="K158" s="6" t="s">
        <v>58</v>
      </c>
      <c r="L158" s="2">
        <v>11204</v>
      </c>
      <c r="M158" s="6"/>
      <c r="N158" s="1"/>
      <c r="O158" s="1"/>
    </row>
    <row r="159" spans="1:15">
      <c r="A159" s="2" t="s">
        <v>71</v>
      </c>
      <c r="B159" s="6">
        <v>2016</v>
      </c>
      <c r="C159" s="6">
        <v>28</v>
      </c>
      <c r="D159" s="2" t="s">
        <v>58</v>
      </c>
      <c r="E159" s="6">
        <v>7423</v>
      </c>
      <c r="F159" s="1"/>
      <c r="G159" s="1"/>
      <c r="H159" s="1"/>
      <c r="I159" s="2">
        <v>2018</v>
      </c>
      <c r="J159" s="6">
        <v>2</v>
      </c>
      <c r="K159" s="6" t="s">
        <v>58</v>
      </c>
      <c r="L159" s="2">
        <v>10905</v>
      </c>
      <c r="M159" s="6"/>
      <c r="N159" s="1"/>
      <c r="O159" s="1"/>
    </row>
    <row r="160" spans="1:15">
      <c r="A160" s="2" t="s">
        <v>71</v>
      </c>
      <c r="B160" s="6">
        <v>2017</v>
      </c>
      <c r="C160" s="6">
        <v>28</v>
      </c>
      <c r="D160" s="2" t="s">
        <v>58</v>
      </c>
      <c r="E160" s="6">
        <v>7214</v>
      </c>
      <c r="F160" s="1"/>
      <c r="G160" s="1"/>
      <c r="H160" s="1"/>
      <c r="I160" s="2">
        <v>2018</v>
      </c>
      <c r="J160" s="6">
        <v>3</v>
      </c>
      <c r="K160" s="6" t="s">
        <v>58</v>
      </c>
      <c r="L160" s="2">
        <v>10981</v>
      </c>
      <c r="M160" s="6"/>
      <c r="N160" s="1"/>
      <c r="O160" s="1"/>
    </row>
    <row r="161" spans="1:15">
      <c r="A161" s="2" t="s">
        <v>71</v>
      </c>
      <c r="B161" s="6">
        <v>2018</v>
      </c>
      <c r="C161" s="6">
        <v>28</v>
      </c>
      <c r="D161" s="2" t="s">
        <v>58</v>
      </c>
      <c r="E161" s="6">
        <v>7366</v>
      </c>
      <c r="F161" s="6"/>
      <c r="G161" s="6"/>
      <c r="H161" s="1"/>
      <c r="I161" s="2">
        <v>2018</v>
      </c>
      <c r="J161" s="6">
        <v>4</v>
      </c>
      <c r="K161" s="6" t="s">
        <v>58</v>
      </c>
      <c r="L161" s="2">
        <v>10324</v>
      </c>
      <c r="M161" s="6"/>
      <c r="N161" s="1"/>
      <c r="O161" s="1"/>
    </row>
    <row r="162" spans="1:15">
      <c r="A162" s="2" t="s">
        <v>71</v>
      </c>
      <c r="B162" s="6">
        <v>2019</v>
      </c>
      <c r="C162" s="6">
        <v>28</v>
      </c>
      <c r="D162" s="2" t="s">
        <v>58</v>
      </c>
      <c r="E162" s="6">
        <v>7457</v>
      </c>
      <c r="F162" s="22"/>
      <c r="G162" s="1"/>
      <c r="H162" s="1"/>
      <c r="I162" s="2">
        <v>2018</v>
      </c>
      <c r="J162" s="6">
        <v>5</v>
      </c>
      <c r="K162" s="6" t="s">
        <v>58</v>
      </c>
      <c r="L162" s="2">
        <v>9893</v>
      </c>
      <c r="M162" s="6"/>
      <c r="N162" s="1"/>
      <c r="O162" s="1"/>
    </row>
    <row r="163" spans="1:15">
      <c r="A163" s="2" t="s">
        <v>71</v>
      </c>
      <c r="B163" s="6">
        <v>2015</v>
      </c>
      <c r="C163" s="6">
        <v>29</v>
      </c>
      <c r="D163" s="2" t="s">
        <v>58</v>
      </c>
      <c r="E163" s="6">
        <v>8164</v>
      </c>
      <c r="F163" s="2">
        <v>7562.2</v>
      </c>
      <c r="G163" s="2">
        <v>601.79999999999995</v>
      </c>
      <c r="H163" s="1"/>
      <c r="I163" s="2">
        <v>2018</v>
      </c>
      <c r="J163" s="6">
        <v>6</v>
      </c>
      <c r="K163" s="6" t="s">
        <v>58</v>
      </c>
      <c r="L163" s="2">
        <v>10015</v>
      </c>
      <c r="M163" s="6"/>
      <c r="N163" s="1"/>
      <c r="O163" s="1"/>
    </row>
    <row r="164" spans="1:15">
      <c r="A164" s="2" t="s">
        <v>71</v>
      </c>
      <c r="B164" s="6">
        <v>2016</v>
      </c>
      <c r="C164" s="6">
        <v>29</v>
      </c>
      <c r="D164" s="2" t="s">
        <v>58</v>
      </c>
      <c r="E164" s="6">
        <v>7377</v>
      </c>
      <c r="F164" s="1"/>
      <c r="G164" s="1"/>
      <c r="H164" s="1"/>
      <c r="I164" s="2">
        <v>2018</v>
      </c>
      <c r="J164" s="6">
        <v>7</v>
      </c>
      <c r="K164" s="6" t="s">
        <v>58</v>
      </c>
      <c r="L164" s="2">
        <v>10105</v>
      </c>
      <c r="M164" s="6"/>
      <c r="N164" s="1"/>
      <c r="O164" s="1"/>
    </row>
    <row r="165" spans="1:15">
      <c r="A165" s="2" t="s">
        <v>71</v>
      </c>
      <c r="B165" s="6">
        <v>2017</v>
      </c>
      <c r="C165" s="6">
        <v>29</v>
      </c>
      <c r="D165" s="2" t="s">
        <v>58</v>
      </c>
      <c r="E165" s="6">
        <v>7259</v>
      </c>
      <c r="F165" s="1"/>
      <c r="G165" s="1"/>
      <c r="H165" s="1"/>
      <c r="I165" s="2">
        <v>2018</v>
      </c>
      <c r="J165" s="6">
        <v>8</v>
      </c>
      <c r="K165" s="6" t="s">
        <v>58</v>
      </c>
      <c r="L165" s="2">
        <v>9656</v>
      </c>
      <c r="M165" s="6"/>
      <c r="N165" s="1"/>
      <c r="O165" s="1"/>
    </row>
    <row r="166" spans="1:15">
      <c r="A166" s="2" t="s">
        <v>71</v>
      </c>
      <c r="B166" s="6">
        <v>2018</v>
      </c>
      <c r="C166" s="6">
        <v>29</v>
      </c>
      <c r="D166" s="2" t="s">
        <v>58</v>
      </c>
      <c r="E166" s="6">
        <v>7186</v>
      </c>
      <c r="F166" s="6"/>
      <c r="G166" s="6"/>
      <c r="H166" s="1"/>
      <c r="I166" s="2">
        <v>2018</v>
      </c>
      <c r="J166" s="6">
        <v>9</v>
      </c>
      <c r="K166" s="6" t="s">
        <v>58</v>
      </c>
      <c r="L166" s="2">
        <v>9599</v>
      </c>
      <c r="M166" s="6"/>
      <c r="N166" s="1"/>
      <c r="O166" s="1"/>
    </row>
    <row r="167" spans="1:15">
      <c r="A167" s="2" t="s">
        <v>71</v>
      </c>
      <c r="B167" s="6">
        <v>2019</v>
      </c>
      <c r="C167" s="6">
        <v>29</v>
      </c>
      <c r="D167" s="2" t="s">
        <v>58</v>
      </c>
      <c r="E167" s="6">
        <v>7293</v>
      </c>
      <c r="F167" s="1"/>
      <c r="G167" s="1"/>
      <c r="H167" s="1"/>
      <c r="I167" s="2">
        <v>2018</v>
      </c>
      <c r="J167" s="6">
        <v>10</v>
      </c>
      <c r="K167" s="6" t="s">
        <v>58</v>
      </c>
      <c r="L167" s="2">
        <v>9203</v>
      </c>
      <c r="M167" s="6"/>
      <c r="N167" s="1"/>
      <c r="O167" s="1"/>
    </row>
    <row r="168" spans="1:15">
      <c r="A168" s="2" t="s">
        <v>71</v>
      </c>
      <c r="B168" s="6">
        <v>2015</v>
      </c>
      <c r="C168" s="6">
        <v>30</v>
      </c>
      <c r="D168" s="2" t="s">
        <v>58</v>
      </c>
      <c r="E168" s="6">
        <v>7798</v>
      </c>
      <c r="F168" s="1"/>
      <c r="G168" s="1"/>
      <c r="H168" s="1"/>
      <c r="I168" s="2">
        <v>2018</v>
      </c>
      <c r="J168" s="6">
        <v>11</v>
      </c>
      <c r="K168" s="6" t="s">
        <v>58</v>
      </c>
      <c r="L168" s="2">
        <v>8862</v>
      </c>
      <c r="M168" s="6"/>
      <c r="N168" s="1"/>
      <c r="O168" s="1"/>
    </row>
    <row r="169" spans="1:15">
      <c r="A169" s="2" t="s">
        <v>71</v>
      </c>
      <c r="B169" s="6">
        <v>2016</v>
      </c>
      <c r="C169" s="6">
        <v>30</v>
      </c>
      <c r="D169" s="2" t="s">
        <v>58</v>
      </c>
      <c r="E169" s="6">
        <v>7295</v>
      </c>
      <c r="F169" s="2">
        <v>7382.6</v>
      </c>
      <c r="G169" s="2">
        <v>-87.6</v>
      </c>
      <c r="H169" s="1"/>
      <c r="I169" s="2">
        <v>2018</v>
      </c>
      <c r="J169" s="6">
        <v>12</v>
      </c>
      <c r="K169" s="6" t="s">
        <v>58</v>
      </c>
      <c r="L169" s="2">
        <v>8616</v>
      </c>
      <c r="M169" s="6"/>
      <c r="N169" s="1"/>
      <c r="O169" s="1"/>
    </row>
    <row r="170" spans="1:15">
      <c r="A170" s="2" t="s">
        <v>71</v>
      </c>
      <c r="B170" s="6">
        <v>2017</v>
      </c>
      <c r="C170" s="6">
        <v>30</v>
      </c>
      <c r="D170" s="2" t="s">
        <v>58</v>
      </c>
      <c r="E170" s="6">
        <v>7110</v>
      </c>
      <c r="F170" s="1"/>
      <c r="G170" s="1"/>
      <c r="H170" s="1"/>
      <c r="I170" s="2">
        <v>2018</v>
      </c>
      <c r="J170" s="6">
        <v>13</v>
      </c>
      <c r="K170" s="6" t="s">
        <v>58</v>
      </c>
      <c r="L170" s="2">
        <v>8628</v>
      </c>
      <c r="M170" s="6"/>
      <c r="N170" s="1"/>
      <c r="O170" s="1"/>
    </row>
    <row r="171" spans="1:15">
      <c r="A171" s="2" t="s">
        <v>71</v>
      </c>
      <c r="B171" s="6">
        <v>2018</v>
      </c>
      <c r="C171" s="6">
        <v>30</v>
      </c>
      <c r="D171" s="2" t="s">
        <v>58</v>
      </c>
      <c r="E171" s="6">
        <v>7155</v>
      </c>
      <c r="F171" s="6"/>
      <c r="G171" s="6"/>
      <c r="H171" s="1"/>
      <c r="I171" s="2">
        <v>2018</v>
      </c>
      <c r="J171" s="6">
        <v>14</v>
      </c>
      <c r="K171" s="6" t="s">
        <v>58</v>
      </c>
      <c r="L171" s="2">
        <v>8414</v>
      </c>
      <c r="M171" s="6"/>
      <c r="N171" s="1"/>
      <c r="O171" s="1"/>
    </row>
    <row r="172" spans="1:15">
      <c r="A172" s="2" t="s">
        <v>71</v>
      </c>
      <c r="B172" s="6">
        <v>2019</v>
      </c>
      <c r="C172" s="6">
        <v>30</v>
      </c>
      <c r="D172" s="2" t="s">
        <v>58</v>
      </c>
      <c r="E172" s="6">
        <v>7461</v>
      </c>
      <c r="F172" s="1"/>
      <c r="G172" s="1"/>
      <c r="H172" s="1"/>
      <c r="I172" s="2">
        <v>2018</v>
      </c>
      <c r="J172" s="6">
        <v>15</v>
      </c>
      <c r="K172" s="6" t="s">
        <v>58</v>
      </c>
      <c r="L172" s="2">
        <v>8335</v>
      </c>
      <c r="M172" s="6"/>
      <c r="N172" s="1"/>
      <c r="O172" s="1"/>
    </row>
    <row r="173" spans="1:15">
      <c r="A173" s="2" t="s">
        <v>71</v>
      </c>
      <c r="B173" s="6">
        <v>2015</v>
      </c>
      <c r="C173" s="6">
        <v>31</v>
      </c>
      <c r="D173" s="2" t="s">
        <v>58</v>
      </c>
      <c r="E173" s="6">
        <v>7349</v>
      </c>
      <c r="F173" s="1"/>
      <c r="G173" s="1"/>
      <c r="H173" s="1"/>
      <c r="I173" s="2">
        <v>2018</v>
      </c>
      <c r="J173" s="6">
        <v>16</v>
      </c>
      <c r="K173" s="6" t="s">
        <v>58</v>
      </c>
      <c r="L173" s="2">
        <v>8112</v>
      </c>
      <c r="M173" s="6"/>
      <c r="N173" s="1"/>
      <c r="O173" s="1"/>
    </row>
    <row r="174" spans="1:15">
      <c r="A174" s="2" t="s">
        <v>71</v>
      </c>
      <c r="B174" s="6">
        <v>2016</v>
      </c>
      <c r="C174" s="6">
        <v>31</v>
      </c>
      <c r="D174" s="2" t="s">
        <v>58</v>
      </c>
      <c r="E174" s="6">
        <v>7425</v>
      </c>
      <c r="F174" s="1"/>
      <c r="G174" s="1"/>
      <c r="H174" s="1"/>
      <c r="I174" s="2">
        <v>2018</v>
      </c>
      <c r="J174" s="6">
        <v>17</v>
      </c>
      <c r="K174" s="6" t="s">
        <v>58</v>
      </c>
      <c r="L174" s="2">
        <v>7735</v>
      </c>
      <c r="M174" s="6"/>
      <c r="N174" s="1"/>
      <c r="O174" s="1"/>
    </row>
    <row r="175" spans="1:15">
      <c r="A175" s="2" t="s">
        <v>71</v>
      </c>
      <c r="B175" s="6">
        <v>2017</v>
      </c>
      <c r="C175" s="6">
        <v>31</v>
      </c>
      <c r="D175" s="2" t="s">
        <v>58</v>
      </c>
      <c r="E175" s="6">
        <v>7596</v>
      </c>
      <c r="F175" s="2">
        <v>7300</v>
      </c>
      <c r="G175" s="2">
        <v>296</v>
      </c>
      <c r="H175" s="1"/>
      <c r="I175" s="2">
        <v>2018</v>
      </c>
      <c r="J175" s="6">
        <v>18</v>
      </c>
      <c r="K175" s="6" t="s">
        <v>58</v>
      </c>
      <c r="L175" s="2">
        <v>7359</v>
      </c>
      <c r="M175" s="6"/>
      <c r="N175" s="1"/>
      <c r="O175" s="1"/>
    </row>
    <row r="176" spans="1:15">
      <c r="A176" s="2" t="s">
        <v>71</v>
      </c>
      <c r="B176" s="6">
        <v>2018</v>
      </c>
      <c r="C176" s="6">
        <v>31</v>
      </c>
      <c r="D176" s="2" t="s">
        <v>58</v>
      </c>
      <c r="E176" s="6">
        <v>7731</v>
      </c>
      <c r="F176" s="6"/>
      <c r="G176" s="6"/>
      <c r="H176" s="1"/>
      <c r="I176" s="2">
        <v>2018</v>
      </c>
      <c r="J176" s="6">
        <v>19</v>
      </c>
      <c r="K176" s="6" t="s">
        <v>58</v>
      </c>
      <c r="L176" s="2">
        <v>7595</v>
      </c>
      <c r="M176" s="6"/>
      <c r="N176" s="1"/>
      <c r="O176" s="1"/>
    </row>
    <row r="177" spans="1:15">
      <c r="A177" s="2" t="s">
        <v>71</v>
      </c>
      <c r="B177" s="6">
        <v>2019</v>
      </c>
      <c r="C177" s="6">
        <v>31</v>
      </c>
      <c r="D177" s="2" t="s">
        <v>58</v>
      </c>
      <c r="E177" s="6">
        <v>7128</v>
      </c>
      <c r="F177" s="1"/>
      <c r="G177" s="1"/>
      <c r="H177" s="1"/>
      <c r="I177" s="2">
        <v>2018</v>
      </c>
      <c r="J177" s="6">
        <v>20</v>
      </c>
      <c r="K177" s="6" t="s">
        <v>58</v>
      </c>
      <c r="L177" s="2">
        <v>7511</v>
      </c>
      <c r="M177" s="6"/>
      <c r="N177" s="1"/>
      <c r="O177" s="1"/>
    </row>
    <row r="178" spans="1:15">
      <c r="A178" s="2" t="s">
        <v>71</v>
      </c>
      <c r="B178" s="6">
        <v>2015</v>
      </c>
      <c r="C178" s="6">
        <v>32</v>
      </c>
      <c r="D178" s="2" t="s">
        <v>58</v>
      </c>
      <c r="E178" s="6">
        <v>7219</v>
      </c>
      <c r="F178" s="1"/>
      <c r="G178" s="1"/>
      <c r="H178" s="1"/>
      <c r="I178" s="2">
        <v>2018</v>
      </c>
      <c r="J178" s="6">
        <v>21</v>
      </c>
      <c r="K178" s="6" t="s">
        <v>58</v>
      </c>
      <c r="L178" s="2">
        <v>7527</v>
      </c>
      <c r="M178" s="6"/>
      <c r="N178" s="1"/>
      <c r="O178" s="1"/>
    </row>
    <row r="179" spans="1:15">
      <c r="A179" s="2" t="s">
        <v>71</v>
      </c>
      <c r="B179" s="6">
        <v>2016</v>
      </c>
      <c r="C179" s="6">
        <v>32</v>
      </c>
      <c r="D179" s="2" t="s">
        <v>58</v>
      </c>
      <c r="E179" s="6">
        <v>7233</v>
      </c>
      <c r="F179" s="1"/>
      <c r="G179" s="1"/>
      <c r="H179" s="1"/>
      <c r="I179" s="2">
        <v>2018</v>
      </c>
      <c r="J179" s="6">
        <v>22</v>
      </c>
      <c r="K179" s="6" t="s">
        <v>58</v>
      </c>
      <c r="L179" s="2">
        <v>7306</v>
      </c>
      <c r="M179" s="6"/>
      <c r="N179" s="1"/>
      <c r="O179" s="1"/>
    </row>
    <row r="180" spans="1:15">
      <c r="A180" s="2" t="s">
        <v>71</v>
      </c>
      <c r="B180" s="6">
        <v>2017</v>
      </c>
      <c r="C180" s="6">
        <v>32</v>
      </c>
      <c r="D180" s="2" t="s">
        <v>58</v>
      </c>
      <c r="E180" s="6">
        <v>7186</v>
      </c>
      <c r="F180" s="1"/>
      <c r="G180" s="1"/>
      <c r="H180" s="1"/>
      <c r="I180" s="2">
        <v>2018</v>
      </c>
      <c r="J180" s="6">
        <v>23</v>
      </c>
      <c r="K180" s="6" t="s">
        <v>58</v>
      </c>
      <c r="L180" s="2">
        <v>7109</v>
      </c>
      <c r="M180" s="6"/>
      <c r="N180" s="1"/>
      <c r="O180" s="1"/>
    </row>
    <row r="181" spans="1:15">
      <c r="A181" s="2" t="s">
        <v>71</v>
      </c>
      <c r="B181" s="6">
        <v>2018</v>
      </c>
      <c r="C181" s="6">
        <v>32</v>
      </c>
      <c r="D181" s="2" t="s">
        <v>58</v>
      </c>
      <c r="E181" s="6">
        <v>8003</v>
      </c>
      <c r="F181" s="6">
        <v>7299.4</v>
      </c>
      <c r="G181" s="6">
        <v>703.6</v>
      </c>
      <c r="H181" s="1"/>
      <c r="I181" s="2">
        <v>2018</v>
      </c>
      <c r="J181" s="6">
        <v>24</v>
      </c>
      <c r="K181" s="6" t="s">
        <v>58</v>
      </c>
      <c r="L181" s="2">
        <v>7154</v>
      </c>
      <c r="M181" s="6"/>
      <c r="N181" s="6"/>
      <c r="O181" s="6"/>
    </row>
    <row r="182" spans="1:15">
      <c r="A182" s="2" t="s">
        <v>71</v>
      </c>
      <c r="B182" s="6">
        <v>2019</v>
      </c>
      <c r="C182" s="6">
        <v>32</v>
      </c>
      <c r="D182" s="2" t="s">
        <v>58</v>
      </c>
      <c r="E182" s="6">
        <v>7313</v>
      </c>
      <c r="F182" s="1"/>
      <c r="G182" s="1"/>
      <c r="H182" s="1"/>
      <c r="I182" s="2">
        <v>2018</v>
      </c>
      <c r="J182" s="6">
        <v>25</v>
      </c>
      <c r="K182" s="6" t="s">
        <v>58</v>
      </c>
      <c r="L182" s="2">
        <v>7713</v>
      </c>
      <c r="M182" s="6"/>
      <c r="N182" s="1"/>
      <c r="O182" s="1"/>
    </row>
    <row r="183" spans="1:15">
      <c r="A183" s="2" t="s">
        <v>71</v>
      </c>
      <c r="B183" s="6">
        <v>2015</v>
      </c>
      <c r="C183" s="6">
        <v>33</v>
      </c>
      <c r="D183" s="2" t="s">
        <v>58</v>
      </c>
      <c r="E183" s="6">
        <v>7075</v>
      </c>
      <c r="F183" s="22"/>
      <c r="G183" s="1"/>
      <c r="H183" s="1"/>
      <c r="I183" s="2">
        <v>2018</v>
      </c>
      <c r="J183" s="6">
        <v>26</v>
      </c>
      <c r="K183" s="6" t="s">
        <v>58</v>
      </c>
      <c r="L183" s="2">
        <v>7698</v>
      </c>
      <c r="M183" s="6">
        <v>7341</v>
      </c>
      <c r="N183" s="2">
        <v>357</v>
      </c>
      <c r="O183" s="1"/>
    </row>
    <row r="184" spans="1:15">
      <c r="A184" s="2" t="s">
        <v>71</v>
      </c>
      <c r="B184" s="6">
        <v>2016</v>
      </c>
      <c r="C184" s="6">
        <v>33</v>
      </c>
      <c r="D184" s="2" t="s">
        <v>58</v>
      </c>
      <c r="E184" s="6">
        <v>7102</v>
      </c>
      <c r="F184" s="1"/>
      <c r="G184" s="1"/>
      <c r="H184" s="1"/>
      <c r="I184" s="2">
        <v>2018</v>
      </c>
      <c r="J184" s="6">
        <v>27</v>
      </c>
      <c r="K184" s="6" t="s">
        <v>58</v>
      </c>
      <c r="L184" s="2">
        <v>7305</v>
      </c>
      <c r="M184" s="6"/>
      <c r="N184" s="1"/>
      <c r="O184" s="1"/>
    </row>
    <row r="185" spans="1:15">
      <c r="A185" s="2" t="s">
        <v>71</v>
      </c>
      <c r="B185" s="6">
        <v>2017</v>
      </c>
      <c r="C185" s="6">
        <v>33</v>
      </c>
      <c r="D185" s="2" t="s">
        <v>58</v>
      </c>
      <c r="E185" s="6">
        <v>7118</v>
      </c>
      <c r="F185" s="1"/>
      <c r="G185" s="1"/>
      <c r="H185" s="1"/>
      <c r="I185" s="2">
        <v>2018</v>
      </c>
      <c r="J185" s="6">
        <v>28</v>
      </c>
      <c r="K185" s="6" t="s">
        <v>58</v>
      </c>
      <c r="L185" s="2">
        <v>7366</v>
      </c>
      <c r="M185" s="6"/>
      <c r="N185" s="1"/>
      <c r="O185" s="1"/>
    </row>
    <row r="186" spans="1:15">
      <c r="A186" s="2" t="s">
        <v>71</v>
      </c>
      <c r="B186" s="6">
        <v>2018</v>
      </c>
      <c r="C186" s="6">
        <v>33</v>
      </c>
      <c r="D186" s="2" t="s">
        <v>58</v>
      </c>
      <c r="E186" s="6">
        <v>7194</v>
      </c>
      <c r="F186" s="6"/>
      <c r="G186" s="6"/>
      <c r="H186" s="1"/>
      <c r="I186" s="2">
        <v>2018</v>
      </c>
      <c r="J186" s="6">
        <v>29</v>
      </c>
      <c r="K186" s="6" t="s">
        <v>58</v>
      </c>
      <c r="L186" s="2">
        <v>7186</v>
      </c>
      <c r="M186" s="6"/>
      <c r="N186" s="6"/>
      <c r="O186" s="6"/>
    </row>
    <row r="187" spans="1:15">
      <c r="A187" s="2" t="s">
        <v>71</v>
      </c>
      <c r="B187" s="6">
        <v>2019</v>
      </c>
      <c r="C187" s="6">
        <v>33</v>
      </c>
      <c r="D187" s="2" t="s">
        <v>58</v>
      </c>
      <c r="E187" s="6">
        <v>7117</v>
      </c>
      <c r="F187" s="2">
        <v>7160.4</v>
      </c>
      <c r="G187" s="2">
        <v>-43.4</v>
      </c>
      <c r="H187" s="1"/>
      <c r="I187" s="2">
        <v>2018</v>
      </c>
      <c r="J187" s="6">
        <v>30</v>
      </c>
      <c r="K187" s="6" t="s">
        <v>58</v>
      </c>
      <c r="L187" s="2">
        <v>7155</v>
      </c>
      <c r="M187" s="6"/>
      <c r="N187" s="1"/>
      <c r="O187" s="1"/>
    </row>
    <row r="188" spans="1:15">
      <c r="A188" s="2" t="s">
        <v>71</v>
      </c>
      <c r="B188" s="6">
        <v>2015</v>
      </c>
      <c r="C188" s="6">
        <v>34</v>
      </c>
      <c r="D188" s="2" t="s">
        <v>58</v>
      </c>
      <c r="E188" s="6">
        <v>6801</v>
      </c>
      <c r="F188" s="1"/>
      <c r="G188" s="1"/>
      <c r="H188" s="1"/>
      <c r="I188" s="2">
        <v>2018</v>
      </c>
      <c r="J188" s="6">
        <v>31</v>
      </c>
      <c r="K188" s="6" t="s">
        <v>58</v>
      </c>
      <c r="L188" s="2">
        <v>7731</v>
      </c>
      <c r="M188" s="6"/>
      <c r="N188" s="1"/>
      <c r="O188" s="1"/>
    </row>
    <row r="189" spans="1:15">
      <c r="A189" s="2" t="s">
        <v>71</v>
      </c>
      <c r="B189" s="6">
        <v>2016</v>
      </c>
      <c r="C189" s="6">
        <v>34</v>
      </c>
      <c r="D189" s="2" t="s">
        <v>58</v>
      </c>
      <c r="E189" s="6">
        <v>7184</v>
      </c>
      <c r="F189" s="1"/>
      <c r="G189" s="1"/>
      <c r="H189" s="1"/>
      <c r="I189" s="2">
        <v>2018</v>
      </c>
      <c r="J189" s="6">
        <v>32</v>
      </c>
      <c r="K189" s="6" t="s">
        <v>58</v>
      </c>
      <c r="L189" s="2">
        <v>8003</v>
      </c>
      <c r="M189" s="6">
        <v>7299.4</v>
      </c>
      <c r="N189" s="2">
        <v>703.6</v>
      </c>
      <c r="O189" s="1"/>
    </row>
    <row r="190" spans="1:15">
      <c r="A190" s="2" t="s">
        <v>71</v>
      </c>
      <c r="B190" s="6">
        <v>2017</v>
      </c>
      <c r="C190" s="6">
        <v>34</v>
      </c>
      <c r="D190" s="2" t="s">
        <v>58</v>
      </c>
      <c r="E190" s="6">
        <v>7219</v>
      </c>
      <c r="F190" s="22"/>
      <c r="G190" s="1"/>
      <c r="H190" s="1"/>
      <c r="I190" s="2">
        <v>2018</v>
      </c>
      <c r="J190" s="6">
        <v>33</v>
      </c>
      <c r="K190" s="6" t="s">
        <v>58</v>
      </c>
      <c r="L190" s="2">
        <v>7194</v>
      </c>
      <c r="M190" s="6"/>
      <c r="N190" s="1"/>
      <c r="O190" s="1"/>
    </row>
    <row r="191" spans="1:15">
      <c r="A191" s="2" t="s">
        <v>71</v>
      </c>
      <c r="B191" s="6">
        <v>2018</v>
      </c>
      <c r="C191" s="6">
        <v>34</v>
      </c>
      <c r="D191" s="2" t="s">
        <v>58</v>
      </c>
      <c r="E191" s="6">
        <v>7015</v>
      </c>
      <c r="F191" s="6"/>
      <c r="G191" s="6"/>
      <c r="H191" s="1"/>
      <c r="I191" s="2">
        <v>2018</v>
      </c>
      <c r="J191" s="6">
        <v>34</v>
      </c>
      <c r="K191" s="6" t="s">
        <v>58</v>
      </c>
      <c r="L191" s="2">
        <v>7015</v>
      </c>
      <c r="M191" s="6"/>
      <c r="N191" s="6"/>
      <c r="O191" s="6"/>
    </row>
    <row r="192" spans="1:15">
      <c r="A192" s="2" t="s">
        <v>71</v>
      </c>
      <c r="B192" s="6">
        <v>2019</v>
      </c>
      <c r="C192" s="6">
        <v>34</v>
      </c>
      <c r="D192" s="2" t="s">
        <v>58</v>
      </c>
      <c r="E192" s="6">
        <v>6908</v>
      </c>
      <c r="F192" s="1"/>
      <c r="G192" s="1"/>
      <c r="H192" s="1"/>
      <c r="I192" s="2">
        <v>2018</v>
      </c>
      <c r="J192" s="6">
        <v>35</v>
      </c>
      <c r="K192" s="6" t="s">
        <v>58</v>
      </c>
      <c r="L192" s="2">
        <v>6927</v>
      </c>
      <c r="M192" s="6"/>
      <c r="N192" s="1"/>
      <c r="O192" s="1"/>
    </row>
    <row r="193" spans="1:15">
      <c r="A193" s="2" t="s">
        <v>71</v>
      </c>
      <c r="B193" s="6">
        <v>2015</v>
      </c>
      <c r="C193" s="6">
        <v>35</v>
      </c>
      <c r="D193" s="2" t="s">
        <v>58</v>
      </c>
      <c r="E193" s="6">
        <v>6954</v>
      </c>
      <c r="F193" s="2">
        <v>7025.4</v>
      </c>
      <c r="G193" s="2">
        <v>-71.400000000000006</v>
      </c>
      <c r="H193" s="1"/>
      <c r="I193" s="2">
        <v>2018</v>
      </c>
      <c r="J193" s="6">
        <v>36</v>
      </c>
      <c r="K193" s="6" t="s">
        <v>58</v>
      </c>
      <c r="L193" s="2">
        <v>6906</v>
      </c>
      <c r="M193" s="6"/>
      <c r="N193" s="1"/>
      <c r="O193" s="1"/>
    </row>
    <row r="194" spans="1:15">
      <c r="A194" s="2" t="s">
        <v>71</v>
      </c>
      <c r="B194" s="6">
        <v>2016</v>
      </c>
      <c r="C194" s="6">
        <v>35</v>
      </c>
      <c r="D194" s="2" t="s">
        <v>58</v>
      </c>
      <c r="E194" s="6">
        <v>7100</v>
      </c>
      <c r="F194" s="1"/>
      <c r="G194" s="1"/>
      <c r="H194" s="1"/>
      <c r="I194" s="2">
        <v>2018</v>
      </c>
      <c r="J194" s="6">
        <v>37</v>
      </c>
      <c r="K194" s="6" t="s">
        <v>58</v>
      </c>
      <c r="L194" s="2">
        <v>6834</v>
      </c>
      <c r="M194" s="6"/>
      <c r="N194" s="1"/>
      <c r="O194" s="1"/>
    </row>
    <row r="195" spans="1:15">
      <c r="A195" s="2" t="s">
        <v>71</v>
      </c>
      <c r="B195" s="6">
        <v>2017</v>
      </c>
      <c r="C195" s="6">
        <v>35</v>
      </c>
      <c r="D195" s="2" t="s">
        <v>58</v>
      </c>
      <c r="E195" s="6">
        <v>7013</v>
      </c>
      <c r="F195" s="1"/>
      <c r="G195" s="1"/>
      <c r="H195" s="1"/>
      <c r="I195" s="2">
        <v>2018</v>
      </c>
      <c r="J195" s="6">
        <v>38</v>
      </c>
      <c r="K195" s="6" t="s">
        <v>58</v>
      </c>
      <c r="L195" s="2">
        <v>7153</v>
      </c>
      <c r="M195" s="6">
        <v>6885.2</v>
      </c>
      <c r="N195" s="2">
        <v>267.8</v>
      </c>
      <c r="O195" s="1"/>
    </row>
    <row r="196" spans="1:15">
      <c r="A196" s="2" t="s">
        <v>71</v>
      </c>
      <c r="B196" s="6">
        <v>2018</v>
      </c>
      <c r="C196" s="6">
        <v>35</v>
      </c>
      <c r="D196" s="2" t="s">
        <v>58</v>
      </c>
      <c r="E196" s="6">
        <v>6927</v>
      </c>
      <c r="F196" s="6"/>
      <c r="G196" s="6"/>
      <c r="H196" s="1"/>
      <c r="I196" s="2">
        <v>2018</v>
      </c>
      <c r="J196" s="6">
        <v>39</v>
      </c>
      <c r="K196" s="6" t="s">
        <v>58</v>
      </c>
      <c r="L196" s="2">
        <v>7230</v>
      </c>
      <c r="M196" s="6"/>
      <c r="N196" s="6"/>
      <c r="O196" s="6"/>
    </row>
    <row r="197" spans="1:15">
      <c r="A197" s="2" t="s">
        <v>71</v>
      </c>
      <c r="B197" s="6">
        <v>2019</v>
      </c>
      <c r="C197" s="6">
        <v>35</v>
      </c>
      <c r="D197" s="2" t="s">
        <v>58</v>
      </c>
      <c r="E197" s="6">
        <v>6894</v>
      </c>
      <c r="F197" s="22"/>
      <c r="G197" s="1"/>
      <c r="H197" s="1"/>
      <c r="I197" s="2">
        <v>2018</v>
      </c>
      <c r="J197" s="6">
        <v>40</v>
      </c>
      <c r="K197" s="6" t="s">
        <v>58</v>
      </c>
      <c r="L197" s="2">
        <v>7210</v>
      </c>
      <c r="M197" s="6"/>
      <c r="N197" s="1"/>
      <c r="O197" s="1"/>
    </row>
    <row r="198" spans="1:15">
      <c r="A198" s="2" t="s">
        <v>71</v>
      </c>
      <c r="B198" s="6">
        <v>2015</v>
      </c>
      <c r="C198" s="6">
        <v>36</v>
      </c>
      <c r="D198" s="2" t="s">
        <v>58</v>
      </c>
      <c r="E198" s="6">
        <v>6603</v>
      </c>
      <c r="F198" s="1"/>
      <c r="G198" s="1"/>
      <c r="H198" s="1"/>
      <c r="I198" s="2">
        <v>2018</v>
      </c>
      <c r="J198" s="6">
        <v>41</v>
      </c>
      <c r="K198" s="6" t="s">
        <v>58</v>
      </c>
      <c r="L198" s="2">
        <v>7437</v>
      </c>
      <c r="M198" s="6"/>
      <c r="N198" s="1"/>
      <c r="O198" s="1"/>
    </row>
    <row r="199" spans="1:15">
      <c r="A199" s="2" t="s">
        <v>71</v>
      </c>
      <c r="B199" s="6">
        <v>2016</v>
      </c>
      <c r="C199" s="6">
        <v>36</v>
      </c>
      <c r="D199" s="2" t="s">
        <v>58</v>
      </c>
      <c r="E199" s="6">
        <v>7203</v>
      </c>
      <c r="F199" s="2">
        <v>6907.4</v>
      </c>
      <c r="G199" s="2">
        <v>295.60000000000002</v>
      </c>
      <c r="H199" s="1"/>
      <c r="I199" s="2">
        <v>2018</v>
      </c>
      <c r="J199" s="6">
        <v>42</v>
      </c>
      <c r="K199" s="6" t="s">
        <v>58</v>
      </c>
      <c r="L199" s="2">
        <v>7350</v>
      </c>
      <c r="M199" s="6"/>
      <c r="N199" s="1"/>
      <c r="O199" s="1"/>
    </row>
    <row r="200" spans="1:15">
      <c r="A200" s="2" t="s">
        <v>71</v>
      </c>
      <c r="B200" s="6">
        <v>2017</v>
      </c>
      <c r="C200" s="6">
        <v>36</v>
      </c>
      <c r="D200" s="2" t="s">
        <v>58</v>
      </c>
      <c r="E200" s="6">
        <v>6680</v>
      </c>
      <c r="F200" s="1"/>
      <c r="G200" s="1"/>
      <c r="H200" s="1"/>
      <c r="I200" s="2">
        <v>2018</v>
      </c>
      <c r="J200" s="6">
        <v>43</v>
      </c>
      <c r="K200" s="6" t="s">
        <v>58</v>
      </c>
      <c r="L200" s="2">
        <v>7327</v>
      </c>
      <c r="M200" s="6"/>
      <c r="N200" s="1"/>
      <c r="O200" s="1"/>
    </row>
    <row r="201" spans="1:15">
      <c r="A201" s="2" t="s">
        <v>71</v>
      </c>
      <c r="B201" s="6">
        <v>2018</v>
      </c>
      <c r="C201" s="6">
        <v>36</v>
      </c>
      <c r="D201" s="2" t="s">
        <v>58</v>
      </c>
      <c r="E201" s="6">
        <v>6906</v>
      </c>
      <c r="F201" s="6"/>
      <c r="G201" s="6"/>
      <c r="H201" s="1"/>
      <c r="I201" s="2">
        <v>2018</v>
      </c>
      <c r="J201" s="6">
        <v>44</v>
      </c>
      <c r="K201" s="6" t="s">
        <v>58</v>
      </c>
      <c r="L201" s="2">
        <v>7794</v>
      </c>
      <c r="M201" s="6">
        <v>7398</v>
      </c>
      <c r="N201" s="6">
        <v>396</v>
      </c>
      <c r="O201" s="6"/>
    </row>
    <row r="202" spans="1:15">
      <c r="A202" s="2" t="s">
        <v>71</v>
      </c>
      <c r="B202" s="6">
        <v>2019</v>
      </c>
      <c r="C202" s="6">
        <v>36</v>
      </c>
      <c r="D202" s="2" t="s">
        <v>58</v>
      </c>
      <c r="E202" s="6">
        <v>6890</v>
      </c>
      <c r="F202" s="1"/>
      <c r="G202" s="1"/>
      <c r="H202" s="1"/>
      <c r="I202" s="2">
        <v>2018</v>
      </c>
      <c r="J202" s="6">
        <v>45</v>
      </c>
      <c r="K202" s="6" t="s">
        <v>58</v>
      </c>
      <c r="L202" s="2">
        <v>8012</v>
      </c>
      <c r="M202" s="6"/>
      <c r="N202" s="1"/>
      <c r="O202" s="1"/>
    </row>
    <row r="203" spans="1:15">
      <c r="A203" s="2" t="s">
        <v>71</v>
      </c>
      <c r="B203" s="6">
        <v>2015</v>
      </c>
      <c r="C203" s="6">
        <v>37</v>
      </c>
      <c r="D203" s="2" t="s">
        <v>58</v>
      </c>
      <c r="E203" s="6">
        <v>6660</v>
      </c>
      <c r="F203" s="1"/>
      <c r="G203" s="1"/>
      <c r="H203" s="1"/>
      <c r="I203" s="2">
        <v>2018</v>
      </c>
      <c r="J203" s="6">
        <v>46</v>
      </c>
      <c r="K203" s="6" t="s">
        <v>58</v>
      </c>
      <c r="L203" s="2">
        <v>7999</v>
      </c>
      <c r="M203" s="6"/>
      <c r="N203" s="1"/>
      <c r="O203" s="1"/>
    </row>
    <row r="204" spans="1:15">
      <c r="A204" s="2" t="s">
        <v>71</v>
      </c>
      <c r="B204" s="6">
        <v>2016</v>
      </c>
      <c r="C204" s="6">
        <v>37</v>
      </c>
      <c r="D204" s="2" t="s">
        <v>58</v>
      </c>
      <c r="E204" s="6">
        <v>6641</v>
      </c>
      <c r="F204" s="22"/>
      <c r="G204" s="1"/>
      <c r="H204" s="1"/>
      <c r="I204" s="2">
        <v>2018</v>
      </c>
      <c r="J204" s="6">
        <v>47</v>
      </c>
      <c r="K204" s="6" t="s">
        <v>58</v>
      </c>
      <c r="L204" s="2">
        <v>7932</v>
      </c>
      <c r="M204" s="6"/>
      <c r="N204" s="1"/>
      <c r="O204" s="1"/>
    </row>
    <row r="205" spans="1:15">
      <c r="A205" s="2" t="s">
        <v>71</v>
      </c>
      <c r="B205" s="6">
        <v>2017</v>
      </c>
      <c r="C205" s="6">
        <v>37</v>
      </c>
      <c r="D205" s="2" t="s">
        <v>58</v>
      </c>
      <c r="E205" s="6">
        <v>6730</v>
      </c>
      <c r="F205" s="2">
        <v>6755.4</v>
      </c>
      <c r="G205" s="2">
        <v>-25.4</v>
      </c>
      <c r="H205" s="1"/>
      <c r="I205" s="2">
        <v>2018</v>
      </c>
      <c r="J205" s="6">
        <v>48</v>
      </c>
      <c r="K205" s="6" t="s">
        <v>58</v>
      </c>
      <c r="L205" s="2">
        <v>7929</v>
      </c>
      <c r="M205" s="6"/>
      <c r="N205" s="1"/>
      <c r="O205" s="1"/>
    </row>
    <row r="206" spans="1:15">
      <c r="A206" s="2" t="s">
        <v>71</v>
      </c>
      <c r="B206" s="6">
        <v>2018</v>
      </c>
      <c r="C206" s="6">
        <v>37</v>
      </c>
      <c r="D206" s="2" t="s">
        <v>58</v>
      </c>
      <c r="E206" s="6">
        <v>6834</v>
      </c>
      <c r="F206" s="6"/>
      <c r="G206" s="6"/>
      <c r="H206" s="1"/>
      <c r="I206" s="2">
        <v>2018</v>
      </c>
      <c r="J206" s="6">
        <v>49</v>
      </c>
      <c r="K206" s="6" t="s">
        <v>58</v>
      </c>
      <c r="L206" s="2">
        <v>8051</v>
      </c>
      <c r="M206" s="6"/>
      <c r="N206" s="6"/>
      <c r="O206" s="6"/>
    </row>
    <row r="207" spans="1:15">
      <c r="A207" s="2" t="s">
        <v>71</v>
      </c>
      <c r="B207" s="6">
        <v>2019</v>
      </c>
      <c r="C207" s="6">
        <v>37</v>
      </c>
      <c r="D207" s="2" t="s">
        <v>58</v>
      </c>
      <c r="E207" s="6">
        <v>6928</v>
      </c>
      <c r="F207" s="1"/>
      <c r="G207" s="1"/>
      <c r="H207" s="1"/>
      <c r="I207" s="2">
        <v>2018</v>
      </c>
      <c r="J207" s="6">
        <v>50</v>
      </c>
      <c r="K207" s="6" t="s">
        <v>58</v>
      </c>
      <c r="L207" s="2">
        <v>8312</v>
      </c>
      <c r="M207" s="6">
        <v>8379.7999999999993</v>
      </c>
      <c r="N207" s="2">
        <v>-67.8</v>
      </c>
      <c r="O207" s="1"/>
    </row>
    <row r="208" spans="1:15">
      <c r="A208" s="2" t="s">
        <v>71</v>
      </c>
      <c r="B208" s="6">
        <v>2015</v>
      </c>
      <c r="C208" s="6">
        <v>38</v>
      </c>
      <c r="D208" s="2" t="s">
        <v>58</v>
      </c>
      <c r="E208" s="6">
        <v>6617</v>
      </c>
      <c r="F208" s="1"/>
      <c r="G208" s="1"/>
      <c r="H208" s="1"/>
      <c r="I208" s="2">
        <v>2018</v>
      </c>
      <c r="J208" s="6">
        <v>51</v>
      </c>
      <c r="K208" s="6" t="s">
        <v>58</v>
      </c>
      <c r="L208" s="2">
        <v>8427</v>
      </c>
      <c r="M208" s="6"/>
      <c r="N208" s="1"/>
      <c r="O208" s="1"/>
    </row>
    <row r="209" spans="1:15">
      <c r="A209" s="2" t="s">
        <v>71</v>
      </c>
      <c r="B209" s="6">
        <v>2016</v>
      </c>
      <c r="C209" s="6">
        <v>38</v>
      </c>
      <c r="D209" s="2" t="s">
        <v>58</v>
      </c>
      <c r="E209" s="6">
        <v>6956</v>
      </c>
      <c r="F209" s="1"/>
      <c r="G209" s="1"/>
      <c r="H209" s="1"/>
      <c r="I209" s="2">
        <v>2018</v>
      </c>
      <c r="J209" s="6">
        <v>52</v>
      </c>
      <c r="K209" s="6" t="s">
        <v>58</v>
      </c>
      <c r="L209" s="2">
        <v>8650</v>
      </c>
      <c r="M209" s="6"/>
      <c r="N209" s="1"/>
      <c r="O209" s="1"/>
    </row>
    <row r="210" spans="1:15">
      <c r="A210" s="2" t="s">
        <v>71</v>
      </c>
      <c r="B210" s="6">
        <v>2017</v>
      </c>
      <c r="C210" s="6">
        <v>38</v>
      </c>
      <c r="D210" s="2" t="s">
        <v>58</v>
      </c>
      <c r="E210" s="6">
        <v>7091</v>
      </c>
      <c r="F210" s="1"/>
      <c r="G210" s="1"/>
      <c r="H210" s="65"/>
      <c r="I210" s="2">
        <v>2019</v>
      </c>
      <c r="J210" s="6">
        <v>1</v>
      </c>
      <c r="K210" s="6" t="s">
        <v>58</v>
      </c>
      <c r="L210" s="2">
        <v>9127</v>
      </c>
      <c r="M210" s="6"/>
      <c r="N210" s="6"/>
      <c r="O210" s="6"/>
    </row>
    <row r="211" spans="1:15">
      <c r="A211" s="2" t="s">
        <v>71</v>
      </c>
      <c r="B211" s="6">
        <v>2018</v>
      </c>
      <c r="C211" s="6">
        <v>38</v>
      </c>
      <c r="D211" s="2" t="s">
        <v>58</v>
      </c>
      <c r="E211" s="6">
        <v>7153</v>
      </c>
      <c r="F211" s="6">
        <v>6885.2</v>
      </c>
      <c r="G211" s="6">
        <v>267.8</v>
      </c>
      <c r="H211" s="65"/>
      <c r="I211" s="2">
        <v>2019</v>
      </c>
      <c r="J211" s="6">
        <v>2</v>
      </c>
      <c r="K211" s="6" t="s">
        <v>58</v>
      </c>
      <c r="L211" s="2">
        <v>10019</v>
      </c>
      <c r="M211" s="6"/>
      <c r="N211" s="6"/>
      <c r="O211" s="6"/>
    </row>
    <row r="212" spans="1:15">
      <c r="A212" s="2" t="s">
        <v>71</v>
      </c>
      <c r="B212" s="6">
        <v>2019</v>
      </c>
      <c r="C212" s="6">
        <v>38</v>
      </c>
      <c r="D212" s="2" t="s">
        <v>58</v>
      </c>
      <c r="E212" s="6">
        <v>6994</v>
      </c>
      <c r="F212" s="1"/>
      <c r="G212" s="1"/>
      <c r="H212" s="65"/>
      <c r="I212" s="2">
        <v>2019</v>
      </c>
      <c r="J212" s="6">
        <v>3</v>
      </c>
      <c r="K212" s="6" t="s">
        <v>58</v>
      </c>
      <c r="L212" s="2">
        <v>10473</v>
      </c>
      <c r="M212" s="6"/>
      <c r="N212" s="6"/>
      <c r="O212" s="6"/>
    </row>
    <row r="213" spans="1:15">
      <c r="A213" s="2" t="s">
        <v>71</v>
      </c>
      <c r="B213" s="6">
        <v>2015</v>
      </c>
      <c r="C213" s="6">
        <v>39</v>
      </c>
      <c r="D213" s="2" t="s">
        <v>58</v>
      </c>
      <c r="E213" s="6">
        <v>6898</v>
      </c>
      <c r="F213" s="1"/>
      <c r="G213" s="1"/>
      <c r="H213" s="65"/>
      <c r="I213" s="2">
        <v>2019</v>
      </c>
      <c r="J213" s="6">
        <v>4</v>
      </c>
      <c r="K213" s="6" t="s">
        <v>58</v>
      </c>
      <c r="L213" s="2">
        <v>10141</v>
      </c>
      <c r="M213" s="6"/>
      <c r="N213" s="6"/>
      <c r="O213" s="6"/>
    </row>
    <row r="214" spans="1:15">
      <c r="A214" s="2" t="s">
        <v>71</v>
      </c>
      <c r="B214" s="6">
        <v>2016</v>
      </c>
      <c r="C214" s="6">
        <v>39</v>
      </c>
      <c r="D214" s="2" t="s">
        <v>58</v>
      </c>
      <c r="E214" s="6">
        <v>7036</v>
      </c>
      <c r="F214" s="1"/>
      <c r="G214" s="1"/>
      <c r="H214" s="65"/>
      <c r="I214" s="2">
        <v>2019</v>
      </c>
      <c r="J214" s="6">
        <v>5</v>
      </c>
      <c r="K214" s="6" t="s">
        <v>58</v>
      </c>
      <c r="L214" s="2">
        <v>9964</v>
      </c>
      <c r="M214" s="6"/>
      <c r="N214" s="6"/>
      <c r="O214" s="6"/>
    </row>
    <row r="215" spans="1:15">
      <c r="A215" s="2" t="s">
        <v>71</v>
      </c>
      <c r="B215" s="6">
        <v>2017</v>
      </c>
      <c r="C215" s="6">
        <v>39</v>
      </c>
      <c r="D215" s="2" t="s">
        <v>58</v>
      </c>
      <c r="E215" s="6">
        <v>7367</v>
      </c>
      <c r="F215" s="1"/>
      <c r="G215" s="1"/>
      <c r="H215" s="65"/>
      <c r="I215" s="2">
        <v>2019</v>
      </c>
      <c r="J215" s="6">
        <v>6</v>
      </c>
      <c r="K215" s="6" t="s">
        <v>58</v>
      </c>
      <c r="L215" s="2">
        <v>9676</v>
      </c>
      <c r="M215" s="6"/>
      <c r="N215" s="6"/>
      <c r="O215" s="6"/>
    </row>
    <row r="216" spans="1:15">
      <c r="A216" s="2" t="s">
        <v>71</v>
      </c>
      <c r="B216" s="6">
        <v>2018</v>
      </c>
      <c r="C216" s="6">
        <v>39</v>
      </c>
      <c r="D216" s="2" t="s">
        <v>58</v>
      </c>
      <c r="E216" s="6">
        <v>7230</v>
      </c>
      <c r="F216" s="6"/>
      <c r="G216" s="6"/>
      <c r="H216" s="65"/>
      <c r="I216" s="2">
        <v>2019</v>
      </c>
      <c r="J216" s="6">
        <v>7</v>
      </c>
      <c r="K216" s="6" t="s">
        <v>58</v>
      </c>
      <c r="L216" s="2">
        <v>9357</v>
      </c>
      <c r="M216" s="6"/>
      <c r="N216" s="6"/>
      <c r="O216" s="6"/>
    </row>
    <row r="217" spans="1:15">
      <c r="A217" s="2" t="s">
        <v>71</v>
      </c>
      <c r="B217" s="6">
        <v>2019</v>
      </c>
      <c r="C217" s="6">
        <v>39</v>
      </c>
      <c r="D217" s="2" t="s">
        <v>58</v>
      </c>
      <c r="E217" s="6">
        <v>7019</v>
      </c>
      <c r="F217" s="2">
        <v>7105</v>
      </c>
      <c r="G217" s="2">
        <v>-86</v>
      </c>
      <c r="H217" s="65"/>
      <c r="I217" s="2">
        <v>2019</v>
      </c>
      <c r="J217" s="6">
        <v>8</v>
      </c>
      <c r="K217" s="6" t="s">
        <v>58</v>
      </c>
      <c r="L217" s="2">
        <v>9210</v>
      </c>
      <c r="M217" s="6"/>
      <c r="N217" s="6"/>
      <c r="O217" s="1"/>
    </row>
    <row r="218" spans="1:15">
      <c r="A218" s="2" t="s">
        <v>71</v>
      </c>
      <c r="B218" s="6">
        <v>2015</v>
      </c>
      <c r="C218" s="6">
        <v>40</v>
      </c>
      <c r="D218" s="2" t="s">
        <v>58</v>
      </c>
      <c r="E218" s="6">
        <v>6813</v>
      </c>
      <c r="F218" s="22"/>
      <c r="G218" s="1"/>
      <c r="H218" s="65"/>
      <c r="I218" s="2">
        <v>2019</v>
      </c>
      <c r="J218" s="6">
        <v>9</v>
      </c>
      <c r="K218" s="6" t="s">
        <v>58</v>
      </c>
      <c r="L218" s="2">
        <v>8919</v>
      </c>
      <c r="M218" s="6"/>
      <c r="N218" s="6"/>
      <c r="O218" s="1"/>
    </row>
    <row r="219" spans="1:15">
      <c r="A219" s="2" t="s">
        <v>71</v>
      </c>
      <c r="B219" s="6">
        <v>2016</v>
      </c>
      <c r="C219" s="6">
        <v>40</v>
      </c>
      <c r="D219" s="2" t="s">
        <v>58</v>
      </c>
      <c r="E219" s="6">
        <v>7072</v>
      </c>
      <c r="F219" s="1"/>
      <c r="G219" s="1"/>
      <c r="H219" s="65"/>
      <c r="I219" s="2">
        <v>2019</v>
      </c>
      <c r="J219" s="6">
        <v>10</v>
      </c>
      <c r="K219" s="6" t="s">
        <v>58</v>
      </c>
      <c r="L219" s="2">
        <v>8588</v>
      </c>
      <c r="M219" s="6"/>
      <c r="N219" s="6"/>
      <c r="O219" s="1"/>
    </row>
    <row r="220" spans="1:15">
      <c r="A220" s="2" t="s">
        <v>71</v>
      </c>
      <c r="B220" s="6">
        <v>2017</v>
      </c>
      <c r="C220" s="6">
        <v>40</v>
      </c>
      <c r="D220" s="2" t="s">
        <v>58</v>
      </c>
      <c r="E220" s="6">
        <v>7388</v>
      </c>
      <c r="F220" s="1"/>
      <c r="G220" s="1"/>
      <c r="H220" s="65"/>
      <c r="I220" s="2">
        <v>2019</v>
      </c>
      <c r="J220" s="6">
        <v>11</v>
      </c>
      <c r="K220" s="6" t="s">
        <v>58</v>
      </c>
      <c r="L220" s="2">
        <v>8202</v>
      </c>
      <c r="M220" s="6"/>
      <c r="N220" s="6"/>
      <c r="O220" s="1"/>
    </row>
    <row r="221" spans="1:15">
      <c r="A221" s="2" t="s">
        <v>71</v>
      </c>
      <c r="B221" s="6">
        <v>2018</v>
      </c>
      <c r="C221" s="6">
        <v>40</v>
      </c>
      <c r="D221" s="2" t="s">
        <v>58</v>
      </c>
      <c r="E221" s="6">
        <v>7210</v>
      </c>
      <c r="F221" s="6"/>
      <c r="G221" s="6"/>
      <c r="H221" s="65"/>
      <c r="I221" s="2">
        <v>2019</v>
      </c>
      <c r="J221" s="6">
        <v>12</v>
      </c>
      <c r="K221" s="6" t="s">
        <v>58</v>
      </c>
      <c r="L221" s="2">
        <v>8022</v>
      </c>
      <c r="M221" s="6"/>
      <c r="N221" s="6"/>
      <c r="O221" s="6"/>
    </row>
    <row r="222" spans="1:15">
      <c r="A222" s="2" t="s">
        <v>71</v>
      </c>
      <c r="B222" s="6">
        <v>2019</v>
      </c>
      <c r="C222" s="6">
        <v>40</v>
      </c>
      <c r="D222" s="2" t="s">
        <v>58</v>
      </c>
      <c r="E222" s="6">
        <v>6963</v>
      </c>
      <c r="F222" s="1"/>
      <c r="G222" s="1"/>
      <c r="H222" s="65"/>
      <c r="I222" s="2">
        <v>2019</v>
      </c>
      <c r="J222" s="6">
        <v>13</v>
      </c>
      <c r="K222" s="6" t="s">
        <v>58</v>
      </c>
      <c r="L222" s="2">
        <v>8169</v>
      </c>
      <c r="M222" s="6"/>
      <c r="N222" s="6"/>
      <c r="O222" s="6"/>
    </row>
    <row r="223" spans="1:15">
      <c r="A223" s="2" t="s">
        <v>71</v>
      </c>
      <c r="B223" s="6">
        <v>2015</v>
      </c>
      <c r="C223" s="6">
        <v>41</v>
      </c>
      <c r="D223" s="2" t="s">
        <v>58</v>
      </c>
      <c r="E223" s="6">
        <v>7055</v>
      </c>
      <c r="F223" s="2">
        <v>7089.2</v>
      </c>
      <c r="G223" s="2">
        <v>-34.200000000000003</v>
      </c>
      <c r="H223" s="65"/>
      <c r="I223" s="2">
        <v>2019</v>
      </c>
      <c r="J223" s="6">
        <v>14</v>
      </c>
      <c r="K223" s="6" t="s">
        <v>58</v>
      </c>
      <c r="L223" s="2">
        <v>8081</v>
      </c>
      <c r="M223" s="6"/>
      <c r="N223" s="6"/>
      <c r="O223" s="6"/>
    </row>
    <row r="224" spans="1:15">
      <c r="A224" s="2" t="s">
        <v>71</v>
      </c>
      <c r="B224" s="6">
        <v>2016</v>
      </c>
      <c r="C224" s="6">
        <v>41</v>
      </c>
      <c r="D224" s="2" t="s">
        <v>58</v>
      </c>
      <c r="E224" s="6">
        <v>7036</v>
      </c>
      <c r="F224" s="1"/>
      <c r="G224" s="1"/>
      <c r="H224" s="65"/>
      <c r="I224" s="2">
        <v>2019</v>
      </c>
      <c r="J224" s="6">
        <v>15</v>
      </c>
      <c r="K224" s="6" t="s">
        <v>58</v>
      </c>
      <c r="L224" s="2">
        <v>8049</v>
      </c>
      <c r="M224" s="6"/>
      <c r="N224" s="6"/>
      <c r="O224" s="6"/>
    </row>
    <row r="225" spans="1:15">
      <c r="A225" s="2" t="s">
        <v>71</v>
      </c>
      <c r="B225" s="6">
        <v>2017</v>
      </c>
      <c r="C225" s="6">
        <v>41</v>
      </c>
      <c r="D225" s="2" t="s">
        <v>58</v>
      </c>
      <c r="E225" s="6">
        <v>7234</v>
      </c>
      <c r="F225" s="22"/>
      <c r="G225" s="1"/>
      <c r="H225" s="65"/>
      <c r="I225" s="2">
        <v>2019</v>
      </c>
      <c r="J225" s="6">
        <v>16</v>
      </c>
      <c r="K225" s="6" t="s">
        <v>58</v>
      </c>
      <c r="L225" s="2">
        <v>7802</v>
      </c>
      <c r="M225" s="6"/>
      <c r="N225" s="6"/>
      <c r="O225" s="6"/>
    </row>
    <row r="226" spans="1:15">
      <c r="A226" s="2" t="s">
        <v>71</v>
      </c>
      <c r="B226" s="6">
        <v>2018</v>
      </c>
      <c r="C226" s="6">
        <v>41</v>
      </c>
      <c r="D226" s="2" t="s">
        <v>58</v>
      </c>
      <c r="E226" s="6">
        <v>7437</v>
      </c>
      <c r="F226" s="6"/>
      <c r="G226" s="6"/>
      <c r="H226" s="65"/>
      <c r="I226" s="2">
        <v>2019</v>
      </c>
      <c r="J226" s="6">
        <v>17</v>
      </c>
      <c r="K226" s="6" t="s">
        <v>58</v>
      </c>
      <c r="L226" s="2">
        <v>7754</v>
      </c>
      <c r="M226" s="6"/>
      <c r="N226" s="6"/>
      <c r="O226" s="6"/>
    </row>
    <row r="227" spans="1:15">
      <c r="A227" s="2" t="s">
        <v>71</v>
      </c>
      <c r="B227" s="6">
        <v>2019</v>
      </c>
      <c r="C227" s="6">
        <v>41</v>
      </c>
      <c r="D227" s="2" t="s">
        <v>58</v>
      </c>
      <c r="E227" s="6">
        <v>7297</v>
      </c>
      <c r="F227" s="1"/>
      <c r="G227" s="1"/>
      <c r="H227" s="65"/>
      <c r="I227" s="2">
        <v>2019</v>
      </c>
      <c r="J227" s="6">
        <v>18</v>
      </c>
      <c r="K227" s="6" t="s">
        <v>58</v>
      </c>
      <c r="L227" s="2">
        <v>7742</v>
      </c>
      <c r="M227" s="6"/>
      <c r="N227" s="6"/>
      <c r="O227" s="6"/>
    </row>
    <row r="228" spans="1:15">
      <c r="A228" s="2" t="s">
        <v>71</v>
      </c>
      <c r="B228" s="6">
        <v>2015</v>
      </c>
      <c r="C228" s="6">
        <v>42</v>
      </c>
      <c r="D228" s="2" t="s">
        <v>58</v>
      </c>
      <c r="E228" s="6">
        <v>7119</v>
      </c>
      <c r="F228" s="1"/>
      <c r="G228" s="1"/>
      <c r="H228" s="1"/>
      <c r="I228" s="2">
        <v>2019</v>
      </c>
      <c r="J228" s="6">
        <v>19</v>
      </c>
      <c r="K228" s="6" t="s">
        <v>58</v>
      </c>
      <c r="L228" s="2">
        <v>7726</v>
      </c>
      <c r="M228" s="6"/>
      <c r="N228" s="6"/>
      <c r="O228" s="6"/>
    </row>
    <row r="229" spans="1:15">
      <c r="A229" s="2" t="s">
        <v>71</v>
      </c>
      <c r="B229" s="2">
        <v>2016</v>
      </c>
      <c r="C229" s="2">
        <v>42</v>
      </c>
      <c r="D229" s="2" t="s">
        <v>58</v>
      </c>
      <c r="E229" s="2">
        <v>7185</v>
      </c>
      <c r="F229" s="2">
        <v>7224.6</v>
      </c>
      <c r="G229" s="2">
        <v>-39.6</v>
      </c>
      <c r="H229" s="1"/>
      <c r="I229" s="2">
        <v>2019</v>
      </c>
      <c r="J229" s="2">
        <v>20</v>
      </c>
      <c r="K229" s="2" t="s">
        <v>58</v>
      </c>
      <c r="L229" s="2">
        <v>7535</v>
      </c>
      <c r="M229" s="1"/>
      <c r="N229" s="1"/>
      <c r="O229" s="6"/>
    </row>
    <row r="230" spans="1:15">
      <c r="A230" s="2" t="s">
        <v>71</v>
      </c>
      <c r="B230" s="6">
        <v>2017</v>
      </c>
      <c r="C230" s="6">
        <v>42</v>
      </c>
      <c r="D230" s="6" t="s">
        <v>58</v>
      </c>
      <c r="E230" s="2">
        <v>7392</v>
      </c>
      <c r="F230" s="1"/>
      <c r="G230" s="1"/>
      <c r="I230" s="3">
        <v>2019</v>
      </c>
      <c r="J230" s="3">
        <v>21</v>
      </c>
      <c r="K230" s="3" t="s">
        <v>58</v>
      </c>
      <c r="L230" s="3">
        <v>7429</v>
      </c>
    </row>
    <row r="231" spans="1:15">
      <c r="A231" s="2" t="s">
        <v>71</v>
      </c>
      <c r="B231" s="6">
        <v>2018</v>
      </c>
      <c r="C231" s="6">
        <v>42</v>
      </c>
      <c r="D231" s="6" t="s">
        <v>58</v>
      </c>
      <c r="E231" s="6">
        <v>7350</v>
      </c>
      <c r="F231" s="1"/>
      <c r="G231" s="1"/>
      <c r="I231" s="3">
        <v>2019</v>
      </c>
      <c r="J231" s="3">
        <v>22</v>
      </c>
      <c r="K231" s="3" t="s">
        <v>58</v>
      </c>
      <c r="L231" s="3">
        <v>7619</v>
      </c>
    </row>
    <row r="232" spans="1:15">
      <c r="A232" s="2" t="s">
        <v>71</v>
      </c>
      <c r="B232" s="6">
        <v>2019</v>
      </c>
      <c r="C232" s="6">
        <v>42</v>
      </c>
      <c r="D232" s="6" t="s">
        <v>58</v>
      </c>
      <c r="E232" s="2">
        <v>7292</v>
      </c>
      <c r="F232" s="6"/>
      <c r="G232" s="1"/>
      <c r="I232" s="3">
        <v>2019</v>
      </c>
      <c r="J232" s="3">
        <v>23</v>
      </c>
      <c r="K232" s="3" t="s">
        <v>58</v>
      </c>
      <c r="L232" s="3">
        <v>7512</v>
      </c>
    </row>
    <row r="233" spans="1:15">
      <c r="A233" s="2" t="s">
        <v>71</v>
      </c>
      <c r="B233" s="6">
        <v>2015</v>
      </c>
      <c r="C233" s="6">
        <v>43</v>
      </c>
      <c r="D233" s="6" t="s">
        <v>58</v>
      </c>
      <c r="E233" s="2">
        <v>7267</v>
      </c>
      <c r="F233" s="1"/>
      <c r="G233" s="1"/>
      <c r="I233" s="3">
        <v>2019</v>
      </c>
      <c r="J233" s="3">
        <v>24</v>
      </c>
      <c r="K233" s="3" t="s">
        <v>58</v>
      </c>
      <c r="L233" s="3">
        <v>7010</v>
      </c>
    </row>
    <row r="234" spans="1:15">
      <c r="A234" s="2" t="s">
        <v>71</v>
      </c>
      <c r="B234" s="6">
        <v>2016</v>
      </c>
      <c r="C234" s="6">
        <v>43</v>
      </c>
      <c r="D234" s="6" t="s">
        <v>58</v>
      </c>
      <c r="E234" s="2">
        <v>7512</v>
      </c>
      <c r="F234" s="1"/>
      <c r="G234" s="1"/>
      <c r="I234" s="3">
        <v>2019</v>
      </c>
      <c r="J234" s="3">
        <v>25</v>
      </c>
      <c r="K234" s="3" t="s">
        <v>58</v>
      </c>
      <c r="L234" s="3">
        <v>7399</v>
      </c>
    </row>
    <row r="235" spans="1:15">
      <c r="A235" s="2" t="s">
        <v>71</v>
      </c>
      <c r="B235" s="6">
        <v>2017</v>
      </c>
      <c r="C235" s="6">
        <v>43</v>
      </c>
      <c r="D235" s="6" t="s">
        <v>58</v>
      </c>
      <c r="E235" s="2">
        <v>7308</v>
      </c>
      <c r="F235" s="2">
        <v>7362.6</v>
      </c>
      <c r="G235" s="2">
        <v>-54.6</v>
      </c>
      <c r="I235" s="3">
        <v>2019</v>
      </c>
      <c r="J235" s="3">
        <v>26</v>
      </c>
      <c r="K235" s="3" t="s">
        <v>58</v>
      </c>
      <c r="L235" s="3">
        <v>7566</v>
      </c>
    </row>
    <row r="236" spans="1:15">
      <c r="A236" s="2" t="s">
        <v>71</v>
      </c>
      <c r="B236" s="6">
        <v>2018</v>
      </c>
      <c r="C236" s="6">
        <v>43</v>
      </c>
      <c r="D236" s="6" t="s">
        <v>58</v>
      </c>
      <c r="E236" s="2">
        <v>7327</v>
      </c>
      <c r="F236" s="1"/>
      <c r="G236" s="1"/>
      <c r="I236" s="3">
        <v>2019</v>
      </c>
      <c r="J236" s="3">
        <v>27</v>
      </c>
      <c r="K236" s="3" t="s">
        <v>58</v>
      </c>
      <c r="L236" s="3">
        <v>8048</v>
      </c>
      <c r="M236" s="3">
        <v>7535.6</v>
      </c>
      <c r="N236" s="3">
        <v>512.4</v>
      </c>
    </row>
    <row r="237" spans="1:15">
      <c r="A237" s="2" t="s">
        <v>71</v>
      </c>
      <c r="B237" s="6">
        <v>2019</v>
      </c>
      <c r="C237" s="6">
        <v>43</v>
      </c>
      <c r="D237" s="6" t="s">
        <v>58</v>
      </c>
      <c r="E237" s="2">
        <v>7516</v>
      </c>
      <c r="F237" s="1"/>
      <c r="G237" s="1"/>
      <c r="I237" s="3">
        <v>2019</v>
      </c>
      <c r="J237" s="3">
        <v>28</v>
      </c>
      <c r="K237" s="3" t="s">
        <v>58</v>
      </c>
      <c r="L237" s="3">
        <v>7457</v>
      </c>
    </row>
    <row r="238" spans="1:15">
      <c r="A238" s="2" t="s">
        <v>71</v>
      </c>
      <c r="B238" s="6">
        <v>2015</v>
      </c>
      <c r="C238" s="6">
        <v>44</v>
      </c>
      <c r="D238" s="6" t="s">
        <v>58</v>
      </c>
      <c r="E238" s="6">
        <v>7392</v>
      </c>
      <c r="F238" s="1"/>
      <c r="G238" s="1"/>
      <c r="I238" s="3">
        <v>2019</v>
      </c>
      <c r="J238" s="3">
        <v>29</v>
      </c>
      <c r="K238" s="3" t="s">
        <v>58</v>
      </c>
      <c r="L238" s="3">
        <v>7293</v>
      </c>
    </row>
    <row r="239" spans="1:15">
      <c r="A239" s="2" t="s">
        <v>71</v>
      </c>
      <c r="B239" s="6">
        <v>2016</v>
      </c>
      <c r="C239" s="6">
        <v>44</v>
      </c>
      <c r="D239" s="6" t="s">
        <v>58</v>
      </c>
      <c r="E239" s="2">
        <v>7244</v>
      </c>
      <c r="F239" s="6"/>
      <c r="G239" s="1"/>
      <c r="I239" s="3">
        <v>2019</v>
      </c>
      <c r="J239" s="3">
        <v>30</v>
      </c>
      <c r="K239" s="3" t="s">
        <v>58</v>
      </c>
      <c r="L239" s="3">
        <v>7461</v>
      </c>
    </row>
    <row r="240" spans="1:15">
      <c r="A240" s="2" t="s">
        <v>71</v>
      </c>
      <c r="B240" s="6">
        <v>2017</v>
      </c>
      <c r="C240" s="6">
        <v>44</v>
      </c>
      <c r="D240" s="6" t="s">
        <v>58</v>
      </c>
      <c r="E240" s="2">
        <v>7511</v>
      </c>
      <c r="F240" s="1"/>
      <c r="G240" s="1"/>
      <c r="I240" s="3">
        <v>2019</v>
      </c>
      <c r="J240" s="3">
        <v>31</v>
      </c>
      <c r="K240" s="3" t="s">
        <v>58</v>
      </c>
      <c r="L240" s="3">
        <v>7128</v>
      </c>
    </row>
    <row r="241" spans="1:14">
      <c r="A241" s="2" t="s">
        <v>71</v>
      </c>
      <c r="B241" s="6">
        <v>2018</v>
      </c>
      <c r="C241" s="6">
        <v>44</v>
      </c>
      <c r="D241" s="6" t="s">
        <v>58</v>
      </c>
      <c r="E241" s="2">
        <v>7794</v>
      </c>
      <c r="F241" s="2">
        <v>7398</v>
      </c>
      <c r="G241" s="2">
        <v>396</v>
      </c>
      <c r="I241" s="3">
        <v>2019</v>
      </c>
      <c r="J241" s="3">
        <v>32</v>
      </c>
      <c r="K241" s="3" t="s">
        <v>58</v>
      </c>
      <c r="L241" s="3">
        <v>7313</v>
      </c>
    </row>
    <row r="242" spans="1:14">
      <c r="A242" s="2" t="s">
        <v>71</v>
      </c>
      <c r="B242" s="6">
        <v>2019</v>
      </c>
      <c r="C242" s="6">
        <v>44</v>
      </c>
      <c r="D242" s="6" t="s">
        <v>58</v>
      </c>
      <c r="E242" s="2">
        <v>7668</v>
      </c>
      <c r="F242" s="1"/>
      <c r="G242" s="1"/>
      <c r="I242" s="3">
        <v>2019</v>
      </c>
      <c r="J242" s="3">
        <v>33</v>
      </c>
      <c r="K242" s="3" t="s">
        <v>58</v>
      </c>
      <c r="L242" s="3">
        <v>7117</v>
      </c>
      <c r="M242" s="3">
        <v>7160.4</v>
      </c>
      <c r="N242" s="3">
        <v>-43.4</v>
      </c>
    </row>
    <row r="243" spans="1:14">
      <c r="A243" s="2" t="s">
        <v>71</v>
      </c>
      <c r="B243" s="6">
        <v>2015</v>
      </c>
      <c r="C243" s="6">
        <v>45</v>
      </c>
      <c r="D243" s="6" t="s">
        <v>58</v>
      </c>
      <c r="E243" s="2">
        <v>7412</v>
      </c>
      <c r="F243" s="1"/>
      <c r="G243" s="1"/>
      <c r="I243" s="3">
        <v>2019</v>
      </c>
      <c r="J243" s="3">
        <v>34</v>
      </c>
      <c r="K243" s="3" t="s">
        <v>58</v>
      </c>
      <c r="L243" s="3">
        <v>6908</v>
      </c>
    </row>
    <row r="244" spans="1:14">
      <c r="A244" s="2" t="s">
        <v>71</v>
      </c>
      <c r="B244" s="6">
        <v>2016</v>
      </c>
      <c r="C244" s="6">
        <v>45</v>
      </c>
      <c r="D244" s="6" t="s">
        <v>58</v>
      </c>
      <c r="E244" s="2">
        <v>7775</v>
      </c>
      <c r="F244" s="1"/>
      <c r="G244" s="1"/>
      <c r="I244" s="3">
        <v>2019</v>
      </c>
      <c r="J244" s="3">
        <v>35</v>
      </c>
      <c r="K244" s="3" t="s">
        <v>58</v>
      </c>
      <c r="L244" s="3">
        <v>6894</v>
      </c>
    </row>
    <row r="245" spans="1:14">
      <c r="A245" s="2" t="s">
        <v>71</v>
      </c>
      <c r="B245" s="6">
        <v>2017</v>
      </c>
      <c r="C245" s="6">
        <v>45</v>
      </c>
      <c r="D245" s="6" t="s">
        <v>58</v>
      </c>
      <c r="E245" s="6">
        <v>7632</v>
      </c>
      <c r="F245" s="1"/>
      <c r="G245" s="1"/>
      <c r="I245" s="3">
        <v>2019</v>
      </c>
      <c r="J245" s="3">
        <v>36</v>
      </c>
      <c r="K245" s="3" t="s">
        <v>58</v>
      </c>
      <c r="L245" s="3">
        <v>6890</v>
      </c>
    </row>
    <row r="246" spans="1:14">
      <c r="A246" s="2" t="s">
        <v>71</v>
      </c>
      <c r="B246" s="6">
        <v>2018</v>
      </c>
      <c r="C246" s="6">
        <v>45</v>
      </c>
      <c r="D246" s="6" t="s">
        <v>58</v>
      </c>
      <c r="E246" s="2">
        <v>8012</v>
      </c>
      <c r="F246" s="6"/>
      <c r="G246" s="1"/>
      <c r="I246" s="3">
        <v>2019</v>
      </c>
      <c r="J246" s="3">
        <v>37</v>
      </c>
      <c r="K246" s="3" t="s">
        <v>58</v>
      </c>
      <c r="L246" s="3">
        <v>6928</v>
      </c>
    </row>
    <row r="247" spans="1:14">
      <c r="A247" s="2" t="s">
        <v>71</v>
      </c>
      <c r="B247" s="6">
        <v>2019</v>
      </c>
      <c r="C247" s="6">
        <v>45</v>
      </c>
      <c r="D247" s="6" t="s">
        <v>58</v>
      </c>
      <c r="E247" s="2">
        <v>7661</v>
      </c>
      <c r="F247" s="2">
        <v>7699.8</v>
      </c>
      <c r="G247" s="2">
        <v>-38.799999999999997</v>
      </c>
      <c r="I247" s="3">
        <v>2019</v>
      </c>
      <c r="J247" s="3">
        <v>38</v>
      </c>
      <c r="K247" s="3" t="s">
        <v>58</v>
      </c>
      <c r="L247" s="3">
        <v>6994</v>
      </c>
    </row>
    <row r="248" spans="1:14">
      <c r="A248" s="2" t="s">
        <v>71</v>
      </c>
      <c r="B248" s="6">
        <v>2015</v>
      </c>
      <c r="C248" s="6">
        <v>46</v>
      </c>
      <c r="D248" s="6" t="s">
        <v>58</v>
      </c>
      <c r="E248" s="2">
        <v>7325</v>
      </c>
      <c r="F248" s="1"/>
      <c r="G248" s="1"/>
      <c r="I248" s="3">
        <v>2019</v>
      </c>
      <c r="J248" s="3">
        <v>39</v>
      </c>
      <c r="K248" s="3" t="s">
        <v>58</v>
      </c>
      <c r="L248" s="3">
        <v>7019</v>
      </c>
      <c r="M248" s="3">
        <v>7105</v>
      </c>
      <c r="N248" s="3">
        <v>-86</v>
      </c>
    </row>
    <row r="249" spans="1:14">
      <c r="A249" s="2" t="s">
        <v>71</v>
      </c>
      <c r="B249" s="6">
        <v>2016</v>
      </c>
      <c r="C249" s="6">
        <v>46</v>
      </c>
      <c r="D249" s="6" t="s">
        <v>58</v>
      </c>
      <c r="E249" s="2">
        <v>8076</v>
      </c>
      <c r="F249" s="1"/>
      <c r="G249" s="1"/>
      <c r="I249" s="3">
        <v>2019</v>
      </c>
      <c r="J249" s="3">
        <v>40</v>
      </c>
      <c r="K249" s="3" t="s">
        <v>58</v>
      </c>
      <c r="L249" s="3">
        <v>6963</v>
      </c>
    </row>
    <row r="250" spans="1:14">
      <c r="A250" s="2" t="s">
        <v>71</v>
      </c>
      <c r="B250" s="6">
        <v>2017</v>
      </c>
      <c r="C250" s="6">
        <v>46</v>
      </c>
      <c r="D250" s="6" t="s">
        <v>58</v>
      </c>
      <c r="E250" s="2">
        <v>8063</v>
      </c>
      <c r="F250" s="1"/>
      <c r="G250" s="1"/>
      <c r="I250" s="3">
        <v>2019</v>
      </c>
      <c r="J250" s="3">
        <v>41</v>
      </c>
      <c r="K250" s="3" t="s">
        <v>58</v>
      </c>
      <c r="L250" s="3">
        <v>7297</v>
      </c>
    </row>
    <row r="251" spans="1:14">
      <c r="A251" s="2" t="s">
        <v>71</v>
      </c>
      <c r="B251" s="6">
        <v>2018</v>
      </c>
      <c r="C251" s="6">
        <v>46</v>
      </c>
      <c r="D251" s="6" t="s">
        <v>58</v>
      </c>
      <c r="E251" s="2">
        <v>7999</v>
      </c>
      <c r="F251" s="1"/>
      <c r="G251" s="1"/>
      <c r="I251" s="3">
        <v>2019</v>
      </c>
      <c r="J251" s="3">
        <v>42</v>
      </c>
      <c r="K251" s="3" t="s">
        <v>58</v>
      </c>
      <c r="L251" s="3">
        <v>7292</v>
      </c>
    </row>
    <row r="252" spans="1:14">
      <c r="A252" s="2" t="s">
        <v>71</v>
      </c>
      <c r="B252" s="6">
        <v>2019</v>
      </c>
      <c r="C252" s="6">
        <v>46</v>
      </c>
      <c r="D252" s="6" t="s">
        <v>58</v>
      </c>
      <c r="E252" s="6">
        <v>8016</v>
      </c>
      <c r="F252" s="1"/>
      <c r="G252" s="1"/>
      <c r="I252" s="3">
        <v>2019</v>
      </c>
      <c r="J252" s="3">
        <v>43</v>
      </c>
      <c r="K252" s="3" t="s">
        <v>58</v>
      </c>
      <c r="L252" s="3">
        <v>7516</v>
      </c>
    </row>
    <row r="253" spans="1:14">
      <c r="A253" s="2" t="s">
        <v>71</v>
      </c>
      <c r="B253" s="6">
        <v>2015</v>
      </c>
      <c r="C253" s="6">
        <v>47</v>
      </c>
      <c r="D253" s="6" t="s">
        <v>58</v>
      </c>
      <c r="E253" s="2">
        <v>7397</v>
      </c>
      <c r="F253" s="6">
        <v>7895.8</v>
      </c>
      <c r="G253" s="2">
        <v>-498.8</v>
      </c>
      <c r="I253" s="3">
        <v>2019</v>
      </c>
      <c r="J253" s="3">
        <v>44</v>
      </c>
      <c r="K253" s="3" t="s">
        <v>58</v>
      </c>
      <c r="L253" s="3">
        <v>7668</v>
      </c>
    </row>
    <row r="254" spans="1:14">
      <c r="A254" s="2" t="s">
        <v>71</v>
      </c>
      <c r="B254" s="6">
        <v>2016</v>
      </c>
      <c r="C254" s="6">
        <v>47</v>
      </c>
      <c r="D254" s="6" t="s">
        <v>58</v>
      </c>
      <c r="E254" s="2">
        <v>8090</v>
      </c>
      <c r="F254" s="1"/>
      <c r="G254" s="1"/>
      <c r="I254" s="3">
        <v>2019</v>
      </c>
      <c r="J254" s="3">
        <v>45</v>
      </c>
      <c r="K254" s="3" t="s">
        <v>58</v>
      </c>
      <c r="L254" s="3">
        <v>7661</v>
      </c>
      <c r="M254" s="3">
        <v>7699.8</v>
      </c>
      <c r="N254" s="3">
        <v>-38.799999999999997</v>
      </c>
    </row>
    <row r="255" spans="1:14">
      <c r="A255" s="2" t="s">
        <v>71</v>
      </c>
      <c r="B255" s="6">
        <v>2017</v>
      </c>
      <c r="C255" s="6">
        <v>47</v>
      </c>
      <c r="D255" s="6" t="s">
        <v>58</v>
      </c>
      <c r="E255" s="2">
        <v>8169</v>
      </c>
      <c r="F255" s="1"/>
      <c r="G255" s="1"/>
      <c r="I255" s="3">
        <v>2019</v>
      </c>
      <c r="J255" s="3">
        <v>46</v>
      </c>
      <c r="K255" s="3" t="s">
        <v>58</v>
      </c>
      <c r="L255" s="3">
        <v>8016</v>
      </c>
    </row>
    <row r="256" spans="1:14">
      <c r="A256" s="2" t="s">
        <v>71</v>
      </c>
      <c r="B256" s="6">
        <v>2018</v>
      </c>
      <c r="C256" s="6">
        <v>47</v>
      </c>
      <c r="D256" s="6" t="s">
        <v>58</v>
      </c>
      <c r="E256" s="2">
        <v>7932</v>
      </c>
      <c r="F256" s="1"/>
      <c r="G256" s="1"/>
      <c r="I256" s="3">
        <v>2019</v>
      </c>
      <c r="J256" s="3">
        <v>47</v>
      </c>
      <c r="K256" s="3" t="s">
        <v>58</v>
      </c>
      <c r="L256" s="3">
        <v>8213</v>
      </c>
    </row>
    <row r="257" spans="1:14">
      <c r="A257" s="2" t="s">
        <v>71</v>
      </c>
      <c r="B257" s="6">
        <v>2019</v>
      </c>
      <c r="C257" s="6">
        <v>47</v>
      </c>
      <c r="D257" s="6" t="s">
        <v>58</v>
      </c>
      <c r="E257" s="2">
        <v>8213</v>
      </c>
      <c r="F257" s="1"/>
      <c r="G257" s="1"/>
      <c r="I257" s="3">
        <v>2019</v>
      </c>
      <c r="J257" s="3">
        <v>48</v>
      </c>
      <c r="K257" s="3" t="s">
        <v>58</v>
      </c>
      <c r="L257" s="3">
        <v>8287</v>
      </c>
    </row>
    <row r="258" spans="1:14">
      <c r="A258" s="2" t="s">
        <v>71</v>
      </c>
      <c r="B258" s="6">
        <v>2015</v>
      </c>
      <c r="C258" s="6">
        <v>48</v>
      </c>
      <c r="D258" s="6" t="s">
        <v>58</v>
      </c>
      <c r="E258" s="2">
        <v>7849</v>
      </c>
      <c r="F258" s="1"/>
      <c r="G258" s="1"/>
      <c r="I258" s="3">
        <v>2019</v>
      </c>
      <c r="J258" s="3">
        <v>49</v>
      </c>
      <c r="K258" s="3" t="s">
        <v>58</v>
      </c>
      <c r="L258" s="3">
        <v>7942</v>
      </c>
    </row>
    <row r="259" spans="1:14">
      <c r="A259" s="2" t="s">
        <v>71</v>
      </c>
      <c r="B259" s="6">
        <v>2016</v>
      </c>
      <c r="C259" s="6">
        <v>48</v>
      </c>
      <c r="D259" s="6" t="s">
        <v>58</v>
      </c>
      <c r="E259" s="6">
        <v>8321</v>
      </c>
      <c r="F259" s="2">
        <v>8050.6</v>
      </c>
      <c r="G259" s="2">
        <v>270.39999999999998</v>
      </c>
      <c r="I259" s="3">
        <v>2019</v>
      </c>
      <c r="J259" s="3">
        <v>50</v>
      </c>
      <c r="K259" s="3" t="s">
        <v>58</v>
      </c>
      <c r="L259" s="3">
        <v>8239</v>
      </c>
    </row>
    <row r="260" spans="1:14">
      <c r="A260" s="2" t="s">
        <v>71</v>
      </c>
      <c r="B260" s="6">
        <v>2017</v>
      </c>
      <c r="C260" s="6">
        <v>48</v>
      </c>
      <c r="D260" s="6" t="s">
        <v>58</v>
      </c>
      <c r="E260" s="2">
        <v>8257</v>
      </c>
      <c r="F260" s="6"/>
      <c r="G260" s="1"/>
      <c r="I260" s="3">
        <v>2019</v>
      </c>
      <c r="J260" s="3">
        <v>51</v>
      </c>
      <c r="K260" s="3" t="s">
        <v>58</v>
      </c>
      <c r="L260" s="3">
        <v>8269</v>
      </c>
      <c r="M260" s="3">
        <v>8723.2000000000007</v>
      </c>
      <c r="N260" s="3">
        <v>-454.2</v>
      </c>
    </row>
    <row r="261" spans="1:14">
      <c r="A261" s="2" t="s">
        <v>71</v>
      </c>
      <c r="B261" s="6">
        <v>2018</v>
      </c>
      <c r="C261" s="6">
        <v>48</v>
      </c>
      <c r="D261" s="6" t="s">
        <v>58</v>
      </c>
      <c r="E261" s="2">
        <v>7929</v>
      </c>
      <c r="F261" s="1"/>
      <c r="G261" s="1"/>
      <c r="I261" s="3">
        <v>2019</v>
      </c>
      <c r="J261" s="3">
        <v>52</v>
      </c>
      <c r="K261" s="3" t="s">
        <v>58</v>
      </c>
      <c r="L261" s="3">
        <v>8113</v>
      </c>
    </row>
    <row r="262" spans="1:14">
      <c r="A262" s="2" t="s">
        <v>71</v>
      </c>
      <c r="B262" s="6">
        <v>2019</v>
      </c>
      <c r="C262" s="6">
        <v>48</v>
      </c>
      <c r="D262" s="6" t="s">
        <v>58</v>
      </c>
      <c r="E262" s="2">
        <v>8287</v>
      </c>
      <c r="F262" s="1"/>
      <c r="G262" s="1"/>
      <c r="I262" s="3">
        <v>2020</v>
      </c>
      <c r="J262" s="3">
        <v>1</v>
      </c>
      <c r="K262" s="3" t="s">
        <v>58</v>
      </c>
      <c r="L262" s="3">
        <v>8883</v>
      </c>
      <c r="M262" s="3">
        <v>9864</v>
      </c>
      <c r="N262" s="3">
        <v>-981</v>
      </c>
    </row>
    <row r="263" spans="1:14">
      <c r="A263" s="2" t="s">
        <v>71</v>
      </c>
      <c r="B263" s="6">
        <v>2015</v>
      </c>
      <c r="C263" s="6">
        <v>49</v>
      </c>
      <c r="D263" s="6" t="s">
        <v>58</v>
      </c>
      <c r="E263" s="2">
        <v>8080</v>
      </c>
      <c r="F263" s="1"/>
      <c r="G263" s="1"/>
      <c r="I263" s="3">
        <v>2020</v>
      </c>
      <c r="J263" s="3">
        <v>2</v>
      </c>
      <c r="K263" s="3" t="s">
        <v>58</v>
      </c>
      <c r="L263" s="3">
        <v>9611</v>
      </c>
      <c r="M263" s="3">
        <v>10284.799999999999</v>
      </c>
      <c r="N263" s="3">
        <v>-673.8</v>
      </c>
    </row>
    <row r="264" spans="1:14">
      <c r="A264" s="2" t="s">
        <v>71</v>
      </c>
      <c r="B264" s="6">
        <v>2016</v>
      </c>
      <c r="C264" s="6">
        <v>49</v>
      </c>
      <c r="D264" s="6" t="s">
        <v>58</v>
      </c>
      <c r="E264" s="2">
        <v>8124</v>
      </c>
      <c r="F264" s="1"/>
      <c r="G264" s="1"/>
      <c r="I264" s="3">
        <v>2020</v>
      </c>
      <c r="J264" s="3">
        <v>3</v>
      </c>
      <c r="K264" s="3" t="s">
        <v>58</v>
      </c>
      <c r="L264" s="3">
        <v>10100</v>
      </c>
      <c r="M264" s="3">
        <v>10463.4</v>
      </c>
      <c r="N264" s="3">
        <v>-363.4</v>
      </c>
    </row>
    <row r="265" spans="1:14">
      <c r="A265" s="2" t="s">
        <v>71</v>
      </c>
      <c r="B265" s="6">
        <v>2017</v>
      </c>
      <c r="C265" s="6">
        <v>49</v>
      </c>
      <c r="D265" s="6" t="s">
        <v>58</v>
      </c>
      <c r="E265" s="2">
        <v>8620</v>
      </c>
      <c r="F265" s="2">
        <v>8135.4</v>
      </c>
      <c r="G265" s="2">
        <v>484.6</v>
      </c>
      <c r="I265" s="3">
        <v>2020</v>
      </c>
      <c r="J265" s="3">
        <v>4</v>
      </c>
      <c r="K265" s="3" t="s">
        <v>58</v>
      </c>
      <c r="L265" s="3">
        <v>9616</v>
      </c>
      <c r="M265" s="3">
        <v>10129.799999999999</v>
      </c>
      <c r="N265" s="3">
        <v>-513.79999999999995</v>
      </c>
    </row>
    <row r="266" spans="1:14">
      <c r="A266" s="2" t="s">
        <v>71</v>
      </c>
      <c r="B266" s="6">
        <v>2018</v>
      </c>
      <c r="C266" s="6">
        <v>49</v>
      </c>
      <c r="D266" s="6" t="s">
        <v>58</v>
      </c>
      <c r="E266" s="6">
        <v>8051</v>
      </c>
      <c r="F266" s="1"/>
      <c r="G266" s="1"/>
      <c r="I266" s="3">
        <v>2020</v>
      </c>
      <c r="J266" s="3">
        <v>5</v>
      </c>
      <c r="K266" s="3" t="s">
        <v>58</v>
      </c>
      <c r="L266" s="3">
        <v>9653</v>
      </c>
      <c r="M266" s="3">
        <v>10000</v>
      </c>
      <c r="N266" s="3">
        <v>-347</v>
      </c>
    </row>
    <row r="267" spans="1:14">
      <c r="A267" s="2" t="s">
        <v>71</v>
      </c>
      <c r="B267" s="6">
        <v>2019</v>
      </c>
      <c r="C267" s="6">
        <v>49</v>
      </c>
      <c r="D267" s="6" t="s">
        <v>58</v>
      </c>
      <c r="E267" s="2">
        <v>7942</v>
      </c>
      <c r="F267" s="6"/>
      <c r="G267" s="1"/>
      <c r="I267" s="3">
        <v>2020</v>
      </c>
      <c r="J267" s="3">
        <v>6</v>
      </c>
      <c r="K267" s="3" t="s">
        <v>58</v>
      </c>
      <c r="L267" s="3">
        <v>9392</v>
      </c>
      <c r="M267" s="3">
        <v>9717.7999999999993</v>
      </c>
      <c r="N267" s="3">
        <v>-325.8</v>
      </c>
    </row>
    <row r="268" spans="1:14">
      <c r="A268" s="2" t="s">
        <v>71</v>
      </c>
      <c r="B268" s="6">
        <v>2015</v>
      </c>
      <c r="C268" s="6">
        <v>50</v>
      </c>
      <c r="D268" s="6" t="s">
        <v>58</v>
      </c>
      <c r="E268" s="2">
        <v>8032</v>
      </c>
      <c r="F268" s="1"/>
      <c r="G268" s="1"/>
      <c r="I268" s="3">
        <v>2020</v>
      </c>
      <c r="J268" s="3">
        <v>7</v>
      </c>
      <c r="K268" s="3" t="s">
        <v>58</v>
      </c>
      <c r="L268" s="3">
        <v>8979</v>
      </c>
      <c r="M268" s="3">
        <v>9563</v>
      </c>
      <c r="N268" s="3">
        <v>-584</v>
      </c>
    </row>
    <row r="269" spans="1:14">
      <c r="A269" s="2" t="s">
        <v>71</v>
      </c>
      <c r="B269" s="6">
        <v>2016</v>
      </c>
      <c r="C269" s="6">
        <v>50</v>
      </c>
      <c r="D269" s="6" t="s">
        <v>58</v>
      </c>
      <c r="E269" s="2">
        <v>8612</v>
      </c>
      <c r="F269" s="1"/>
      <c r="G269" s="1"/>
      <c r="I269" s="82">
        <v>2020</v>
      </c>
      <c r="J269" s="82">
        <v>8</v>
      </c>
      <c r="K269" s="82" t="s">
        <v>58</v>
      </c>
      <c r="L269" s="82">
        <v>8492</v>
      </c>
      <c r="M269" s="82">
        <v>9357.2000000000007</v>
      </c>
      <c r="N269" s="82">
        <v>-865.2</v>
      </c>
    </row>
    <row r="270" spans="1:14">
      <c r="A270" s="2" t="s">
        <v>71</v>
      </c>
      <c r="B270" s="6">
        <v>2017</v>
      </c>
      <c r="C270" s="6">
        <v>50</v>
      </c>
      <c r="D270" s="6" t="s">
        <v>58</v>
      </c>
      <c r="E270" s="2">
        <v>9262</v>
      </c>
      <c r="F270" s="1"/>
      <c r="G270" s="1"/>
      <c r="I270" s="82">
        <v>2020</v>
      </c>
      <c r="J270" s="82">
        <v>9</v>
      </c>
      <c r="K270" s="82" t="s">
        <v>58</v>
      </c>
      <c r="L270" s="82">
        <v>7999</v>
      </c>
      <c r="M270" s="82">
        <v>9118.4</v>
      </c>
      <c r="N270" s="82">
        <v>-1119.4000000000001</v>
      </c>
    </row>
    <row r="271" spans="1:14">
      <c r="A271" s="2" t="s">
        <v>71</v>
      </c>
      <c r="B271" s="6">
        <v>2018</v>
      </c>
      <c r="C271" s="6">
        <v>50</v>
      </c>
      <c r="D271" s="6" t="s">
        <v>58</v>
      </c>
      <c r="E271" s="2">
        <v>8312</v>
      </c>
      <c r="F271" s="2">
        <v>8379.7999999999993</v>
      </c>
      <c r="G271" s="2">
        <v>-67.8</v>
      </c>
      <c r="I271" s="82">
        <v>2020</v>
      </c>
      <c r="J271" s="82">
        <v>10</v>
      </c>
      <c r="K271" s="82" t="s">
        <v>58</v>
      </c>
      <c r="L271" s="82">
        <v>8646</v>
      </c>
      <c r="M271" s="82">
        <v>8815.6</v>
      </c>
      <c r="N271" s="82">
        <v>-169.6</v>
      </c>
    </row>
    <row r="272" spans="1:14">
      <c r="A272" s="2" t="s">
        <v>71</v>
      </c>
      <c r="B272" s="6">
        <v>2019</v>
      </c>
      <c r="C272" s="6">
        <v>50</v>
      </c>
      <c r="D272" s="6" t="s">
        <v>58</v>
      </c>
      <c r="E272" s="2">
        <v>8239</v>
      </c>
      <c r="F272" s="1"/>
      <c r="G272" s="1"/>
      <c r="I272" s="82">
        <v>2020</v>
      </c>
      <c r="J272" s="82">
        <v>11</v>
      </c>
      <c r="K272" s="82" t="s">
        <v>58</v>
      </c>
      <c r="L272" s="82">
        <v>9283</v>
      </c>
      <c r="M272" s="82">
        <v>8513.2000000000007</v>
      </c>
      <c r="N272" s="82">
        <v>769.8</v>
      </c>
    </row>
    <row r="273" spans="1:14">
      <c r="A273" s="2" t="s">
        <v>71</v>
      </c>
      <c r="B273" s="6">
        <v>2015</v>
      </c>
      <c r="C273" s="6">
        <v>51</v>
      </c>
      <c r="D273" s="6" t="s">
        <v>58</v>
      </c>
      <c r="E273" s="6">
        <v>8342</v>
      </c>
      <c r="F273" s="1"/>
      <c r="G273" s="1"/>
      <c r="I273" s="82">
        <v>2020</v>
      </c>
      <c r="J273" s="82">
        <v>12</v>
      </c>
      <c r="K273" s="82" t="s">
        <v>58</v>
      </c>
      <c r="L273" s="82">
        <v>12651</v>
      </c>
      <c r="M273" s="82">
        <v>8236.6</v>
      </c>
      <c r="N273" s="82">
        <v>4414.3999999999996</v>
      </c>
    </row>
    <row r="274" spans="1:14">
      <c r="A274" s="2" t="s">
        <v>71</v>
      </c>
      <c r="B274" s="6">
        <v>2016</v>
      </c>
      <c r="C274" s="6">
        <v>51</v>
      </c>
      <c r="D274" s="6" t="s">
        <v>58</v>
      </c>
      <c r="E274" s="2">
        <v>8980</v>
      </c>
      <c r="F274" s="6"/>
      <c r="G274" s="1"/>
      <c r="I274" s="82">
        <v>2020</v>
      </c>
      <c r="J274" s="82">
        <v>13</v>
      </c>
      <c r="K274" s="82" t="s">
        <v>58</v>
      </c>
      <c r="L274" s="82">
        <v>19150</v>
      </c>
      <c r="M274" s="82">
        <v>8273</v>
      </c>
      <c r="N274" s="82">
        <v>10877</v>
      </c>
    </row>
    <row r="275" spans="1:14">
      <c r="A275" s="2" t="s">
        <v>71</v>
      </c>
      <c r="B275" s="6">
        <v>2017</v>
      </c>
      <c r="C275" s="6">
        <v>51</v>
      </c>
      <c r="D275" s="6" t="s">
        <v>58</v>
      </c>
      <c r="E275" s="2">
        <v>9628</v>
      </c>
      <c r="F275" s="1"/>
      <c r="G275" s="1"/>
      <c r="I275" s="82">
        <v>2020</v>
      </c>
      <c r="J275" s="82">
        <v>14</v>
      </c>
      <c r="K275" s="82" t="s">
        <v>58</v>
      </c>
      <c r="L275" s="82">
        <v>20575</v>
      </c>
      <c r="M275" s="82">
        <v>8117.8</v>
      </c>
      <c r="N275" s="82">
        <v>12457.2</v>
      </c>
    </row>
    <row r="276" spans="1:14">
      <c r="A276" s="2" t="s">
        <v>71</v>
      </c>
      <c r="B276" s="6">
        <v>2018</v>
      </c>
      <c r="C276" s="6">
        <v>51</v>
      </c>
      <c r="D276" s="6" t="s">
        <v>58</v>
      </c>
      <c r="E276" s="2">
        <v>8427</v>
      </c>
      <c r="F276" s="1"/>
      <c r="G276" s="1"/>
      <c r="I276" s="82">
        <v>2020</v>
      </c>
      <c r="J276" s="82">
        <v>15</v>
      </c>
      <c r="K276" s="82" t="s">
        <v>58</v>
      </c>
      <c r="L276" s="82">
        <v>17202</v>
      </c>
      <c r="M276" s="82">
        <v>7987.4</v>
      </c>
      <c r="N276" s="82">
        <v>9214.6</v>
      </c>
    </row>
    <row r="277" spans="1:14">
      <c r="A277" s="2" t="s">
        <v>71</v>
      </c>
      <c r="B277" s="6">
        <v>2019</v>
      </c>
      <c r="C277" s="6">
        <v>51</v>
      </c>
      <c r="D277" s="6" t="s">
        <v>58</v>
      </c>
      <c r="E277" s="2">
        <v>8269</v>
      </c>
      <c r="F277" s="2">
        <v>8723.2000000000007</v>
      </c>
      <c r="G277" s="2">
        <v>-454.2</v>
      </c>
      <c r="I277" s="82">
        <v>2020</v>
      </c>
      <c r="J277" s="82">
        <v>16</v>
      </c>
      <c r="K277" s="82" t="s">
        <v>58</v>
      </c>
      <c r="L277" s="82">
        <v>13095</v>
      </c>
      <c r="M277" s="82">
        <v>7786.4</v>
      </c>
      <c r="N277" s="82">
        <v>5308.6</v>
      </c>
    </row>
    <row r="278" spans="1:14">
      <c r="A278" s="2" t="s">
        <v>71</v>
      </c>
      <c r="B278" s="6">
        <v>2015</v>
      </c>
      <c r="C278" s="6">
        <v>52</v>
      </c>
      <c r="D278" s="6" t="s">
        <v>58</v>
      </c>
      <c r="E278" s="2">
        <v>8031</v>
      </c>
      <c r="F278" s="1"/>
      <c r="G278" s="1"/>
      <c r="I278" s="82">
        <v>2020</v>
      </c>
      <c r="J278" s="82">
        <v>17</v>
      </c>
      <c r="K278" s="82" t="s">
        <v>58</v>
      </c>
      <c r="L278" s="82">
        <v>10285</v>
      </c>
      <c r="M278" s="82">
        <v>7682.8</v>
      </c>
      <c r="N278" s="82">
        <v>2602.1999999999998</v>
      </c>
    </row>
    <row r="279" spans="1:14">
      <c r="A279" s="2" t="s">
        <v>71</v>
      </c>
      <c r="B279" s="6">
        <v>2016</v>
      </c>
      <c r="C279" s="6">
        <v>52</v>
      </c>
      <c r="D279" s="6" t="s">
        <v>58</v>
      </c>
      <c r="E279" s="2">
        <v>9855</v>
      </c>
      <c r="F279" s="1"/>
      <c r="G279" s="1"/>
      <c r="I279" s="82">
        <v>2020</v>
      </c>
      <c r="J279" s="82">
        <v>18</v>
      </c>
      <c r="K279" s="82" t="s">
        <v>58</v>
      </c>
      <c r="L279" s="82">
        <v>8798</v>
      </c>
      <c r="M279" s="82">
        <v>7518.4</v>
      </c>
      <c r="N279" s="82">
        <v>1279.5999999999999</v>
      </c>
    </row>
    <row r="280" spans="1:14">
      <c r="A280" s="2" t="s">
        <v>71</v>
      </c>
      <c r="B280" s="6">
        <v>2017</v>
      </c>
      <c r="C280" s="6">
        <v>52</v>
      </c>
      <c r="D280" s="6" t="s">
        <v>58</v>
      </c>
      <c r="E280" s="6">
        <v>10412</v>
      </c>
      <c r="F280" s="1"/>
      <c r="G280" s="1"/>
      <c r="I280" s="3">
        <v>2020</v>
      </c>
      <c r="J280" s="3">
        <v>19</v>
      </c>
      <c r="K280" s="3" t="s">
        <v>58</v>
      </c>
      <c r="L280" s="3">
        <v>8539</v>
      </c>
      <c r="M280" s="3">
        <v>7556.2</v>
      </c>
      <c r="N280" s="3">
        <v>982.8</v>
      </c>
    </row>
    <row r="281" spans="1:14">
      <c r="A281" s="2" t="s">
        <v>71</v>
      </c>
      <c r="B281" s="6">
        <v>2018</v>
      </c>
      <c r="C281" s="6">
        <v>52</v>
      </c>
      <c r="D281" s="6" t="s">
        <v>58</v>
      </c>
      <c r="E281" s="2">
        <v>8650</v>
      </c>
      <c r="F281" s="6"/>
      <c r="G281" s="1"/>
      <c r="I281" s="3">
        <v>2020</v>
      </c>
      <c r="J281" s="3">
        <v>20</v>
      </c>
      <c r="K281" s="3" t="s">
        <v>58</v>
      </c>
      <c r="L281" s="3">
        <v>7509</v>
      </c>
      <c r="M281" s="3">
        <v>7523.2</v>
      </c>
      <c r="N281" s="3">
        <v>-14.2</v>
      </c>
    </row>
    <row r="282" spans="1:14">
      <c r="A282" s="2" t="s">
        <v>71</v>
      </c>
      <c r="B282" s="6">
        <v>2019</v>
      </c>
      <c r="C282" s="6">
        <v>52</v>
      </c>
      <c r="D282" s="6" t="s">
        <v>58</v>
      </c>
      <c r="E282" s="2">
        <v>8113</v>
      </c>
      <c r="F282" s="1"/>
      <c r="G282" s="1"/>
      <c r="I282" s="3">
        <v>2020</v>
      </c>
      <c r="J282" s="3">
        <v>21</v>
      </c>
      <c r="K282" s="3" t="s">
        <v>58</v>
      </c>
      <c r="L282" s="3">
        <v>7467</v>
      </c>
      <c r="M282" s="3">
        <v>7432</v>
      </c>
      <c r="N282" s="3">
        <v>35</v>
      </c>
    </row>
    <row r="283" spans="1:14">
      <c r="A283" s="2"/>
      <c r="B283" s="6"/>
      <c r="C283" s="6"/>
      <c r="D283" s="6"/>
      <c r="E283" s="1"/>
      <c r="F283" s="1"/>
      <c r="G283" s="1"/>
      <c r="N283" s="3">
        <v>46923.4</v>
      </c>
    </row>
    <row r="284" spans="1:14">
      <c r="A284" s="2"/>
      <c r="B284" s="6"/>
      <c r="C284" s="6"/>
      <c r="D284" s="6"/>
      <c r="E284" s="1"/>
      <c r="F284" s="1"/>
      <c r="G284" s="1"/>
    </row>
    <row r="285" spans="1:14">
      <c r="A285" s="2"/>
      <c r="B285" s="6"/>
      <c r="C285" s="6"/>
      <c r="D285" s="6"/>
      <c r="E285" s="1"/>
      <c r="F285" s="1"/>
      <c r="G285" s="1"/>
    </row>
    <row r="286" spans="1:14">
      <c r="A286" s="2"/>
      <c r="B286" s="6"/>
      <c r="C286" s="6"/>
      <c r="D286" s="6"/>
      <c r="E286" s="1"/>
      <c r="F286" s="1"/>
      <c r="G286" s="1"/>
    </row>
    <row r="287" spans="1:14">
      <c r="A287" s="2"/>
      <c r="B287" s="6"/>
      <c r="C287" s="6"/>
      <c r="D287" s="6"/>
      <c r="E287" s="6"/>
      <c r="F287" s="1"/>
      <c r="G287" s="1"/>
    </row>
    <row r="288" spans="1:14">
      <c r="A288" s="2"/>
      <c r="B288" s="6"/>
      <c r="C288" s="6"/>
      <c r="D288" s="6"/>
      <c r="E288" s="1"/>
      <c r="F288" s="6"/>
      <c r="G288" s="1"/>
    </row>
    <row r="289" spans="1:7">
      <c r="A289" s="2"/>
      <c r="B289" s="6"/>
      <c r="C289" s="6"/>
      <c r="D289" s="6"/>
      <c r="E289" s="1"/>
      <c r="F289" s="1"/>
      <c r="G289" s="1"/>
    </row>
    <row r="290" spans="1:7">
      <c r="A290" s="2"/>
      <c r="B290" s="6"/>
      <c r="C290" s="6"/>
      <c r="D290" s="6"/>
      <c r="E290" s="1"/>
      <c r="F290" s="1"/>
      <c r="G290" s="1"/>
    </row>
    <row r="291" spans="1:7">
      <c r="A291" s="2"/>
      <c r="B291" s="6"/>
      <c r="C291" s="6"/>
      <c r="D291" s="6"/>
      <c r="E291" s="1"/>
      <c r="F291" s="1"/>
      <c r="G291" s="1"/>
    </row>
    <row r="292" spans="1:7">
      <c r="A292" s="2"/>
      <c r="B292" s="6"/>
      <c r="C292" s="6"/>
      <c r="D292" s="6"/>
      <c r="E292" s="1"/>
      <c r="F292" s="1"/>
      <c r="G292" s="1"/>
    </row>
    <row r="293" spans="1:7">
      <c r="A293" s="2"/>
      <c r="B293" s="6"/>
      <c r="C293" s="6"/>
      <c r="D293" s="6"/>
      <c r="E293" s="1"/>
      <c r="F293" s="1"/>
      <c r="G293" s="1"/>
    </row>
    <row r="294" spans="1:7">
      <c r="A294" s="2"/>
      <c r="B294" s="6"/>
      <c r="C294" s="6"/>
      <c r="D294" s="6"/>
      <c r="E294" s="6"/>
      <c r="F294" s="1"/>
      <c r="G294" s="1"/>
    </row>
    <row r="295" spans="1:7">
      <c r="A295" s="2"/>
      <c r="B295" s="6"/>
      <c r="C295" s="6"/>
      <c r="D295" s="6"/>
      <c r="E295" s="1"/>
      <c r="F295" s="6"/>
      <c r="G295" s="1"/>
    </row>
    <row r="296" spans="1:7">
      <c r="A296" s="2"/>
      <c r="B296" s="6"/>
      <c r="C296" s="6"/>
      <c r="D296" s="6"/>
      <c r="E296" s="1"/>
      <c r="F296" s="1"/>
      <c r="G296" s="1"/>
    </row>
    <row r="297" spans="1:7">
      <c r="A297" s="2"/>
      <c r="B297" s="6"/>
      <c r="C297" s="6"/>
      <c r="D297" s="6"/>
      <c r="E297" s="1"/>
      <c r="F297" s="1"/>
      <c r="G297" s="1"/>
    </row>
    <row r="298" spans="1:7">
      <c r="A298" s="2"/>
      <c r="B298" s="6"/>
      <c r="C298" s="6"/>
      <c r="D298" s="6"/>
      <c r="E298" s="1"/>
      <c r="F298" s="1"/>
      <c r="G298" s="1"/>
    </row>
    <row r="299" spans="1:7">
      <c r="A299" s="2"/>
      <c r="B299" s="6"/>
      <c r="C299" s="6"/>
      <c r="D299" s="6"/>
      <c r="E299" s="1"/>
      <c r="F299" s="1"/>
      <c r="G299" s="1"/>
    </row>
    <row r="300" spans="1:7">
      <c r="A300" s="2"/>
      <c r="B300" s="6"/>
      <c r="C300" s="6"/>
      <c r="D300" s="6"/>
      <c r="E300" s="1"/>
      <c r="F300" s="1"/>
      <c r="G300" s="1"/>
    </row>
    <row r="301" spans="1:7">
      <c r="A301" s="2"/>
      <c r="B301" s="6"/>
      <c r="C301" s="6"/>
      <c r="D301" s="6"/>
      <c r="E301" s="6"/>
      <c r="F301" s="1"/>
      <c r="G301" s="1"/>
    </row>
    <row r="302" spans="1:7">
      <c r="A302" s="2"/>
      <c r="B302" s="6"/>
      <c r="C302" s="6"/>
      <c r="D302" s="6"/>
      <c r="E302" s="1"/>
      <c r="F302" s="6"/>
      <c r="G302" s="1"/>
    </row>
    <row r="303" spans="1:7">
      <c r="A303" s="2"/>
      <c r="B303" s="6"/>
      <c r="C303" s="6"/>
      <c r="D303" s="6"/>
      <c r="E303" s="1"/>
      <c r="F303" s="1"/>
      <c r="G303" s="1"/>
    </row>
    <row r="304" spans="1:7">
      <c r="A304" s="2"/>
      <c r="B304" s="6"/>
      <c r="C304" s="6"/>
      <c r="D304" s="6"/>
      <c r="E304" s="1"/>
      <c r="F304" s="1"/>
      <c r="G304" s="1"/>
    </row>
    <row r="305" spans="1:7">
      <c r="A305" s="2"/>
      <c r="B305" s="6"/>
      <c r="C305" s="6"/>
      <c r="D305" s="6"/>
      <c r="E305" s="1"/>
      <c r="F305" s="1"/>
      <c r="G305" s="1"/>
    </row>
    <row r="306" spans="1:7">
      <c r="A306" s="2"/>
      <c r="B306" s="6"/>
      <c r="C306" s="6"/>
      <c r="D306" s="6"/>
      <c r="E306" s="1"/>
      <c r="F306" s="1"/>
      <c r="G306" s="1"/>
    </row>
    <row r="307" spans="1:7">
      <c r="A307" s="2"/>
      <c r="B307" s="6"/>
      <c r="C307" s="6"/>
      <c r="D307" s="6"/>
      <c r="E307" s="1"/>
      <c r="F307" s="1"/>
      <c r="G307" s="1"/>
    </row>
    <row r="308" spans="1:7">
      <c r="A308" s="2"/>
      <c r="B308" s="6"/>
      <c r="C308" s="6"/>
      <c r="D308" s="6"/>
      <c r="E308" s="6"/>
      <c r="F308" s="1"/>
      <c r="G308" s="1"/>
    </row>
    <row r="309" spans="1:7">
      <c r="A309" s="2"/>
      <c r="B309" s="6"/>
      <c r="C309" s="6"/>
      <c r="D309" s="6"/>
      <c r="E309" s="1"/>
      <c r="F309" s="6"/>
      <c r="G309" s="1"/>
    </row>
    <row r="310" spans="1:7">
      <c r="A310" s="2"/>
      <c r="B310" s="6"/>
      <c r="C310" s="6"/>
      <c r="D310" s="6"/>
      <c r="E310" s="1"/>
      <c r="F310" s="1"/>
      <c r="G310" s="1"/>
    </row>
    <row r="311" spans="1:7">
      <c r="A311" s="2"/>
      <c r="B311" s="6"/>
      <c r="C311" s="6"/>
      <c r="D311" s="6"/>
      <c r="E311" s="1"/>
      <c r="F311" s="1"/>
      <c r="G311" s="1"/>
    </row>
    <row r="312" spans="1:7">
      <c r="A312" s="2"/>
      <c r="B312" s="6"/>
      <c r="C312" s="6"/>
      <c r="D312" s="6"/>
      <c r="E312" s="1"/>
      <c r="F312" s="1"/>
      <c r="G312" s="1"/>
    </row>
    <row r="313" spans="1:7">
      <c r="A313" s="2"/>
      <c r="B313" s="6"/>
      <c r="C313" s="6"/>
      <c r="D313" s="6"/>
      <c r="E313" s="1"/>
      <c r="F313" s="1"/>
      <c r="G313" s="1"/>
    </row>
    <row r="314" spans="1:7">
      <c r="A314" s="2"/>
      <c r="B314" s="6"/>
      <c r="C314" s="6"/>
      <c r="D314" s="6"/>
      <c r="E314" s="1"/>
      <c r="F314" s="1"/>
      <c r="G314" s="1"/>
    </row>
    <row r="315" spans="1:7">
      <c r="A315" s="2"/>
      <c r="B315" s="6"/>
      <c r="C315" s="6"/>
      <c r="D315" s="6"/>
      <c r="E315" s="6"/>
      <c r="F315" s="1"/>
      <c r="G315" s="1"/>
    </row>
    <row r="316" spans="1:7">
      <c r="A316" s="2"/>
      <c r="B316" s="6"/>
      <c r="C316" s="6"/>
      <c r="D316" s="6"/>
      <c r="E316" s="1"/>
      <c r="F316" s="6"/>
      <c r="G316" s="1"/>
    </row>
    <row r="317" spans="1:7">
      <c r="A317" s="2"/>
      <c r="B317" s="6"/>
      <c r="C317" s="6"/>
      <c r="D317" s="6"/>
      <c r="E317" s="1"/>
      <c r="F317" s="1"/>
      <c r="G317" s="1"/>
    </row>
    <row r="318" spans="1:7">
      <c r="A318" s="2"/>
      <c r="B318" s="6"/>
      <c r="C318" s="6"/>
      <c r="D318" s="6"/>
      <c r="E318" s="1"/>
      <c r="F318" s="1"/>
      <c r="G318" s="1"/>
    </row>
    <row r="319" spans="1:7">
      <c r="A319" s="2"/>
      <c r="B319" s="6"/>
      <c r="C319" s="6"/>
      <c r="D319" s="6"/>
      <c r="E319" s="1"/>
      <c r="F319" s="1"/>
      <c r="G319" s="1"/>
    </row>
    <row r="320" spans="1:7">
      <c r="A320" s="2"/>
      <c r="B320" s="6"/>
      <c r="C320" s="6"/>
      <c r="D320" s="6"/>
      <c r="E320" s="1"/>
      <c r="F320" s="1"/>
      <c r="G320" s="1"/>
    </row>
    <row r="321" spans="1:7">
      <c r="A321" s="2"/>
      <c r="B321" s="6"/>
      <c r="C321" s="6"/>
      <c r="D321" s="6"/>
      <c r="E321" s="1"/>
      <c r="F321" s="1"/>
      <c r="G321" s="1"/>
    </row>
    <row r="322" spans="1:7">
      <c r="A322" s="2"/>
      <c r="B322" s="6"/>
      <c r="C322" s="6"/>
      <c r="D322" s="6"/>
      <c r="E322" s="6"/>
      <c r="F322" s="1"/>
      <c r="G322" s="1"/>
    </row>
    <row r="323" spans="1:7">
      <c r="A323" s="2"/>
      <c r="B323" s="6"/>
      <c r="C323" s="6"/>
      <c r="D323" s="6"/>
      <c r="E323" s="1"/>
      <c r="F323" s="6"/>
      <c r="G323" s="1"/>
    </row>
    <row r="324" spans="1:7">
      <c r="A324" s="2"/>
      <c r="B324" s="6"/>
      <c r="C324" s="6"/>
      <c r="D324" s="6"/>
      <c r="E324" s="1"/>
      <c r="F324" s="1"/>
      <c r="G324" s="1"/>
    </row>
    <row r="325" spans="1:7">
      <c r="A325" s="2"/>
      <c r="B325" s="6"/>
      <c r="C325" s="6"/>
      <c r="D325" s="6"/>
      <c r="E325" s="1"/>
      <c r="F325" s="1"/>
      <c r="G325" s="1"/>
    </row>
    <row r="326" spans="1:7">
      <c r="A326" s="2"/>
      <c r="B326" s="6"/>
      <c r="C326" s="6"/>
      <c r="D326" s="6"/>
      <c r="E326" s="1"/>
      <c r="F326" s="1"/>
      <c r="G326" s="1"/>
    </row>
    <row r="327" spans="1:7">
      <c r="A327" s="2"/>
      <c r="B327" s="6"/>
      <c r="C327" s="6"/>
      <c r="D327" s="6"/>
      <c r="E327" s="1"/>
      <c r="F327" s="1"/>
      <c r="G327" s="1"/>
    </row>
    <row r="328" spans="1:7">
      <c r="A328" s="2"/>
      <c r="B328" s="6"/>
      <c r="C328" s="6"/>
      <c r="D328" s="6"/>
      <c r="E328" s="1"/>
      <c r="F328" s="1"/>
      <c r="G328" s="1"/>
    </row>
    <row r="329" spans="1:7">
      <c r="A329" s="2"/>
      <c r="B329" s="6"/>
      <c r="C329" s="6"/>
      <c r="D329" s="6"/>
      <c r="E329" s="6"/>
      <c r="F329" s="1"/>
      <c r="G329" s="1"/>
    </row>
    <row r="330" spans="1:7">
      <c r="A330" s="2"/>
      <c r="B330" s="6"/>
      <c r="C330" s="6"/>
      <c r="D330" s="6"/>
      <c r="E330" s="1"/>
      <c r="F330" s="6"/>
      <c r="G330" s="1"/>
    </row>
    <row r="331" spans="1:7">
      <c r="A331" s="2"/>
      <c r="B331" s="6"/>
      <c r="C331" s="6"/>
      <c r="D331" s="6"/>
      <c r="E331" s="1"/>
      <c r="F331" s="1"/>
      <c r="G331" s="1"/>
    </row>
    <row r="332" spans="1:7">
      <c r="A332" s="2"/>
      <c r="B332" s="6"/>
      <c r="C332" s="6"/>
      <c r="D332" s="6"/>
      <c r="E332" s="1"/>
      <c r="F332" s="1"/>
      <c r="G332" s="1"/>
    </row>
    <row r="333" spans="1:7">
      <c r="A333" s="2"/>
      <c r="B333" s="6"/>
      <c r="C333" s="6"/>
      <c r="D333" s="6"/>
      <c r="E333" s="1"/>
      <c r="F333" s="1"/>
      <c r="G333" s="1"/>
    </row>
    <row r="334" spans="1:7">
      <c r="A334" s="2"/>
      <c r="B334" s="6"/>
      <c r="C334" s="6"/>
      <c r="D334" s="6"/>
      <c r="E334" s="1"/>
      <c r="F334" s="1"/>
      <c r="G334" s="1"/>
    </row>
    <row r="335" spans="1:7">
      <c r="A335" s="1"/>
      <c r="B335" s="1"/>
      <c r="C335" s="1"/>
      <c r="D335" s="1"/>
      <c r="E335" s="1"/>
      <c r="F335" s="1"/>
      <c r="G335" s="1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 summaryRight="0"/>
  </sheetPr>
  <dimension ref="A1:P334"/>
  <sheetViews>
    <sheetView workbookViewId="0"/>
  </sheetViews>
  <sheetFormatPr baseColWidth="10" defaultColWidth="14.5" defaultRowHeight="15.75" customHeight="1"/>
  <cols>
    <col min="9" max="9" width="39.5" customWidth="1"/>
  </cols>
  <sheetData>
    <row r="1" spans="1:16">
      <c r="A1" s="57" t="s">
        <v>31</v>
      </c>
      <c r="B1" s="57" t="s">
        <v>51</v>
      </c>
      <c r="C1" s="57" t="s">
        <v>52</v>
      </c>
      <c r="D1" s="57" t="s">
        <v>53</v>
      </c>
      <c r="E1" s="57" t="s">
        <v>54</v>
      </c>
      <c r="F1" s="57" t="s">
        <v>64</v>
      </c>
      <c r="G1" s="57" t="s">
        <v>65</v>
      </c>
      <c r="H1" s="1"/>
      <c r="I1" s="11" t="s">
        <v>51</v>
      </c>
      <c r="J1" s="11" t="s">
        <v>52</v>
      </c>
      <c r="K1" s="11" t="s">
        <v>53</v>
      </c>
      <c r="L1" s="11" t="s">
        <v>54</v>
      </c>
      <c r="M1" s="11" t="s">
        <v>64</v>
      </c>
      <c r="N1" s="11" t="s">
        <v>65</v>
      </c>
      <c r="O1" s="2"/>
      <c r="P1" s="2"/>
    </row>
    <row r="2" spans="1:16">
      <c r="A2" s="2" t="s">
        <v>72</v>
      </c>
      <c r="B2" s="6">
        <v>2015</v>
      </c>
      <c r="C2" s="6">
        <v>1</v>
      </c>
      <c r="D2" s="2" t="s">
        <v>58</v>
      </c>
      <c r="E2" s="6">
        <v>1927</v>
      </c>
      <c r="F2" s="1"/>
      <c r="G2" s="1"/>
      <c r="H2" s="1"/>
      <c r="I2" s="6">
        <v>2015</v>
      </c>
      <c r="J2" s="6">
        <v>1</v>
      </c>
      <c r="K2" s="2" t="s">
        <v>58</v>
      </c>
      <c r="L2" s="6">
        <v>1927</v>
      </c>
      <c r="M2" s="22"/>
      <c r="N2" s="22"/>
      <c r="O2" s="1"/>
      <c r="P2" s="6"/>
    </row>
    <row r="3" spans="1:16">
      <c r="A3" s="2" t="s">
        <v>72</v>
      </c>
      <c r="B3" s="6">
        <v>2016</v>
      </c>
      <c r="C3" s="6">
        <v>1</v>
      </c>
      <c r="D3" s="2" t="s">
        <v>58</v>
      </c>
      <c r="E3" s="6">
        <v>1860</v>
      </c>
      <c r="F3" s="1"/>
      <c r="G3" s="1"/>
      <c r="H3" s="1"/>
      <c r="I3" s="6">
        <v>2015</v>
      </c>
      <c r="J3" s="6">
        <v>2</v>
      </c>
      <c r="K3" s="2" t="s">
        <v>58</v>
      </c>
      <c r="L3" s="6">
        <v>1966</v>
      </c>
      <c r="M3" s="22"/>
      <c r="N3" s="22"/>
      <c r="O3" s="1"/>
      <c r="P3" s="6"/>
    </row>
    <row r="4" spans="1:16">
      <c r="A4" s="2" t="s">
        <v>72</v>
      </c>
      <c r="B4" s="6">
        <v>2017</v>
      </c>
      <c r="C4" s="6">
        <v>1</v>
      </c>
      <c r="D4" s="2" t="s">
        <v>58</v>
      </c>
      <c r="E4" s="6">
        <v>2149</v>
      </c>
      <c r="F4" s="1"/>
      <c r="G4" s="1"/>
      <c r="H4" s="1"/>
      <c r="I4" s="6">
        <v>2015</v>
      </c>
      <c r="J4" s="6">
        <v>3</v>
      </c>
      <c r="K4" s="2" t="s">
        <v>58</v>
      </c>
      <c r="L4" s="6">
        <v>1935</v>
      </c>
      <c r="M4" s="22"/>
      <c r="N4" s="22"/>
      <c r="O4" s="1"/>
      <c r="P4" s="6"/>
    </row>
    <row r="5" spans="1:16">
      <c r="A5" s="2" t="s">
        <v>72</v>
      </c>
      <c r="B5" s="6">
        <v>2018</v>
      </c>
      <c r="C5" s="6">
        <v>1</v>
      </c>
      <c r="D5" s="2" t="s">
        <v>58</v>
      </c>
      <c r="E5" s="6">
        <v>1998</v>
      </c>
      <c r="F5" s="1"/>
      <c r="G5" s="1"/>
      <c r="H5" s="1"/>
      <c r="I5" s="6">
        <v>2015</v>
      </c>
      <c r="J5" s="6">
        <v>4</v>
      </c>
      <c r="K5" s="2" t="s">
        <v>58</v>
      </c>
      <c r="L5" s="6">
        <v>1946</v>
      </c>
      <c r="M5" s="22"/>
      <c r="N5" s="22"/>
      <c r="O5" s="1"/>
      <c r="P5" s="6"/>
    </row>
    <row r="6" spans="1:16">
      <c r="A6" s="2" t="s">
        <v>72</v>
      </c>
      <c r="B6" s="6">
        <v>2019</v>
      </c>
      <c r="C6" s="6">
        <v>1</v>
      </c>
      <c r="D6" s="2" t="s">
        <v>58</v>
      </c>
      <c r="E6" s="6">
        <v>1943</v>
      </c>
      <c r="F6" s="1"/>
      <c r="G6" s="1"/>
      <c r="H6" s="1"/>
      <c r="I6" s="6">
        <v>2015</v>
      </c>
      <c r="J6" s="6">
        <v>5</v>
      </c>
      <c r="K6" s="2" t="s">
        <v>58</v>
      </c>
      <c r="L6" s="6">
        <v>1975</v>
      </c>
      <c r="M6" s="22"/>
      <c r="N6" s="22"/>
      <c r="O6" s="1"/>
      <c r="P6" s="6"/>
    </row>
    <row r="7" spans="1:16">
      <c r="A7" s="2" t="s">
        <v>72</v>
      </c>
      <c r="B7" s="6">
        <v>2020</v>
      </c>
      <c r="C7" s="6">
        <v>1</v>
      </c>
      <c r="D7" s="2" t="s">
        <v>58</v>
      </c>
      <c r="E7" s="6">
        <v>1819</v>
      </c>
      <c r="F7" s="6">
        <v>1975.4</v>
      </c>
      <c r="G7" s="6">
        <v>-156.4</v>
      </c>
      <c r="H7" s="1"/>
      <c r="I7" s="6">
        <v>2015</v>
      </c>
      <c r="J7" s="6">
        <v>6</v>
      </c>
      <c r="K7" s="2" t="s">
        <v>58</v>
      </c>
      <c r="L7" s="6">
        <v>1868</v>
      </c>
      <c r="M7" s="22"/>
      <c r="N7" s="22"/>
      <c r="O7" s="1"/>
      <c r="P7" s="6"/>
    </row>
    <row r="8" spans="1:16">
      <c r="A8" s="2" t="s">
        <v>72</v>
      </c>
      <c r="B8" s="6">
        <v>2015</v>
      </c>
      <c r="C8" s="6">
        <v>2</v>
      </c>
      <c r="D8" s="2" t="s">
        <v>58</v>
      </c>
      <c r="E8" s="6">
        <v>1966</v>
      </c>
      <c r="F8" s="1"/>
      <c r="G8" s="22"/>
      <c r="H8" s="1"/>
      <c r="I8" s="6">
        <v>2015</v>
      </c>
      <c r="J8" s="6">
        <v>7</v>
      </c>
      <c r="K8" s="2" t="s">
        <v>58</v>
      </c>
      <c r="L8" s="6">
        <v>2001</v>
      </c>
      <c r="M8" s="22"/>
      <c r="N8" s="22"/>
      <c r="O8" s="1"/>
      <c r="P8" s="6"/>
    </row>
    <row r="9" spans="1:16">
      <c r="A9" s="2" t="s">
        <v>72</v>
      </c>
      <c r="B9" s="6">
        <v>2016</v>
      </c>
      <c r="C9" s="6">
        <v>2</v>
      </c>
      <c r="D9" s="2" t="s">
        <v>58</v>
      </c>
      <c r="E9" s="6">
        <v>1914</v>
      </c>
      <c r="F9" s="1"/>
      <c r="G9" s="1"/>
      <c r="H9" s="1"/>
      <c r="I9" s="6">
        <v>2015</v>
      </c>
      <c r="J9" s="6">
        <v>8</v>
      </c>
      <c r="K9" s="2" t="s">
        <v>58</v>
      </c>
      <c r="L9" s="6">
        <v>2107</v>
      </c>
      <c r="M9" s="22"/>
      <c r="N9" s="22"/>
      <c r="O9" s="1"/>
      <c r="P9" s="6"/>
    </row>
    <row r="10" spans="1:16">
      <c r="A10" s="2" t="s">
        <v>72</v>
      </c>
      <c r="B10" s="6">
        <v>2017</v>
      </c>
      <c r="C10" s="6">
        <v>2</v>
      </c>
      <c r="D10" s="2" t="s">
        <v>58</v>
      </c>
      <c r="E10" s="6">
        <v>2122</v>
      </c>
      <c r="F10" s="1"/>
      <c r="G10" s="1"/>
      <c r="H10" s="1"/>
      <c r="I10" s="6">
        <v>2015</v>
      </c>
      <c r="J10" s="6">
        <v>9</v>
      </c>
      <c r="K10" s="2" t="s">
        <v>58</v>
      </c>
      <c r="L10" s="6">
        <v>2076</v>
      </c>
      <c r="M10" s="22"/>
      <c r="N10" s="22"/>
      <c r="O10" s="1"/>
      <c r="P10" s="6"/>
    </row>
    <row r="11" spans="1:16">
      <c r="A11" s="2" t="s">
        <v>72</v>
      </c>
      <c r="B11" s="6">
        <v>2018</v>
      </c>
      <c r="C11" s="6">
        <v>2</v>
      </c>
      <c r="D11" s="2" t="s">
        <v>58</v>
      </c>
      <c r="E11" s="6">
        <v>1941</v>
      </c>
      <c r="F11" s="1"/>
      <c r="G11" s="1"/>
      <c r="H11" s="1"/>
      <c r="I11" s="6">
        <v>2015</v>
      </c>
      <c r="J11" s="6">
        <v>10</v>
      </c>
      <c r="K11" s="2" t="s">
        <v>58</v>
      </c>
      <c r="L11" s="6">
        <v>2041</v>
      </c>
      <c r="M11" s="22"/>
      <c r="N11" s="22"/>
      <c r="O11" s="1"/>
      <c r="P11" s="6"/>
    </row>
    <row r="12" spans="1:16">
      <c r="A12" s="2" t="s">
        <v>72</v>
      </c>
      <c r="B12" s="6">
        <v>2019</v>
      </c>
      <c r="C12" s="6">
        <v>2</v>
      </c>
      <c r="D12" s="2" t="s">
        <v>58</v>
      </c>
      <c r="E12" s="6">
        <v>1820</v>
      </c>
      <c r="F12" s="1"/>
      <c r="G12" s="1"/>
      <c r="H12" s="1"/>
      <c r="I12" s="6">
        <v>2015</v>
      </c>
      <c r="J12" s="6">
        <v>11</v>
      </c>
      <c r="K12" s="2" t="s">
        <v>58</v>
      </c>
      <c r="L12" s="6">
        <v>1932</v>
      </c>
      <c r="M12" s="22"/>
      <c r="N12" s="22"/>
      <c r="O12" s="1"/>
      <c r="P12" s="6"/>
    </row>
    <row r="13" spans="1:16">
      <c r="A13" s="2" t="s">
        <v>72</v>
      </c>
      <c r="B13" s="6">
        <v>2020</v>
      </c>
      <c r="C13" s="6">
        <v>2</v>
      </c>
      <c r="D13" s="2" t="s">
        <v>58</v>
      </c>
      <c r="E13" s="6">
        <v>1890</v>
      </c>
      <c r="F13" s="6">
        <v>1952.6</v>
      </c>
      <c r="G13" s="6">
        <v>-62.6</v>
      </c>
      <c r="H13" s="1"/>
      <c r="I13" s="6">
        <v>2015</v>
      </c>
      <c r="J13" s="6">
        <v>12</v>
      </c>
      <c r="K13" s="2" t="s">
        <v>58</v>
      </c>
      <c r="L13" s="6">
        <v>1874</v>
      </c>
      <c r="M13" s="22"/>
      <c r="N13" s="22"/>
      <c r="O13" s="1"/>
      <c r="P13" s="6"/>
    </row>
    <row r="14" spans="1:16">
      <c r="A14" s="2" t="s">
        <v>72</v>
      </c>
      <c r="B14" s="6">
        <v>2015</v>
      </c>
      <c r="C14" s="6">
        <v>3</v>
      </c>
      <c r="D14" s="2" t="s">
        <v>58</v>
      </c>
      <c r="E14" s="6">
        <v>1935</v>
      </c>
      <c r="F14" s="22"/>
      <c r="G14" s="1"/>
      <c r="H14" s="1"/>
      <c r="I14" s="6">
        <v>2015</v>
      </c>
      <c r="J14" s="6">
        <v>13</v>
      </c>
      <c r="K14" s="2" t="s">
        <v>58</v>
      </c>
      <c r="L14" s="6">
        <v>1930</v>
      </c>
      <c r="M14" s="22"/>
      <c r="N14" s="22"/>
      <c r="O14" s="1"/>
      <c r="P14" s="6"/>
    </row>
    <row r="15" spans="1:16">
      <c r="A15" s="2" t="s">
        <v>72</v>
      </c>
      <c r="B15" s="6">
        <v>2016</v>
      </c>
      <c r="C15" s="6">
        <v>3</v>
      </c>
      <c r="D15" s="2" t="s">
        <v>58</v>
      </c>
      <c r="E15" s="6">
        <v>1958</v>
      </c>
      <c r="F15" s="1"/>
      <c r="G15" s="22"/>
      <c r="H15" s="1"/>
      <c r="I15" s="6">
        <v>2015</v>
      </c>
      <c r="J15" s="6">
        <v>14</v>
      </c>
      <c r="K15" s="2" t="s">
        <v>58</v>
      </c>
      <c r="L15" s="6">
        <v>1834</v>
      </c>
      <c r="M15" s="22"/>
      <c r="N15" s="22"/>
      <c r="O15" s="1"/>
      <c r="P15" s="6"/>
    </row>
    <row r="16" spans="1:16">
      <c r="A16" s="2" t="s">
        <v>72</v>
      </c>
      <c r="B16" s="6">
        <v>2017</v>
      </c>
      <c r="C16" s="6">
        <v>3</v>
      </c>
      <c r="D16" s="2" t="s">
        <v>58</v>
      </c>
      <c r="E16" s="6">
        <v>2060</v>
      </c>
      <c r="F16" s="1"/>
      <c r="G16" s="1"/>
      <c r="H16" s="1"/>
      <c r="I16" s="6">
        <v>2015</v>
      </c>
      <c r="J16" s="6">
        <v>15</v>
      </c>
      <c r="K16" s="2" t="s">
        <v>58</v>
      </c>
      <c r="L16" s="6">
        <v>1849</v>
      </c>
      <c r="M16" s="22"/>
      <c r="N16" s="22"/>
      <c r="O16" s="1"/>
      <c r="P16" s="6"/>
    </row>
    <row r="17" spans="1:16">
      <c r="A17" s="2" t="s">
        <v>72</v>
      </c>
      <c r="B17" s="6">
        <v>2018</v>
      </c>
      <c r="C17" s="6">
        <v>3</v>
      </c>
      <c r="D17" s="2" t="s">
        <v>58</v>
      </c>
      <c r="E17" s="6">
        <v>1945</v>
      </c>
      <c r="F17" s="1"/>
      <c r="G17" s="1"/>
      <c r="H17" s="1"/>
      <c r="I17" s="6">
        <v>2015</v>
      </c>
      <c r="J17" s="6">
        <v>16</v>
      </c>
      <c r="K17" s="2" t="s">
        <v>58</v>
      </c>
      <c r="L17" s="6">
        <v>1844</v>
      </c>
      <c r="M17" s="22"/>
      <c r="N17" s="22"/>
      <c r="O17" s="1"/>
      <c r="P17" s="6"/>
    </row>
    <row r="18" spans="1:16">
      <c r="A18" s="2" t="s">
        <v>72</v>
      </c>
      <c r="B18" s="6">
        <v>2019</v>
      </c>
      <c r="C18" s="6">
        <v>3</v>
      </c>
      <c r="D18" s="2" t="s">
        <v>58</v>
      </c>
      <c r="E18" s="6">
        <v>1839</v>
      </c>
      <c r="F18" s="1"/>
      <c r="G18" s="1"/>
      <c r="H18" s="1"/>
      <c r="I18" s="6">
        <v>2015</v>
      </c>
      <c r="J18" s="6">
        <v>17</v>
      </c>
      <c r="K18" s="2" t="s">
        <v>58</v>
      </c>
      <c r="L18" s="6">
        <v>1764</v>
      </c>
      <c r="M18" s="22"/>
      <c r="N18" s="22"/>
      <c r="O18" s="1"/>
      <c r="P18" s="6"/>
    </row>
    <row r="19" spans="1:16">
      <c r="A19" s="2" t="s">
        <v>72</v>
      </c>
      <c r="B19" s="6">
        <v>2020</v>
      </c>
      <c r="C19" s="6">
        <v>3</v>
      </c>
      <c r="D19" s="2" t="s">
        <v>58</v>
      </c>
      <c r="E19" s="6">
        <v>1826</v>
      </c>
      <c r="F19" s="6">
        <v>1947.4</v>
      </c>
      <c r="G19" s="6">
        <v>-121.4</v>
      </c>
      <c r="H19" s="1"/>
      <c r="I19" s="6">
        <v>2015</v>
      </c>
      <c r="J19" s="6">
        <v>18</v>
      </c>
      <c r="K19" s="2" t="s">
        <v>58</v>
      </c>
      <c r="L19" s="6">
        <v>1656</v>
      </c>
      <c r="M19" s="22"/>
      <c r="N19" s="22"/>
      <c r="O19" s="1"/>
      <c r="P19" s="6"/>
    </row>
    <row r="20" spans="1:16">
      <c r="A20" s="2" t="s">
        <v>72</v>
      </c>
      <c r="B20" s="6">
        <v>2015</v>
      </c>
      <c r="C20" s="6">
        <v>4</v>
      </c>
      <c r="D20" s="2" t="s">
        <v>58</v>
      </c>
      <c r="E20" s="6">
        <v>1946</v>
      </c>
      <c r="F20" s="1"/>
      <c r="G20" s="1"/>
      <c r="H20" s="1"/>
      <c r="I20" s="6">
        <v>2015</v>
      </c>
      <c r="J20" s="6">
        <v>19</v>
      </c>
      <c r="K20" s="2" t="s">
        <v>58</v>
      </c>
      <c r="L20" s="6">
        <v>1661</v>
      </c>
      <c r="M20" s="22"/>
      <c r="N20" s="22"/>
      <c r="O20" s="1"/>
      <c r="P20" s="6"/>
    </row>
    <row r="21" spans="1:16">
      <c r="A21" s="2" t="s">
        <v>72</v>
      </c>
      <c r="B21" s="6">
        <v>2016</v>
      </c>
      <c r="C21" s="6">
        <v>4</v>
      </c>
      <c r="D21" s="2" t="s">
        <v>58</v>
      </c>
      <c r="E21" s="6">
        <v>2006</v>
      </c>
      <c r="F21" s="22"/>
      <c r="G21" s="1"/>
      <c r="H21" s="1"/>
      <c r="I21" s="6">
        <v>2015</v>
      </c>
      <c r="J21" s="6">
        <v>20</v>
      </c>
      <c r="K21" s="2" t="s">
        <v>58</v>
      </c>
      <c r="L21" s="6">
        <v>1668</v>
      </c>
      <c r="M21" s="22"/>
      <c r="N21" s="22"/>
      <c r="O21" s="1"/>
      <c r="P21" s="6"/>
    </row>
    <row r="22" spans="1:16">
      <c r="A22" s="2" t="s">
        <v>72</v>
      </c>
      <c r="B22" s="6">
        <v>2017</v>
      </c>
      <c r="C22" s="6">
        <v>4</v>
      </c>
      <c r="D22" s="2" t="s">
        <v>58</v>
      </c>
      <c r="E22" s="6">
        <v>1910</v>
      </c>
      <c r="F22" s="1"/>
      <c r="G22" s="22"/>
      <c r="H22" s="1"/>
      <c r="I22" s="6">
        <v>2015</v>
      </c>
      <c r="J22" s="6">
        <v>21</v>
      </c>
      <c r="K22" s="2" t="s">
        <v>58</v>
      </c>
      <c r="L22" s="6">
        <v>1670</v>
      </c>
      <c r="M22" s="22"/>
      <c r="N22" s="22"/>
      <c r="O22" s="1"/>
      <c r="P22" s="6"/>
    </row>
    <row r="23" spans="1:16">
      <c r="A23" s="2" t="s">
        <v>72</v>
      </c>
      <c r="B23" s="6">
        <v>2018</v>
      </c>
      <c r="C23" s="6">
        <v>4</v>
      </c>
      <c r="D23" s="2" t="s">
        <v>58</v>
      </c>
      <c r="E23" s="6">
        <v>1928</v>
      </c>
      <c r="F23" s="1"/>
      <c r="G23" s="1"/>
      <c r="H23" s="1"/>
      <c r="I23" s="6">
        <v>2015</v>
      </c>
      <c r="J23" s="6">
        <v>22</v>
      </c>
      <c r="K23" s="2" t="s">
        <v>58</v>
      </c>
      <c r="L23" s="6">
        <v>1627</v>
      </c>
      <c r="M23" s="1"/>
      <c r="N23" s="1"/>
    </row>
    <row r="24" spans="1:16">
      <c r="A24" s="2" t="s">
        <v>72</v>
      </c>
      <c r="B24" s="6">
        <v>2019</v>
      </c>
      <c r="C24" s="6">
        <v>4</v>
      </c>
      <c r="D24" s="2" t="s">
        <v>58</v>
      </c>
      <c r="E24" s="6">
        <v>1828</v>
      </c>
      <c r="F24" s="1"/>
      <c r="G24" s="1"/>
      <c r="H24" s="1"/>
      <c r="I24" s="6">
        <v>2015</v>
      </c>
      <c r="J24" s="6">
        <v>23</v>
      </c>
      <c r="K24" s="2" t="s">
        <v>58</v>
      </c>
      <c r="L24" s="6">
        <v>1617</v>
      </c>
      <c r="M24" s="1"/>
      <c r="N24" s="1"/>
    </row>
    <row r="25" spans="1:16">
      <c r="A25" s="2" t="s">
        <v>72</v>
      </c>
      <c r="B25" s="6">
        <v>2020</v>
      </c>
      <c r="C25" s="6">
        <v>4</v>
      </c>
      <c r="D25" s="2" t="s">
        <v>58</v>
      </c>
      <c r="E25" s="6">
        <v>1727</v>
      </c>
      <c r="F25" s="6">
        <v>1923.6</v>
      </c>
      <c r="G25" s="6">
        <v>-196.6</v>
      </c>
      <c r="H25" s="1"/>
      <c r="I25" s="6">
        <v>2015</v>
      </c>
      <c r="J25" s="6">
        <v>24</v>
      </c>
      <c r="K25" s="2" t="s">
        <v>58</v>
      </c>
      <c r="L25" s="6">
        <v>1609</v>
      </c>
      <c r="M25" s="6">
        <v>1537</v>
      </c>
      <c r="N25" s="6">
        <v>72</v>
      </c>
    </row>
    <row r="26" spans="1:16">
      <c r="A26" s="2" t="s">
        <v>72</v>
      </c>
      <c r="B26" s="6">
        <v>2015</v>
      </c>
      <c r="C26" s="6">
        <v>5</v>
      </c>
      <c r="D26" s="2" t="s">
        <v>58</v>
      </c>
      <c r="E26" s="6">
        <v>1975</v>
      </c>
      <c r="F26" s="1"/>
      <c r="G26" s="1"/>
      <c r="H26" s="1"/>
      <c r="I26" s="6">
        <v>2015</v>
      </c>
      <c r="J26" s="6">
        <v>25</v>
      </c>
      <c r="K26" s="2" t="s">
        <v>58</v>
      </c>
      <c r="L26" s="6">
        <v>1592</v>
      </c>
      <c r="M26" s="1"/>
      <c r="N26" s="1"/>
    </row>
    <row r="27" spans="1:16">
      <c r="A27" s="2" t="s">
        <v>72</v>
      </c>
      <c r="B27" s="6">
        <v>2016</v>
      </c>
      <c r="C27" s="6">
        <v>5</v>
      </c>
      <c r="D27" s="2" t="s">
        <v>58</v>
      </c>
      <c r="E27" s="6">
        <v>1909</v>
      </c>
      <c r="F27" s="1"/>
      <c r="G27" s="1"/>
      <c r="H27" s="1"/>
      <c r="I27" s="6">
        <v>2015</v>
      </c>
      <c r="J27" s="6">
        <v>26</v>
      </c>
      <c r="K27" s="2" t="s">
        <v>58</v>
      </c>
      <c r="L27" s="6">
        <v>1525</v>
      </c>
      <c r="M27" s="1"/>
      <c r="N27" s="1"/>
    </row>
    <row r="28" spans="1:16">
      <c r="A28" s="2" t="s">
        <v>72</v>
      </c>
      <c r="B28" s="6">
        <v>2017</v>
      </c>
      <c r="C28" s="6">
        <v>5</v>
      </c>
      <c r="D28" s="2" t="s">
        <v>58</v>
      </c>
      <c r="E28" s="6">
        <v>1883</v>
      </c>
      <c r="F28" s="22"/>
      <c r="G28" s="1"/>
      <c r="H28" s="1"/>
      <c r="I28" s="6">
        <v>2015</v>
      </c>
      <c r="J28" s="6">
        <v>27</v>
      </c>
      <c r="K28" s="2" t="s">
        <v>58</v>
      </c>
      <c r="L28" s="6">
        <v>1674</v>
      </c>
      <c r="M28" s="1"/>
      <c r="N28" s="1"/>
    </row>
    <row r="29" spans="1:16">
      <c r="A29" s="2" t="s">
        <v>72</v>
      </c>
      <c r="B29" s="6">
        <v>2018</v>
      </c>
      <c r="C29" s="6">
        <v>5</v>
      </c>
      <c r="D29" s="2" t="s">
        <v>58</v>
      </c>
      <c r="E29" s="6">
        <v>1854</v>
      </c>
      <c r="F29" s="1"/>
      <c r="G29" s="22"/>
      <c r="H29" s="1"/>
      <c r="I29" s="6">
        <v>2015</v>
      </c>
      <c r="J29" s="6">
        <v>28</v>
      </c>
      <c r="K29" s="2" t="s">
        <v>58</v>
      </c>
      <c r="L29" s="6">
        <v>1560</v>
      </c>
      <c r="M29" s="1"/>
      <c r="N29" s="1"/>
    </row>
    <row r="30" spans="1:16">
      <c r="A30" s="2" t="s">
        <v>72</v>
      </c>
      <c r="B30" s="6">
        <v>2019</v>
      </c>
      <c r="C30" s="6">
        <v>5</v>
      </c>
      <c r="D30" s="2" t="s">
        <v>58</v>
      </c>
      <c r="E30" s="6">
        <v>1812</v>
      </c>
      <c r="F30" s="1"/>
      <c r="G30" s="1"/>
      <c r="H30" s="1"/>
      <c r="I30" s="6">
        <v>2015</v>
      </c>
      <c r="J30" s="6">
        <v>29</v>
      </c>
      <c r="K30" s="2" t="s">
        <v>58</v>
      </c>
      <c r="L30" s="6">
        <v>1529</v>
      </c>
      <c r="M30" s="1"/>
      <c r="N30" s="1"/>
    </row>
    <row r="31" spans="1:16">
      <c r="A31" s="2" t="s">
        <v>72</v>
      </c>
      <c r="B31" s="6">
        <v>2020</v>
      </c>
      <c r="C31" s="6">
        <v>5</v>
      </c>
      <c r="D31" s="2" t="s">
        <v>58</v>
      </c>
      <c r="E31" s="6">
        <v>1847</v>
      </c>
      <c r="F31" s="6">
        <v>1886.6</v>
      </c>
      <c r="G31" s="6">
        <v>-39.6</v>
      </c>
      <c r="H31" s="1"/>
      <c r="I31" s="6">
        <v>2015</v>
      </c>
      <c r="J31" s="6">
        <v>30</v>
      </c>
      <c r="K31" s="2" t="s">
        <v>58</v>
      </c>
      <c r="L31" s="6">
        <v>1538</v>
      </c>
      <c r="M31" s="6">
        <v>1572.6</v>
      </c>
      <c r="N31" s="6">
        <v>-34.6</v>
      </c>
    </row>
    <row r="32" spans="1:16">
      <c r="A32" s="2" t="s">
        <v>72</v>
      </c>
      <c r="B32" s="6">
        <v>2015</v>
      </c>
      <c r="C32" s="6">
        <v>6</v>
      </c>
      <c r="D32" s="2" t="s">
        <v>58</v>
      </c>
      <c r="E32" s="6">
        <v>1868</v>
      </c>
      <c r="F32" s="1"/>
      <c r="G32" s="1"/>
      <c r="H32" s="1"/>
      <c r="I32" s="6">
        <v>2015</v>
      </c>
      <c r="J32" s="6">
        <v>31</v>
      </c>
      <c r="K32" s="2" t="s">
        <v>58</v>
      </c>
      <c r="L32" s="6">
        <v>1588</v>
      </c>
      <c r="M32" s="1"/>
      <c r="N32" s="1"/>
    </row>
    <row r="33" spans="1:14">
      <c r="A33" s="2" t="s">
        <v>72</v>
      </c>
      <c r="B33" s="6">
        <v>2016</v>
      </c>
      <c r="C33" s="6">
        <v>6</v>
      </c>
      <c r="D33" s="2" t="s">
        <v>58</v>
      </c>
      <c r="E33" s="6">
        <v>1837</v>
      </c>
      <c r="F33" s="1"/>
      <c r="G33" s="1"/>
      <c r="H33" s="1"/>
      <c r="I33" s="6">
        <v>2015</v>
      </c>
      <c r="J33" s="6">
        <v>32</v>
      </c>
      <c r="K33" s="2" t="s">
        <v>58</v>
      </c>
      <c r="L33" s="6">
        <v>1524</v>
      </c>
      <c r="M33" s="1"/>
      <c r="N33" s="1"/>
    </row>
    <row r="34" spans="1:14">
      <c r="A34" s="2" t="s">
        <v>72</v>
      </c>
      <c r="B34" s="6">
        <v>2017</v>
      </c>
      <c r="C34" s="6">
        <v>6</v>
      </c>
      <c r="D34" s="2" t="s">
        <v>58</v>
      </c>
      <c r="E34" s="6">
        <v>1881</v>
      </c>
      <c r="F34" s="1"/>
      <c r="G34" s="1"/>
      <c r="H34" s="1"/>
      <c r="I34" s="6">
        <v>2015</v>
      </c>
      <c r="J34" s="6">
        <v>33</v>
      </c>
      <c r="K34" s="2" t="s">
        <v>58</v>
      </c>
      <c r="L34" s="6">
        <v>1535</v>
      </c>
      <c r="M34" s="1"/>
      <c r="N34" s="1"/>
    </row>
    <row r="35" spans="1:14">
      <c r="A35" s="2" t="s">
        <v>72</v>
      </c>
      <c r="B35" s="6">
        <v>2018</v>
      </c>
      <c r="C35" s="6">
        <v>6</v>
      </c>
      <c r="D35" s="2" t="s">
        <v>58</v>
      </c>
      <c r="E35" s="6">
        <v>1983</v>
      </c>
      <c r="F35" s="22"/>
      <c r="G35" s="1"/>
      <c r="H35" s="1"/>
      <c r="I35" s="6">
        <v>2015</v>
      </c>
      <c r="J35" s="6">
        <v>34</v>
      </c>
      <c r="K35" s="2" t="s">
        <v>58</v>
      </c>
      <c r="L35" s="6">
        <v>1563</v>
      </c>
      <c r="M35" s="1"/>
      <c r="N35" s="1"/>
    </row>
    <row r="36" spans="1:14">
      <c r="A36" s="2" t="s">
        <v>72</v>
      </c>
      <c r="B36" s="6">
        <v>2019</v>
      </c>
      <c r="C36" s="6">
        <v>6</v>
      </c>
      <c r="D36" s="2" t="s">
        <v>58</v>
      </c>
      <c r="E36" s="6">
        <v>1882</v>
      </c>
      <c r="F36" s="1"/>
      <c r="G36" s="22"/>
      <c r="H36" s="1"/>
      <c r="I36" s="6">
        <v>2015</v>
      </c>
      <c r="J36" s="6">
        <v>35</v>
      </c>
      <c r="K36" s="2" t="s">
        <v>58</v>
      </c>
      <c r="L36" s="6">
        <v>1458</v>
      </c>
      <c r="M36" s="1"/>
      <c r="N36" s="1"/>
    </row>
    <row r="37" spans="1:14">
      <c r="A37" s="2" t="s">
        <v>72</v>
      </c>
      <c r="B37" s="6">
        <v>2020</v>
      </c>
      <c r="C37" s="6">
        <v>6</v>
      </c>
      <c r="D37" s="2" t="s">
        <v>58</v>
      </c>
      <c r="E37" s="6">
        <v>1726</v>
      </c>
      <c r="F37" s="6">
        <v>1890.2</v>
      </c>
      <c r="G37" s="6">
        <v>-164.2</v>
      </c>
      <c r="H37" s="1"/>
      <c r="I37" s="6">
        <v>2015</v>
      </c>
      <c r="J37" s="6">
        <v>36</v>
      </c>
      <c r="K37" s="2" t="s">
        <v>58</v>
      </c>
      <c r="L37" s="6">
        <v>1648</v>
      </c>
      <c r="M37" s="6">
        <v>1587.6</v>
      </c>
      <c r="N37" s="6">
        <v>60.4</v>
      </c>
    </row>
    <row r="38" spans="1:14">
      <c r="A38" s="2" t="s">
        <v>72</v>
      </c>
      <c r="B38" s="6">
        <v>2015</v>
      </c>
      <c r="C38" s="6">
        <v>7</v>
      </c>
      <c r="D38" s="2" t="s">
        <v>58</v>
      </c>
      <c r="E38" s="6">
        <v>2001</v>
      </c>
      <c r="F38" s="1"/>
      <c r="G38" s="1"/>
      <c r="H38" s="1"/>
      <c r="I38" s="6">
        <v>2015</v>
      </c>
      <c r="J38" s="6">
        <v>37</v>
      </c>
      <c r="K38" s="2" t="s">
        <v>58</v>
      </c>
      <c r="L38" s="6">
        <v>1552</v>
      </c>
      <c r="M38" s="1"/>
      <c r="N38" s="1"/>
    </row>
    <row r="39" spans="1:14">
      <c r="A39" s="2" t="s">
        <v>72</v>
      </c>
      <c r="B39" s="6">
        <v>2016</v>
      </c>
      <c r="C39" s="6">
        <v>7</v>
      </c>
      <c r="D39" s="2" t="s">
        <v>58</v>
      </c>
      <c r="E39" s="6">
        <v>1838</v>
      </c>
      <c r="F39" s="1"/>
      <c r="G39" s="1"/>
      <c r="H39" s="1"/>
      <c r="I39" s="6">
        <v>2015</v>
      </c>
      <c r="J39" s="6">
        <v>38</v>
      </c>
      <c r="K39" s="2" t="s">
        <v>58</v>
      </c>
      <c r="L39" s="6">
        <v>1566</v>
      </c>
      <c r="M39" s="1"/>
      <c r="N39" s="1"/>
    </row>
    <row r="40" spans="1:14">
      <c r="A40" s="2" t="s">
        <v>72</v>
      </c>
      <c r="B40" s="6">
        <v>2017</v>
      </c>
      <c r="C40" s="6">
        <v>7</v>
      </c>
      <c r="D40" s="2" t="s">
        <v>58</v>
      </c>
      <c r="E40" s="6">
        <v>2010</v>
      </c>
      <c r="F40" s="1"/>
      <c r="G40" s="1"/>
      <c r="H40" s="1"/>
      <c r="I40" s="6">
        <v>2015</v>
      </c>
      <c r="J40" s="6">
        <v>39</v>
      </c>
      <c r="K40" s="2" t="s">
        <v>58</v>
      </c>
      <c r="L40" s="6">
        <v>1633</v>
      </c>
      <c r="M40" s="1"/>
      <c r="N40" s="1"/>
    </row>
    <row r="41" spans="1:14">
      <c r="A41" s="2" t="s">
        <v>72</v>
      </c>
      <c r="B41" s="6">
        <v>2018</v>
      </c>
      <c r="C41" s="6">
        <v>7</v>
      </c>
      <c r="D41" s="2" t="s">
        <v>58</v>
      </c>
      <c r="E41" s="6">
        <v>2024</v>
      </c>
      <c r="F41" s="1"/>
      <c r="G41" s="1"/>
      <c r="H41" s="1"/>
      <c r="I41" s="6">
        <v>2015</v>
      </c>
      <c r="J41" s="6">
        <v>40</v>
      </c>
      <c r="K41" s="2" t="s">
        <v>58</v>
      </c>
      <c r="L41" s="6">
        <v>1651</v>
      </c>
      <c r="M41" s="1"/>
      <c r="N41" s="1"/>
    </row>
    <row r="42" spans="1:14">
      <c r="A42" s="2" t="s">
        <v>72</v>
      </c>
      <c r="B42" s="6">
        <v>2019</v>
      </c>
      <c r="C42" s="6">
        <v>7</v>
      </c>
      <c r="D42" s="2" t="s">
        <v>58</v>
      </c>
      <c r="E42" s="6">
        <v>1764</v>
      </c>
      <c r="F42" s="22"/>
      <c r="G42" s="1"/>
      <c r="H42" s="1"/>
      <c r="I42" s="6">
        <v>2015</v>
      </c>
      <c r="J42" s="6">
        <v>41</v>
      </c>
      <c r="K42" s="2" t="s">
        <v>58</v>
      </c>
      <c r="L42" s="6">
        <v>1528</v>
      </c>
      <c r="M42" s="1"/>
      <c r="N42" s="1"/>
    </row>
    <row r="43" spans="1:14">
      <c r="A43" s="2" t="s">
        <v>72</v>
      </c>
      <c r="B43" s="6">
        <v>2020</v>
      </c>
      <c r="C43" s="6">
        <v>7</v>
      </c>
      <c r="D43" s="2" t="s">
        <v>58</v>
      </c>
      <c r="E43" s="6">
        <v>1821</v>
      </c>
      <c r="F43" s="6">
        <v>1927.4</v>
      </c>
      <c r="G43" s="6">
        <v>-106.4</v>
      </c>
      <c r="H43" s="1"/>
      <c r="I43" s="6">
        <v>2015</v>
      </c>
      <c r="J43" s="6">
        <v>42</v>
      </c>
      <c r="K43" s="2" t="s">
        <v>58</v>
      </c>
      <c r="L43" s="6">
        <v>1574</v>
      </c>
      <c r="M43" s="6">
        <v>1650.8</v>
      </c>
      <c r="N43" s="6">
        <v>-76.8</v>
      </c>
    </row>
    <row r="44" spans="1:14">
      <c r="A44" s="2" t="s">
        <v>72</v>
      </c>
      <c r="B44" s="6">
        <v>2015</v>
      </c>
      <c r="C44" s="6">
        <v>8</v>
      </c>
      <c r="D44" s="2" t="s">
        <v>58</v>
      </c>
      <c r="E44" s="6">
        <v>2107</v>
      </c>
      <c r="F44" s="1"/>
      <c r="G44" s="1"/>
      <c r="H44" s="1"/>
      <c r="I44" s="6">
        <v>2015</v>
      </c>
      <c r="J44" s="6">
        <v>43</v>
      </c>
      <c r="K44" s="2" t="s">
        <v>58</v>
      </c>
      <c r="L44" s="6">
        <v>1698</v>
      </c>
      <c r="M44" s="1"/>
      <c r="N44" s="1"/>
    </row>
    <row r="45" spans="1:14">
      <c r="A45" s="2" t="s">
        <v>72</v>
      </c>
      <c r="B45" s="6">
        <v>2016</v>
      </c>
      <c r="C45" s="6">
        <v>8</v>
      </c>
      <c r="D45" s="2" t="s">
        <v>58</v>
      </c>
      <c r="E45" s="6">
        <v>1845</v>
      </c>
      <c r="F45" s="1"/>
      <c r="G45" s="1"/>
      <c r="H45" s="1"/>
      <c r="I45" s="6">
        <v>2015</v>
      </c>
      <c r="J45" s="6">
        <v>44</v>
      </c>
      <c r="K45" s="2" t="s">
        <v>58</v>
      </c>
      <c r="L45" s="6">
        <v>1658</v>
      </c>
      <c r="M45" s="1"/>
      <c r="N45" s="1"/>
    </row>
    <row r="46" spans="1:14">
      <c r="A46" s="2" t="s">
        <v>72</v>
      </c>
      <c r="B46" s="6">
        <v>2017</v>
      </c>
      <c r="C46" s="6">
        <v>8</v>
      </c>
      <c r="D46" s="2" t="s">
        <v>58</v>
      </c>
      <c r="E46" s="6">
        <v>2069</v>
      </c>
      <c r="F46" s="1"/>
      <c r="G46" s="1"/>
      <c r="H46" s="1"/>
      <c r="I46" s="6">
        <v>2015</v>
      </c>
      <c r="J46" s="6">
        <v>45</v>
      </c>
      <c r="K46" s="2" t="s">
        <v>58</v>
      </c>
      <c r="L46" s="6">
        <v>1652</v>
      </c>
      <c r="M46" s="1"/>
      <c r="N46" s="1"/>
    </row>
    <row r="47" spans="1:14">
      <c r="A47" s="2" t="s">
        <v>72</v>
      </c>
      <c r="B47" s="6">
        <v>2018</v>
      </c>
      <c r="C47" s="6">
        <v>8</v>
      </c>
      <c r="D47" s="2" t="s">
        <v>58</v>
      </c>
      <c r="E47" s="6">
        <v>2116</v>
      </c>
      <c r="F47" s="1"/>
      <c r="G47" s="1"/>
      <c r="H47" s="1"/>
      <c r="I47" s="6">
        <v>2015</v>
      </c>
      <c r="J47" s="6">
        <v>46</v>
      </c>
      <c r="K47" s="2" t="s">
        <v>58</v>
      </c>
      <c r="L47" s="6">
        <v>1710</v>
      </c>
      <c r="M47" s="1"/>
      <c r="N47" s="1"/>
    </row>
    <row r="48" spans="1:14">
      <c r="A48" s="2" t="s">
        <v>72</v>
      </c>
      <c r="B48" s="6">
        <v>2019</v>
      </c>
      <c r="C48" s="6">
        <v>8</v>
      </c>
      <c r="D48" s="2" t="s">
        <v>58</v>
      </c>
      <c r="E48" s="6">
        <v>1820</v>
      </c>
      <c r="F48" s="1"/>
      <c r="G48" s="1"/>
      <c r="H48" s="1"/>
      <c r="I48" s="6">
        <v>2015</v>
      </c>
      <c r="J48" s="6">
        <v>47</v>
      </c>
      <c r="K48" s="2" t="s">
        <v>58</v>
      </c>
      <c r="L48" s="6">
        <v>1678</v>
      </c>
      <c r="M48" s="1"/>
      <c r="N48" s="1"/>
    </row>
    <row r="49" spans="1:14">
      <c r="A49" s="2" t="s">
        <v>72</v>
      </c>
      <c r="B49" s="6">
        <v>2020</v>
      </c>
      <c r="C49" s="6">
        <v>8</v>
      </c>
      <c r="D49" s="2" t="s">
        <v>58</v>
      </c>
      <c r="E49" s="6">
        <v>1774</v>
      </c>
      <c r="F49" s="6">
        <v>1991.4</v>
      </c>
      <c r="G49" s="6">
        <v>-217.4</v>
      </c>
      <c r="H49" s="1"/>
      <c r="I49" s="6">
        <v>2015</v>
      </c>
      <c r="J49" s="6">
        <v>48</v>
      </c>
      <c r="K49" s="2" t="s">
        <v>58</v>
      </c>
      <c r="L49" s="6">
        <v>1691</v>
      </c>
      <c r="M49" s="6">
        <v>1665.2</v>
      </c>
      <c r="N49" s="6">
        <v>25.8</v>
      </c>
    </row>
    <row r="50" spans="1:14">
      <c r="A50" s="2" t="s">
        <v>72</v>
      </c>
      <c r="B50" s="6">
        <v>2015</v>
      </c>
      <c r="C50" s="6">
        <v>9</v>
      </c>
      <c r="D50" s="2" t="s">
        <v>58</v>
      </c>
      <c r="E50" s="6">
        <v>2076</v>
      </c>
      <c r="F50" s="1"/>
      <c r="G50" s="22"/>
      <c r="H50" s="1"/>
      <c r="I50" s="6">
        <v>2015</v>
      </c>
      <c r="J50" s="6">
        <v>49</v>
      </c>
      <c r="K50" s="2" t="s">
        <v>58</v>
      </c>
      <c r="L50" s="6">
        <v>1805</v>
      </c>
      <c r="M50" s="1"/>
      <c r="N50" s="1"/>
    </row>
    <row r="51" spans="1:14">
      <c r="A51" s="2" t="s">
        <v>72</v>
      </c>
      <c r="B51" s="6">
        <v>2016</v>
      </c>
      <c r="C51" s="6">
        <v>9</v>
      </c>
      <c r="D51" s="2" t="s">
        <v>58</v>
      </c>
      <c r="E51" s="6">
        <v>1861</v>
      </c>
      <c r="F51" s="1"/>
      <c r="G51" s="1"/>
      <c r="H51" s="1"/>
      <c r="I51" s="6">
        <v>2015</v>
      </c>
      <c r="J51" s="6">
        <v>50</v>
      </c>
      <c r="K51" s="2" t="s">
        <v>58</v>
      </c>
      <c r="L51" s="6">
        <v>1669</v>
      </c>
      <c r="M51" s="1"/>
      <c r="N51" s="1"/>
    </row>
    <row r="52" spans="1:14">
      <c r="A52" s="2" t="s">
        <v>72</v>
      </c>
      <c r="B52" s="6">
        <v>2017</v>
      </c>
      <c r="C52" s="6">
        <v>9</v>
      </c>
      <c r="D52" s="2" t="s">
        <v>58</v>
      </c>
      <c r="E52" s="6">
        <v>1989</v>
      </c>
      <c r="F52" s="1"/>
      <c r="G52" s="1"/>
      <c r="H52" s="1"/>
      <c r="I52" s="6">
        <v>2015</v>
      </c>
      <c r="J52" s="6">
        <v>51</v>
      </c>
      <c r="K52" s="2" t="s">
        <v>58</v>
      </c>
      <c r="L52" s="6">
        <v>1753</v>
      </c>
      <c r="M52" s="1"/>
      <c r="N52" s="1"/>
    </row>
    <row r="53" spans="1:14">
      <c r="A53" s="2" t="s">
        <v>72</v>
      </c>
      <c r="B53" s="6">
        <v>2018</v>
      </c>
      <c r="C53" s="6">
        <v>9</v>
      </c>
      <c r="D53" s="2" t="s">
        <v>58</v>
      </c>
      <c r="E53" s="6">
        <v>2187</v>
      </c>
      <c r="F53" s="1"/>
      <c r="G53" s="1"/>
      <c r="H53" s="1"/>
      <c r="I53" s="6">
        <v>2015</v>
      </c>
      <c r="J53" s="6">
        <v>52</v>
      </c>
      <c r="K53" s="2" t="s">
        <v>58</v>
      </c>
      <c r="L53" s="6">
        <v>1737</v>
      </c>
      <c r="M53" s="1"/>
      <c r="N53" s="1"/>
    </row>
    <row r="54" spans="1:14">
      <c r="A54" s="2" t="s">
        <v>72</v>
      </c>
      <c r="B54" s="6">
        <v>2019</v>
      </c>
      <c r="C54" s="6">
        <v>9</v>
      </c>
      <c r="D54" s="2" t="s">
        <v>58</v>
      </c>
      <c r="E54" s="6">
        <v>1772</v>
      </c>
      <c r="F54" s="1"/>
      <c r="G54" s="1"/>
      <c r="H54" s="1"/>
      <c r="I54" s="6">
        <v>2016</v>
      </c>
      <c r="J54" s="6">
        <v>1</v>
      </c>
      <c r="K54" s="2" t="s">
        <v>58</v>
      </c>
      <c r="L54" s="6">
        <v>1860</v>
      </c>
      <c r="M54" s="1"/>
      <c r="N54" s="1"/>
    </row>
    <row r="55" spans="1:14">
      <c r="A55" s="2" t="s">
        <v>72</v>
      </c>
      <c r="B55" s="6">
        <v>2020</v>
      </c>
      <c r="C55" s="6">
        <v>9</v>
      </c>
      <c r="D55" s="2" t="s">
        <v>58</v>
      </c>
      <c r="E55" s="6">
        <v>1776</v>
      </c>
      <c r="F55" s="6">
        <v>1977</v>
      </c>
      <c r="G55" s="6">
        <v>-201</v>
      </c>
      <c r="H55" s="1"/>
      <c r="I55" s="6">
        <v>2016</v>
      </c>
      <c r="J55" s="6">
        <v>2</v>
      </c>
      <c r="K55" s="2" t="s">
        <v>58</v>
      </c>
      <c r="L55" s="6">
        <v>1914</v>
      </c>
      <c r="M55" s="1"/>
      <c r="N55" s="1"/>
    </row>
    <row r="56" spans="1:14">
      <c r="A56" s="2" t="s">
        <v>72</v>
      </c>
      <c r="B56" s="6">
        <v>2015</v>
      </c>
      <c r="C56" s="6">
        <v>10</v>
      </c>
      <c r="D56" s="2" t="s">
        <v>58</v>
      </c>
      <c r="E56" s="6">
        <v>2041</v>
      </c>
      <c r="F56" s="22"/>
      <c r="G56" s="1"/>
      <c r="H56" s="1"/>
      <c r="I56" s="6">
        <v>2016</v>
      </c>
      <c r="J56" s="6">
        <v>3</v>
      </c>
      <c r="K56" s="2" t="s">
        <v>58</v>
      </c>
      <c r="L56" s="6">
        <v>1958</v>
      </c>
      <c r="M56" s="1"/>
      <c r="N56" s="1"/>
    </row>
    <row r="57" spans="1:14">
      <c r="A57" s="2" t="s">
        <v>72</v>
      </c>
      <c r="B57" s="6">
        <v>2016</v>
      </c>
      <c r="C57" s="6">
        <v>10</v>
      </c>
      <c r="D57" s="2" t="s">
        <v>58</v>
      </c>
      <c r="E57" s="6">
        <v>1810</v>
      </c>
      <c r="F57" s="1"/>
      <c r="G57" s="22"/>
      <c r="H57" s="1"/>
      <c r="I57" s="6">
        <v>2016</v>
      </c>
      <c r="J57" s="6">
        <v>4</v>
      </c>
      <c r="K57" s="2" t="s">
        <v>58</v>
      </c>
      <c r="L57" s="6">
        <v>2006</v>
      </c>
      <c r="M57" s="1"/>
      <c r="N57" s="1"/>
    </row>
    <row r="58" spans="1:14">
      <c r="A58" s="2" t="s">
        <v>72</v>
      </c>
      <c r="B58" s="6">
        <v>2017</v>
      </c>
      <c r="C58" s="6">
        <v>10</v>
      </c>
      <c r="D58" s="2" t="s">
        <v>58</v>
      </c>
      <c r="E58" s="6">
        <v>1830</v>
      </c>
      <c r="F58" s="1"/>
      <c r="G58" s="1"/>
      <c r="H58" s="1"/>
      <c r="I58" s="6">
        <v>2016</v>
      </c>
      <c r="J58" s="6">
        <v>5</v>
      </c>
      <c r="K58" s="2" t="s">
        <v>58</v>
      </c>
      <c r="L58" s="6">
        <v>1909</v>
      </c>
      <c r="M58" s="1"/>
      <c r="N58" s="1"/>
    </row>
    <row r="59" spans="1:14">
      <c r="A59" s="2" t="s">
        <v>72</v>
      </c>
      <c r="B59" s="6">
        <v>2018</v>
      </c>
      <c r="C59" s="6">
        <v>10</v>
      </c>
      <c r="D59" s="2" t="s">
        <v>58</v>
      </c>
      <c r="E59" s="6">
        <v>2204</v>
      </c>
      <c r="F59" s="1"/>
      <c r="G59" s="1"/>
      <c r="H59" s="1"/>
      <c r="I59" s="6">
        <v>2016</v>
      </c>
      <c r="J59" s="6">
        <v>6</v>
      </c>
      <c r="K59" s="2" t="s">
        <v>58</v>
      </c>
      <c r="L59" s="6">
        <v>1837</v>
      </c>
      <c r="M59" s="1"/>
      <c r="N59" s="1"/>
    </row>
    <row r="60" spans="1:14">
      <c r="A60" s="2" t="s">
        <v>72</v>
      </c>
      <c r="B60" s="6">
        <v>2019</v>
      </c>
      <c r="C60" s="6">
        <v>10</v>
      </c>
      <c r="D60" s="2" t="s">
        <v>58</v>
      </c>
      <c r="E60" s="6">
        <v>1690</v>
      </c>
      <c r="F60" s="1"/>
      <c r="G60" s="1"/>
      <c r="H60" s="1"/>
      <c r="I60" s="6">
        <v>2016</v>
      </c>
      <c r="J60" s="6">
        <v>7</v>
      </c>
      <c r="K60" s="2" t="s">
        <v>58</v>
      </c>
      <c r="L60" s="6">
        <v>1838</v>
      </c>
      <c r="M60" s="1"/>
      <c r="N60" s="1"/>
    </row>
    <row r="61" spans="1:14">
      <c r="A61" s="2" t="s">
        <v>72</v>
      </c>
      <c r="B61" s="6">
        <v>2020</v>
      </c>
      <c r="C61" s="6">
        <v>10</v>
      </c>
      <c r="D61" s="2" t="s">
        <v>58</v>
      </c>
      <c r="E61" s="6">
        <v>1825</v>
      </c>
      <c r="F61" s="6">
        <v>1915</v>
      </c>
      <c r="G61" s="6">
        <v>-90</v>
      </c>
      <c r="H61" s="1"/>
      <c r="I61" s="6">
        <v>2016</v>
      </c>
      <c r="J61" s="6">
        <v>8</v>
      </c>
      <c r="K61" s="2" t="s">
        <v>58</v>
      </c>
      <c r="L61" s="6">
        <v>1845</v>
      </c>
      <c r="M61" s="1"/>
      <c r="N61" s="1"/>
    </row>
    <row r="62" spans="1:14">
      <c r="A62" s="2" t="s">
        <v>72</v>
      </c>
      <c r="B62" s="6">
        <v>2015</v>
      </c>
      <c r="C62" s="6">
        <v>11</v>
      </c>
      <c r="D62" s="2" t="s">
        <v>58</v>
      </c>
      <c r="E62" s="6">
        <v>1932</v>
      </c>
      <c r="F62" s="1"/>
      <c r="G62" s="1"/>
      <c r="H62" s="1"/>
      <c r="I62" s="6">
        <v>2016</v>
      </c>
      <c r="J62" s="6">
        <v>9</v>
      </c>
      <c r="K62" s="2" t="s">
        <v>58</v>
      </c>
      <c r="L62" s="6">
        <v>1861</v>
      </c>
      <c r="M62" s="1"/>
      <c r="N62" s="1"/>
    </row>
    <row r="63" spans="1:14">
      <c r="A63" s="2" t="s">
        <v>72</v>
      </c>
      <c r="B63" s="6">
        <v>2016</v>
      </c>
      <c r="C63" s="6">
        <v>11</v>
      </c>
      <c r="D63" s="2" t="s">
        <v>58</v>
      </c>
      <c r="E63" s="6">
        <v>1800</v>
      </c>
      <c r="F63" s="22"/>
      <c r="G63" s="1"/>
      <c r="H63" s="1"/>
      <c r="I63" s="6">
        <v>2016</v>
      </c>
      <c r="J63" s="6">
        <v>10</v>
      </c>
      <c r="K63" s="2" t="s">
        <v>58</v>
      </c>
      <c r="L63" s="6">
        <v>1810</v>
      </c>
      <c r="M63" s="1"/>
      <c r="N63" s="1"/>
    </row>
    <row r="64" spans="1:14">
      <c r="A64" s="2" t="s">
        <v>72</v>
      </c>
      <c r="B64" s="6">
        <v>2017</v>
      </c>
      <c r="C64" s="6">
        <v>11</v>
      </c>
      <c r="D64" s="2" t="s">
        <v>58</v>
      </c>
      <c r="E64" s="6">
        <v>1849</v>
      </c>
      <c r="F64" s="1"/>
      <c r="G64" s="22"/>
      <c r="H64" s="1"/>
      <c r="I64" s="6">
        <v>2016</v>
      </c>
      <c r="J64" s="6">
        <v>11</v>
      </c>
      <c r="K64" s="2" t="s">
        <v>58</v>
      </c>
      <c r="L64" s="6">
        <v>1800</v>
      </c>
      <c r="M64" s="1"/>
      <c r="N64" s="1"/>
    </row>
    <row r="65" spans="1:14">
      <c r="A65" s="2" t="s">
        <v>72</v>
      </c>
      <c r="B65" s="6">
        <v>2018</v>
      </c>
      <c r="C65" s="6">
        <v>11</v>
      </c>
      <c r="D65" s="2" t="s">
        <v>58</v>
      </c>
      <c r="E65" s="6">
        <v>2089</v>
      </c>
      <c r="F65" s="1"/>
      <c r="G65" s="1"/>
      <c r="H65" s="1"/>
      <c r="I65" s="6">
        <v>2016</v>
      </c>
      <c r="J65" s="6">
        <v>12</v>
      </c>
      <c r="K65" s="2" t="s">
        <v>58</v>
      </c>
      <c r="L65" s="6">
        <v>1795</v>
      </c>
      <c r="M65" s="1"/>
      <c r="N65" s="1"/>
    </row>
    <row r="66" spans="1:14">
      <c r="A66" s="2" t="s">
        <v>72</v>
      </c>
      <c r="B66" s="6">
        <v>2019</v>
      </c>
      <c r="C66" s="6">
        <v>11</v>
      </c>
      <c r="D66" s="2" t="s">
        <v>58</v>
      </c>
      <c r="E66" s="6">
        <v>1829</v>
      </c>
      <c r="F66" s="1"/>
      <c r="G66" s="1"/>
      <c r="H66" s="1"/>
      <c r="I66" s="6">
        <v>2016</v>
      </c>
      <c r="J66" s="6">
        <v>13</v>
      </c>
      <c r="K66" s="2" t="s">
        <v>58</v>
      </c>
      <c r="L66" s="6">
        <v>1778</v>
      </c>
      <c r="M66" s="1"/>
      <c r="N66" s="1"/>
    </row>
    <row r="67" spans="1:14">
      <c r="A67" s="2" t="s">
        <v>72</v>
      </c>
      <c r="B67" s="6">
        <v>2020</v>
      </c>
      <c r="C67" s="6">
        <v>11</v>
      </c>
      <c r="D67" s="2" t="s">
        <v>58</v>
      </c>
      <c r="E67" s="6">
        <v>1729</v>
      </c>
      <c r="F67" s="6">
        <v>1899.8</v>
      </c>
      <c r="G67" s="6">
        <v>-170.8</v>
      </c>
      <c r="H67" s="1"/>
      <c r="I67" s="6">
        <v>2016</v>
      </c>
      <c r="J67" s="6">
        <v>14</v>
      </c>
      <c r="K67" s="2" t="s">
        <v>58</v>
      </c>
      <c r="L67" s="6">
        <v>1705</v>
      </c>
      <c r="M67" s="1"/>
      <c r="N67" s="1"/>
    </row>
    <row r="68" spans="1:14">
      <c r="A68" s="2" t="s">
        <v>72</v>
      </c>
      <c r="B68" s="6">
        <v>2015</v>
      </c>
      <c r="C68" s="6">
        <v>12</v>
      </c>
      <c r="D68" s="2" t="s">
        <v>58</v>
      </c>
      <c r="E68" s="6">
        <v>1874</v>
      </c>
      <c r="F68" s="1"/>
      <c r="G68" s="1"/>
      <c r="H68" s="1"/>
      <c r="I68" s="6">
        <v>2016</v>
      </c>
      <c r="J68" s="6">
        <v>15</v>
      </c>
      <c r="K68" s="2" t="s">
        <v>58</v>
      </c>
      <c r="L68" s="6">
        <v>1773</v>
      </c>
      <c r="M68" s="1"/>
      <c r="N68" s="1"/>
    </row>
    <row r="69" spans="1:14">
      <c r="A69" s="2" t="s">
        <v>72</v>
      </c>
      <c r="B69" s="6">
        <v>2016</v>
      </c>
      <c r="C69" s="6">
        <v>12</v>
      </c>
      <c r="D69" s="2" t="s">
        <v>58</v>
      </c>
      <c r="E69" s="6">
        <v>1795</v>
      </c>
      <c r="F69" s="1"/>
      <c r="G69" s="1"/>
      <c r="H69" s="1"/>
      <c r="I69" s="6">
        <v>2016</v>
      </c>
      <c r="J69" s="6">
        <v>16</v>
      </c>
      <c r="K69" s="2" t="s">
        <v>58</v>
      </c>
      <c r="L69" s="6">
        <v>1771</v>
      </c>
      <c r="M69" s="1"/>
      <c r="N69" s="1"/>
    </row>
    <row r="70" spans="1:14">
      <c r="A70" s="2" t="s">
        <v>72</v>
      </c>
      <c r="B70" s="6">
        <v>2017</v>
      </c>
      <c r="C70" s="6">
        <v>12</v>
      </c>
      <c r="D70" s="2" t="s">
        <v>58</v>
      </c>
      <c r="E70" s="6">
        <v>1692</v>
      </c>
      <c r="F70" s="22"/>
      <c r="G70" s="1"/>
      <c r="H70" s="1"/>
      <c r="I70" s="6">
        <v>2016</v>
      </c>
      <c r="J70" s="6">
        <v>17</v>
      </c>
      <c r="K70" s="2" t="s">
        <v>58</v>
      </c>
      <c r="L70" s="6">
        <v>1604</v>
      </c>
      <c r="M70" s="1"/>
      <c r="N70" s="1"/>
    </row>
    <row r="71" spans="1:14">
      <c r="A71" s="2" t="s">
        <v>72</v>
      </c>
      <c r="B71" s="6">
        <v>2018</v>
      </c>
      <c r="C71" s="6">
        <v>12</v>
      </c>
      <c r="D71" s="2" t="s">
        <v>58</v>
      </c>
      <c r="E71" s="6">
        <v>1997</v>
      </c>
      <c r="F71" s="1"/>
      <c r="G71" s="22"/>
      <c r="H71" s="1"/>
      <c r="I71" s="6">
        <v>2016</v>
      </c>
      <c r="J71" s="6">
        <v>18</v>
      </c>
      <c r="K71" s="2" t="s">
        <v>58</v>
      </c>
      <c r="L71" s="6">
        <v>1619</v>
      </c>
      <c r="M71" s="1"/>
      <c r="N71" s="1"/>
    </row>
    <row r="72" spans="1:14">
      <c r="A72" s="2" t="s">
        <v>72</v>
      </c>
      <c r="B72" s="6">
        <v>2019</v>
      </c>
      <c r="C72" s="6">
        <v>12</v>
      </c>
      <c r="D72" s="2" t="s">
        <v>58</v>
      </c>
      <c r="E72" s="6">
        <v>1632</v>
      </c>
      <c r="F72" s="1"/>
      <c r="G72" s="1"/>
      <c r="H72" s="1"/>
      <c r="I72" s="6">
        <v>2016</v>
      </c>
      <c r="J72" s="6">
        <v>19</v>
      </c>
      <c r="K72" s="2" t="s">
        <v>58</v>
      </c>
      <c r="L72" s="6">
        <v>1586</v>
      </c>
      <c r="M72" s="1"/>
      <c r="N72" s="1"/>
    </row>
    <row r="73" spans="1:14">
      <c r="A73" s="2" t="s">
        <v>72</v>
      </c>
      <c r="B73" s="6">
        <v>2020</v>
      </c>
      <c r="C73" s="6">
        <v>12</v>
      </c>
      <c r="D73" s="2" t="s">
        <v>58</v>
      </c>
      <c r="E73" s="6">
        <v>1860</v>
      </c>
      <c r="F73" s="6">
        <v>1798</v>
      </c>
      <c r="G73" s="6">
        <v>62</v>
      </c>
      <c r="H73" s="1"/>
      <c r="I73" s="6">
        <v>2016</v>
      </c>
      <c r="J73" s="6">
        <v>20</v>
      </c>
      <c r="K73" s="2" t="s">
        <v>58</v>
      </c>
      <c r="L73" s="6">
        <v>1565</v>
      </c>
      <c r="M73" s="1"/>
      <c r="N73" s="1"/>
    </row>
    <row r="74" spans="1:14">
      <c r="A74" s="2" t="s">
        <v>72</v>
      </c>
      <c r="B74" s="6">
        <v>2015</v>
      </c>
      <c r="C74" s="6">
        <v>13</v>
      </c>
      <c r="D74" s="2" t="s">
        <v>58</v>
      </c>
      <c r="E74" s="6">
        <v>1930</v>
      </c>
      <c r="F74" s="1"/>
      <c r="G74" s="1"/>
      <c r="H74" s="1"/>
      <c r="I74" s="6">
        <v>2016</v>
      </c>
      <c r="J74" s="6">
        <v>21</v>
      </c>
      <c r="K74" s="2" t="s">
        <v>58</v>
      </c>
      <c r="L74" s="6">
        <v>1550</v>
      </c>
      <c r="M74" s="1"/>
      <c r="N74" s="1"/>
    </row>
    <row r="75" spans="1:14">
      <c r="A75" s="2" t="s">
        <v>72</v>
      </c>
      <c r="B75" s="6">
        <v>2016</v>
      </c>
      <c r="C75" s="6">
        <v>13</v>
      </c>
      <c r="D75" s="2" t="s">
        <v>58</v>
      </c>
      <c r="E75" s="6">
        <v>1778</v>
      </c>
      <c r="F75" s="1"/>
      <c r="G75" s="1"/>
      <c r="H75" s="1"/>
      <c r="I75" s="6">
        <v>2016</v>
      </c>
      <c r="J75" s="6">
        <v>22</v>
      </c>
      <c r="K75" s="2" t="s">
        <v>58</v>
      </c>
      <c r="L75" s="6">
        <v>1541</v>
      </c>
      <c r="M75" s="1"/>
      <c r="N75" s="1"/>
    </row>
    <row r="76" spans="1:14">
      <c r="A76" s="2" t="s">
        <v>72</v>
      </c>
      <c r="B76" s="6">
        <v>2017</v>
      </c>
      <c r="C76" s="6">
        <v>13</v>
      </c>
      <c r="D76" s="2" t="s">
        <v>58</v>
      </c>
      <c r="E76" s="6">
        <v>1782</v>
      </c>
      <c r="F76" s="1"/>
      <c r="G76" s="1"/>
      <c r="H76" s="1"/>
      <c r="I76" s="6">
        <v>2016</v>
      </c>
      <c r="J76" s="6">
        <v>23</v>
      </c>
      <c r="K76" s="2" t="s">
        <v>58</v>
      </c>
      <c r="L76" s="6">
        <v>1462</v>
      </c>
      <c r="M76" s="1"/>
      <c r="N76" s="1"/>
    </row>
    <row r="77" spans="1:14">
      <c r="A77" s="2" t="s">
        <v>72</v>
      </c>
      <c r="B77" s="6">
        <v>2018</v>
      </c>
      <c r="C77" s="6">
        <v>13</v>
      </c>
      <c r="D77" s="2" t="s">
        <v>58</v>
      </c>
      <c r="E77" s="6">
        <v>1948</v>
      </c>
      <c r="F77" s="22"/>
      <c r="G77" s="1"/>
      <c r="H77" s="1"/>
      <c r="I77" s="6">
        <v>2016</v>
      </c>
      <c r="J77" s="6">
        <v>24</v>
      </c>
      <c r="K77" s="2" t="s">
        <v>58</v>
      </c>
      <c r="L77" s="6">
        <v>1541</v>
      </c>
      <c r="M77" s="1"/>
      <c r="N77" s="1"/>
    </row>
    <row r="78" spans="1:14">
      <c r="A78" s="2" t="s">
        <v>72</v>
      </c>
      <c r="B78" s="6">
        <v>2019</v>
      </c>
      <c r="C78" s="6">
        <v>13</v>
      </c>
      <c r="D78" s="2" t="s">
        <v>58</v>
      </c>
      <c r="E78" s="6">
        <v>1665</v>
      </c>
      <c r="F78" s="1"/>
      <c r="G78" s="22"/>
      <c r="H78" s="1"/>
      <c r="I78" s="6">
        <v>2016</v>
      </c>
      <c r="J78" s="6">
        <v>25</v>
      </c>
      <c r="K78" s="2" t="s">
        <v>58</v>
      </c>
      <c r="L78" s="6">
        <v>1573</v>
      </c>
      <c r="M78" s="6">
        <v>1521.6</v>
      </c>
      <c r="N78" s="6">
        <v>51.4</v>
      </c>
    </row>
    <row r="79" spans="1:14">
      <c r="A79" s="2" t="s">
        <v>72</v>
      </c>
      <c r="B79" s="6">
        <v>2020</v>
      </c>
      <c r="C79" s="6">
        <v>13</v>
      </c>
      <c r="D79" s="2" t="s">
        <v>58</v>
      </c>
      <c r="E79" s="6">
        <v>2033</v>
      </c>
      <c r="F79" s="6">
        <v>1820.6</v>
      </c>
      <c r="G79" s="6">
        <v>212.4</v>
      </c>
      <c r="H79" s="1"/>
      <c r="I79" s="6">
        <v>2016</v>
      </c>
      <c r="J79" s="6">
        <v>26</v>
      </c>
      <c r="K79" s="2" t="s">
        <v>58</v>
      </c>
      <c r="L79" s="6">
        <v>1541</v>
      </c>
      <c r="M79" s="1"/>
      <c r="N79" s="1"/>
    </row>
    <row r="80" spans="1:14">
      <c r="A80" s="2" t="s">
        <v>72</v>
      </c>
      <c r="B80" s="6">
        <v>2015</v>
      </c>
      <c r="C80" s="6">
        <v>14</v>
      </c>
      <c r="D80" s="2" t="s">
        <v>58</v>
      </c>
      <c r="E80" s="6">
        <v>1834</v>
      </c>
      <c r="F80" s="1"/>
      <c r="G80" s="1"/>
      <c r="H80" s="1"/>
      <c r="I80" s="6">
        <v>2016</v>
      </c>
      <c r="J80" s="6">
        <v>27</v>
      </c>
      <c r="K80" s="2" t="s">
        <v>58</v>
      </c>
      <c r="L80" s="6">
        <v>1549</v>
      </c>
      <c r="M80" s="1"/>
      <c r="N80" s="1"/>
    </row>
    <row r="81" spans="1:14">
      <c r="A81" s="2" t="s">
        <v>72</v>
      </c>
      <c r="B81" s="6">
        <v>2016</v>
      </c>
      <c r="C81" s="6">
        <v>14</v>
      </c>
      <c r="D81" s="2" t="s">
        <v>58</v>
      </c>
      <c r="E81" s="6">
        <v>1705</v>
      </c>
      <c r="F81" s="1"/>
      <c r="G81" s="1"/>
      <c r="H81" s="1"/>
      <c r="I81" s="6">
        <v>2016</v>
      </c>
      <c r="J81" s="6">
        <v>28</v>
      </c>
      <c r="K81" s="2" t="s">
        <v>58</v>
      </c>
      <c r="L81" s="6">
        <v>1605</v>
      </c>
      <c r="M81" s="1"/>
      <c r="N81" s="1"/>
    </row>
    <row r="82" spans="1:14">
      <c r="A82" s="2" t="s">
        <v>72</v>
      </c>
      <c r="B82" s="6">
        <v>2017</v>
      </c>
      <c r="C82" s="6">
        <v>14</v>
      </c>
      <c r="D82" s="2" t="s">
        <v>58</v>
      </c>
      <c r="E82" s="6">
        <v>1794</v>
      </c>
      <c r="F82" s="1"/>
      <c r="G82" s="1"/>
      <c r="H82" s="1"/>
      <c r="I82" s="6">
        <v>2016</v>
      </c>
      <c r="J82" s="6">
        <v>29</v>
      </c>
      <c r="K82" s="2" t="s">
        <v>58</v>
      </c>
      <c r="L82" s="6">
        <v>1616</v>
      </c>
      <c r="M82" s="1"/>
      <c r="N82" s="1"/>
    </row>
    <row r="83" spans="1:14">
      <c r="A83" s="2" t="s">
        <v>72</v>
      </c>
      <c r="B83" s="6">
        <v>2018</v>
      </c>
      <c r="C83" s="6">
        <v>14</v>
      </c>
      <c r="D83" s="2" t="s">
        <v>58</v>
      </c>
      <c r="E83" s="6">
        <v>1988</v>
      </c>
      <c r="F83" s="1"/>
      <c r="G83" s="1"/>
      <c r="H83" s="1"/>
      <c r="I83" s="6">
        <v>2016</v>
      </c>
      <c r="J83" s="6">
        <v>30</v>
      </c>
      <c r="K83" s="2" t="s">
        <v>58</v>
      </c>
      <c r="L83" s="6">
        <v>1630</v>
      </c>
      <c r="M83" s="1"/>
      <c r="N83" s="1"/>
    </row>
    <row r="84" spans="1:14">
      <c r="A84" s="2" t="s">
        <v>72</v>
      </c>
      <c r="B84" s="6">
        <v>2019</v>
      </c>
      <c r="C84" s="6">
        <v>14</v>
      </c>
      <c r="D84" s="2" t="s">
        <v>58</v>
      </c>
      <c r="E84" s="6">
        <v>1698</v>
      </c>
      <c r="F84" s="22"/>
      <c r="G84" s="1"/>
      <c r="H84" s="1"/>
      <c r="I84" s="6">
        <v>2016</v>
      </c>
      <c r="J84" s="6">
        <v>31</v>
      </c>
      <c r="K84" s="2" t="s">
        <v>58</v>
      </c>
      <c r="L84" s="6">
        <v>1574</v>
      </c>
      <c r="M84" s="6">
        <v>1571.6</v>
      </c>
      <c r="N84" s="6">
        <v>2.4</v>
      </c>
    </row>
    <row r="85" spans="1:14">
      <c r="A85" s="2" t="s">
        <v>72</v>
      </c>
      <c r="B85" s="6">
        <v>2020</v>
      </c>
      <c r="C85" s="6">
        <v>14</v>
      </c>
      <c r="D85" s="2" t="s">
        <v>58</v>
      </c>
      <c r="E85" s="6">
        <v>2375</v>
      </c>
      <c r="F85" s="6">
        <v>1803.8</v>
      </c>
      <c r="G85" s="6">
        <v>571.20000000000005</v>
      </c>
      <c r="H85" s="1"/>
      <c r="I85" s="6">
        <v>2016</v>
      </c>
      <c r="J85" s="6">
        <v>32</v>
      </c>
      <c r="K85" s="2" t="s">
        <v>58</v>
      </c>
      <c r="L85" s="6">
        <v>1574</v>
      </c>
      <c r="M85" s="1"/>
      <c r="N85" s="1"/>
    </row>
    <row r="86" spans="1:14">
      <c r="A86" s="2" t="s">
        <v>72</v>
      </c>
      <c r="B86" s="6">
        <v>2015</v>
      </c>
      <c r="C86" s="6">
        <v>15</v>
      </c>
      <c r="D86" s="2" t="s">
        <v>58</v>
      </c>
      <c r="E86" s="6">
        <v>1849</v>
      </c>
      <c r="F86" s="1"/>
      <c r="G86" s="1"/>
      <c r="H86" s="1"/>
      <c r="I86" s="6">
        <v>2016</v>
      </c>
      <c r="J86" s="6">
        <v>33</v>
      </c>
      <c r="K86" s="2" t="s">
        <v>58</v>
      </c>
      <c r="L86" s="6">
        <v>1567</v>
      </c>
      <c r="M86" s="1"/>
      <c r="N86" s="1"/>
    </row>
    <row r="87" spans="1:14">
      <c r="A87" s="2" t="s">
        <v>72</v>
      </c>
      <c r="B87" s="6">
        <v>2016</v>
      </c>
      <c r="C87" s="6">
        <v>15</v>
      </c>
      <c r="D87" s="2" t="s">
        <v>58</v>
      </c>
      <c r="E87" s="6">
        <v>1773</v>
      </c>
      <c r="F87" s="1"/>
      <c r="G87" s="1"/>
      <c r="H87" s="1"/>
      <c r="I87" s="6">
        <v>2016</v>
      </c>
      <c r="J87" s="6">
        <v>34</v>
      </c>
      <c r="K87" s="2" t="s">
        <v>58</v>
      </c>
      <c r="L87" s="6">
        <v>1567</v>
      </c>
      <c r="M87" s="1"/>
      <c r="N87" s="1"/>
    </row>
    <row r="88" spans="1:14">
      <c r="A88" s="2" t="s">
        <v>72</v>
      </c>
      <c r="B88" s="6">
        <v>2017</v>
      </c>
      <c r="C88" s="6">
        <v>15</v>
      </c>
      <c r="D88" s="2" t="s">
        <v>58</v>
      </c>
      <c r="E88" s="6">
        <v>1719</v>
      </c>
      <c r="F88" s="1"/>
      <c r="G88" s="1"/>
      <c r="H88" s="1"/>
      <c r="I88" s="6">
        <v>2016</v>
      </c>
      <c r="J88" s="6">
        <v>35</v>
      </c>
      <c r="K88" s="2" t="s">
        <v>58</v>
      </c>
      <c r="L88" s="6">
        <v>1686</v>
      </c>
      <c r="M88" s="1"/>
      <c r="N88" s="1"/>
    </row>
    <row r="89" spans="1:14">
      <c r="A89" s="2" t="s">
        <v>72</v>
      </c>
      <c r="B89" s="6">
        <v>2018</v>
      </c>
      <c r="C89" s="6">
        <v>15</v>
      </c>
      <c r="D89" s="2" t="s">
        <v>58</v>
      </c>
      <c r="E89" s="6">
        <v>1782</v>
      </c>
      <c r="F89" s="1"/>
      <c r="G89" s="1"/>
      <c r="H89" s="1"/>
      <c r="I89" s="6">
        <v>2016</v>
      </c>
      <c r="J89" s="6">
        <v>36</v>
      </c>
      <c r="K89" s="2" t="s">
        <v>58</v>
      </c>
      <c r="L89" s="6">
        <v>1556</v>
      </c>
      <c r="M89" s="1"/>
      <c r="N89" s="1"/>
    </row>
    <row r="90" spans="1:14">
      <c r="A90" s="2" t="s">
        <v>72</v>
      </c>
      <c r="B90" s="6">
        <v>2019</v>
      </c>
      <c r="C90" s="6">
        <v>15</v>
      </c>
      <c r="D90" s="2" t="s">
        <v>58</v>
      </c>
      <c r="E90" s="6">
        <v>1612</v>
      </c>
      <c r="F90" s="1"/>
      <c r="G90" s="1"/>
      <c r="H90" s="1"/>
      <c r="I90" s="6">
        <v>2016</v>
      </c>
      <c r="J90" s="6">
        <v>37</v>
      </c>
      <c r="K90" s="2" t="s">
        <v>58</v>
      </c>
      <c r="L90" s="6">
        <v>1536</v>
      </c>
      <c r="M90" s="6">
        <v>1552.4</v>
      </c>
      <c r="N90" s="6">
        <v>-16.399999999999999</v>
      </c>
    </row>
    <row r="91" spans="1:14">
      <c r="A91" s="2" t="s">
        <v>72</v>
      </c>
      <c r="B91" s="6">
        <v>2020</v>
      </c>
      <c r="C91" s="6">
        <v>15</v>
      </c>
      <c r="D91" s="2" t="s">
        <v>58</v>
      </c>
      <c r="E91" s="6">
        <v>2562</v>
      </c>
      <c r="F91" s="6">
        <v>1747</v>
      </c>
      <c r="G91" s="6">
        <v>815</v>
      </c>
      <c r="H91" s="1"/>
      <c r="I91" s="6">
        <v>2016</v>
      </c>
      <c r="J91" s="6">
        <v>38</v>
      </c>
      <c r="K91" s="2" t="s">
        <v>58</v>
      </c>
      <c r="L91" s="6">
        <v>1531</v>
      </c>
      <c r="M91" s="1"/>
      <c r="N91" s="1"/>
    </row>
    <row r="92" spans="1:14">
      <c r="A92" s="2" t="s">
        <v>72</v>
      </c>
      <c r="B92" s="6">
        <v>2015</v>
      </c>
      <c r="C92" s="6">
        <v>16</v>
      </c>
      <c r="D92" s="2" t="s">
        <v>58</v>
      </c>
      <c r="E92" s="6">
        <v>1844</v>
      </c>
      <c r="F92" s="1"/>
      <c r="G92" s="22"/>
      <c r="H92" s="1"/>
      <c r="I92" s="6">
        <v>2016</v>
      </c>
      <c r="J92" s="6">
        <v>39</v>
      </c>
      <c r="K92" s="2" t="s">
        <v>58</v>
      </c>
      <c r="L92" s="6">
        <v>1601</v>
      </c>
      <c r="M92" s="1"/>
      <c r="N92" s="1"/>
    </row>
    <row r="93" spans="1:14">
      <c r="A93" s="2" t="s">
        <v>72</v>
      </c>
      <c r="B93" s="6">
        <v>2016</v>
      </c>
      <c r="C93" s="6">
        <v>16</v>
      </c>
      <c r="D93" s="2" t="s">
        <v>58</v>
      </c>
      <c r="E93" s="6">
        <v>1771</v>
      </c>
      <c r="F93" s="1"/>
      <c r="G93" s="1"/>
      <c r="H93" s="1"/>
      <c r="I93" s="6">
        <v>2016</v>
      </c>
      <c r="J93" s="6">
        <v>40</v>
      </c>
      <c r="K93" s="2" t="s">
        <v>58</v>
      </c>
      <c r="L93" s="6">
        <v>1598</v>
      </c>
      <c r="M93" s="1"/>
      <c r="N93" s="1"/>
    </row>
    <row r="94" spans="1:14">
      <c r="A94" s="2" t="s">
        <v>72</v>
      </c>
      <c r="B94" s="6">
        <v>2017</v>
      </c>
      <c r="C94" s="6">
        <v>16</v>
      </c>
      <c r="D94" s="2" t="s">
        <v>58</v>
      </c>
      <c r="E94" s="6">
        <v>1768</v>
      </c>
      <c r="F94" s="1"/>
      <c r="G94" s="1"/>
      <c r="H94" s="1"/>
      <c r="I94" s="6">
        <v>2016</v>
      </c>
      <c r="J94" s="6">
        <v>41</v>
      </c>
      <c r="K94" s="2" t="s">
        <v>58</v>
      </c>
      <c r="L94" s="6">
        <v>1662</v>
      </c>
      <c r="M94" s="1"/>
      <c r="N94" s="1"/>
    </row>
    <row r="95" spans="1:14">
      <c r="A95" s="2" t="s">
        <v>72</v>
      </c>
      <c r="B95" s="6">
        <v>2018</v>
      </c>
      <c r="C95" s="6">
        <v>16</v>
      </c>
      <c r="D95" s="2" t="s">
        <v>58</v>
      </c>
      <c r="E95" s="6">
        <v>1687</v>
      </c>
      <c r="F95" s="1"/>
      <c r="G95" s="1"/>
      <c r="H95" s="1"/>
      <c r="I95" s="6">
        <v>2016</v>
      </c>
      <c r="J95" s="6">
        <v>42</v>
      </c>
      <c r="K95" s="2" t="s">
        <v>58</v>
      </c>
      <c r="L95" s="6">
        <v>1750</v>
      </c>
      <c r="M95" s="1"/>
      <c r="N95" s="1"/>
    </row>
    <row r="96" spans="1:14">
      <c r="A96" s="2" t="s">
        <v>72</v>
      </c>
      <c r="B96" s="6">
        <v>2019</v>
      </c>
      <c r="C96" s="6">
        <v>16</v>
      </c>
      <c r="D96" s="2" t="s">
        <v>58</v>
      </c>
      <c r="E96" s="6">
        <v>1736</v>
      </c>
      <c r="F96" s="1"/>
      <c r="G96" s="1"/>
      <c r="H96" s="1"/>
      <c r="I96" s="6">
        <v>2016</v>
      </c>
      <c r="J96" s="6">
        <v>43</v>
      </c>
      <c r="K96" s="2" t="s">
        <v>58</v>
      </c>
      <c r="L96" s="6">
        <v>1626</v>
      </c>
      <c r="M96" s="6">
        <v>1652</v>
      </c>
      <c r="N96" s="6">
        <v>-26</v>
      </c>
    </row>
    <row r="97" spans="1:14">
      <c r="A97" s="2" t="s">
        <v>72</v>
      </c>
      <c r="B97" s="6">
        <v>2020</v>
      </c>
      <c r="C97" s="6">
        <v>16</v>
      </c>
      <c r="D97" s="2" t="s">
        <v>58</v>
      </c>
      <c r="E97" s="6">
        <v>2515</v>
      </c>
      <c r="F97" s="6">
        <v>1761.2</v>
      </c>
      <c r="G97" s="6">
        <v>753.8</v>
      </c>
      <c r="H97" s="1"/>
      <c r="I97" s="6">
        <v>2016</v>
      </c>
      <c r="J97" s="6">
        <v>44</v>
      </c>
      <c r="K97" s="2" t="s">
        <v>58</v>
      </c>
      <c r="L97" s="6">
        <v>1718</v>
      </c>
      <c r="M97" s="1"/>
      <c r="N97" s="1"/>
    </row>
    <row r="98" spans="1:14">
      <c r="A98" s="2" t="s">
        <v>72</v>
      </c>
      <c r="B98" s="6">
        <v>2015</v>
      </c>
      <c r="C98" s="6">
        <v>17</v>
      </c>
      <c r="D98" s="2" t="s">
        <v>58</v>
      </c>
      <c r="E98" s="6">
        <v>1764</v>
      </c>
      <c r="F98" s="22"/>
      <c r="G98" s="1"/>
      <c r="H98" s="1"/>
      <c r="I98" s="6">
        <v>2016</v>
      </c>
      <c r="J98" s="6">
        <v>45</v>
      </c>
      <c r="K98" s="2" t="s">
        <v>58</v>
      </c>
      <c r="L98" s="6">
        <v>1717</v>
      </c>
      <c r="M98" s="1"/>
      <c r="N98" s="1"/>
    </row>
    <row r="99" spans="1:14">
      <c r="A99" s="2" t="s">
        <v>72</v>
      </c>
      <c r="B99" s="6">
        <v>2016</v>
      </c>
      <c r="C99" s="6">
        <v>17</v>
      </c>
      <c r="D99" s="2" t="s">
        <v>58</v>
      </c>
      <c r="E99" s="6">
        <v>1604</v>
      </c>
      <c r="F99" s="1"/>
      <c r="G99" s="22"/>
      <c r="H99" s="1"/>
      <c r="I99" s="6">
        <v>2016</v>
      </c>
      <c r="J99" s="6">
        <v>46</v>
      </c>
      <c r="K99" s="2" t="s">
        <v>58</v>
      </c>
      <c r="L99" s="6">
        <v>1771</v>
      </c>
      <c r="M99" s="1"/>
      <c r="N99" s="1"/>
    </row>
    <row r="100" spans="1:14">
      <c r="A100" s="2" t="s">
        <v>72</v>
      </c>
      <c r="B100" s="6">
        <v>2017</v>
      </c>
      <c r="C100" s="6">
        <v>17</v>
      </c>
      <c r="D100" s="2" t="s">
        <v>58</v>
      </c>
      <c r="E100" s="6">
        <v>1772</v>
      </c>
      <c r="F100" s="1"/>
      <c r="G100" s="1"/>
      <c r="H100" s="1"/>
      <c r="I100" s="6">
        <v>2016</v>
      </c>
      <c r="J100" s="6">
        <v>47</v>
      </c>
      <c r="K100" s="2" t="s">
        <v>58</v>
      </c>
      <c r="L100" s="6">
        <v>1702</v>
      </c>
      <c r="M100" s="1"/>
      <c r="N100" s="1"/>
    </row>
    <row r="101" spans="1:14">
      <c r="A101" s="2" t="s">
        <v>72</v>
      </c>
      <c r="B101" s="6">
        <v>2018</v>
      </c>
      <c r="C101" s="6">
        <v>17</v>
      </c>
      <c r="D101" s="2" t="s">
        <v>58</v>
      </c>
      <c r="E101" s="6">
        <v>1639</v>
      </c>
      <c r="F101" s="1"/>
      <c r="G101" s="1"/>
      <c r="H101" s="1"/>
      <c r="I101" s="6">
        <v>2016</v>
      </c>
      <c r="J101" s="6">
        <v>48</v>
      </c>
      <c r="K101" s="2" t="s">
        <v>58</v>
      </c>
      <c r="L101" s="6">
        <v>1790</v>
      </c>
      <c r="M101" s="1"/>
      <c r="N101" s="1"/>
    </row>
    <row r="102" spans="1:14">
      <c r="A102" s="2" t="s">
        <v>72</v>
      </c>
      <c r="B102" s="6">
        <v>2019</v>
      </c>
      <c r="C102" s="6">
        <v>17</v>
      </c>
      <c r="D102" s="2" t="s">
        <v>58</v>
      </c>
      <c r="E102" s="6">
        <v>1698</v>
      </c>
      <c r="F102" s="1"/>
      <c r="G102" s="1"/>
      <c r="H102" s="1"/>
      <c r="I102" s="6">
        <v>2016</v>
      </c>
      <c r="J102" s="6">
        <v>49</v>
      </c>
      <c r="K102" s="2" t="s">
        <v>58</v>
      </c>
      <c r="L102" s="6">
        <v>1842</v>
      </c>
      <c r="M102" s="6">
        <v>1760.6</v>
      </c>
      <c r="N102" s="6">
        <v>81.400000000000006</v>
      </c>
    </row>
    <row r="103" spans="1:14">
      <c r="A103" s="2" t="s">
        <v>72</v>
      </c>
      <c r="B103" s="6">
        <v>2020</v>
      </c>
      <c r="C103" s="6">
        <v>17</v>
      </c>
      <c r="D103" s="2" t="s">
        <v>58</v>
      </c>
      <c r="E103" s="6">
        <v>2262</v>
      </c>
      <c r="F103" s="6">
        <v>1695.4</v>
      </c>
      <c r="G103" s="6">
        <v>566.6</v>
      </c>
      <c r="H103" s="1"/>
      <c r="I103" s="6">
        <v>2016</v>
      </c>
      <c r="J103" s="6">
        <v>50</v>
      </c>
      <c r="K103" s="2" t="s">
        <v>58</v>
      </c>
      <c r="L103" s="6">
        <v>1858</v>
      </c>
      <c r="M103" s="1"/>
      <c r="N103" s="1"/>
    </row>
    <row r="104" spans="1:14">
      <c r="A104" s="2" t="s">
        <v>72</v>
      </c>
      <c r="B104" s="6">
        <v>2015</v>
      </c>
      <c r="C104" s="6">
        <v>18</v>
      </c>
      <c r="D104" s="2" t="s">
        <v>58</v>
      </c>
      <c r="E104" s="6">
        <v>1656</v>
      </c>
      <c r="F104" s="1"/>
      <c r="G104" s="1"/>
      <c r="H104" s="1"/>
      <c r="I104" s="6">
        <v>2016</v>
      </c>
      <c r="J104" s="6">
        <v>51</v>
      </c>
      <c r="K104" s="2" t="s">
        <v>58</v>
      </c>
      <c r="L104" s="6">
        <v>1868</v>
      </c>
      <c r="M104" s="1"/>
      <c r="N104" s="1"/>
    </row>
    <row r="105" spans="1:14">
      <c r="A105" s="2" t="s">
        <v>72</v>
      </c>
      <c r="B105" s="6">
        <v>2016</v>
      </c>
      <c r="C105" s="6">
        <v>18</v>
      </c>
      <c r="D105" s="2" t="s">
        <v>58</v>
      </c>
      <c r="E105" s="6">
        <v>1619</v>
      </c>
      <c r="F105" s="22"/>
      <c r="G105" s="1"/>
      <c r="H105" s="1"/>
      <c r="I105" s="6">
        <v>2016</v>
      </c>
      <c r="J105" s="6">
        <v>52</v>
      </c>
      <c r="K105" s="2" t="s">
        <v>58</v>
      </c>
      <c r="L105" s="6">
        <v>2012</v>
      </c>
      <c r="M105" s="1"/>
      <c r="N105" s="1"/>
    </row>
    <row r="106" spans="1:14">
      <c r="A106" s="2" t="s">
        <v>72</v>
      </c>
      <c r="B106" s="6">
        <v>2017</v>
      </c>
      <c r="C106" s="6">
        <v>18</v>
      </c>
      <c r="D106" s="2" t="s">
        <v>58</v>
      </c>
      <c r="E106" s="6">
        <v>1696</v>
      </c>
      <c r="F106" s="1"/>
      <c r="G106" s="22"/>
      <c r="H106" s="1"/>
      <c r="I106" s="6">
        <v>2017</v>
      </c>
      <c r="J106" s="6">
        <v>1</v>
      </c>
      <c r="K106" s="2" t="s">
        <v>58</v>
      </c>
      <c r="L106" s="6">
        <v>2149</v>
      </c>
      <c r="M106" s="1"/>
      <c r="N106" s="1"/>
    </row>
    <row r="107" spans="1:14">
      <c r="A107" s="2" t="s">
        <v>72</v>
      </c>
      <c r="B107" s="6">
        <v>2018</v>
      </c>
      <c r="C107" s="6">
        <v>18</v>
      </c>
      <c r="D107" s="2" t="s">
        <v>58</v>
      </c>
      <c r="E107" s="6">
        <v>1661</v>
      </c>
      <c r="F107" s="1"/>
      <c r="G107" s="1"/>
      <c r="H107" s="1"/>
      <c r="I107" s="6">
        <v>2017</v>
      </c>
      <c r="J107" s="6">
        <v>2</v>
      </c>
      <c r="K107" s="2" t="s">
        <v>58</v>
      </c>
      <c r="L107" s="6">
        <v>2122</v>
      </c>
      <c r="M107" s="1"/>
      <c r="N107" s="1"/>
    </row>
    <row r="108" spans="1:14">
      <c r="A108" s="2" t="s">
        <v>72</v>
      </c>
      <c r="B108" s="6">
        <v>2019</v>
      </c>
      <c r="C108" s="6">
        <v>18</v>
      </c>
      <c r="D108" s="2" t="s">
        <v>58</v>
      </c>
      <c r="E108" s="6">
        <v>1613</v>
      </c>
      <c r="F108" s="1"/>
      <c r="G108" s="1"/>
      <c r="H108" s="1"/>
      <c r="I108" s="6">
        <v>2017</v>
      </c>
      <c r="J108" s="6">
        <v>3</v>
      </c>
      <c r="K108" s="2" t="s">
        <v>58</v>
      </c>
      <c r="L108" s="6">
        <v>2060</v>
      </c>
      <c r="M108" s="1"/>
      <c r="N108" s="1"/>
    </row>
    <row r="109" spans="1:14">
      <c r="A109" s="2" t="s">
        <v>72</v>
      </c>
      <c r="B109" s="6">
        <v>2020</v>
      </c>
      <c r="C109" s="6">
        <v>18</v>
      </c>
      <c r="D109" s="2" t="s">
        <v>58</v>
      </c>
      <c r="E109" s="6">
        <v>2227</v>
      </c>
      <c r="F109" s="6">
        <v>1649</v>
      </c>
      <c r="G109" s="6">
        <v>578</v>
      </c>
      <c r="H109" s="1"/>
      <c r="I109" s="6">
        <v>2017</v>
      </c>
      <c r="J109" s="6">
        <v>4</v>
      </c>
      <c r="K109" s="2" t="s">
        <v>58</v>
      </c>
      <c r="L109" s="6">
        <v>1910</v>
      </c>
      <c r="M109" s="1"/>
      <c r="N109" s="1"/>
    </row>
    <row r="110" spans="1:14">
      <c r="A110" s="2" t="s">
        <v>72</v>
      </c>
      <c r="B110" s="6">
        <v>2015</v>
      </c>
      <c r="C110" s="6">
        <v>19</v>
      </c>
      <c r="D110" s="2" t="s">
        <v>58</v>
      </c>
      <c r="E110" s="6">
        <v>1661</v>
      </c>
      <c r="F110" s="1"/>
      <c r="G110" s="1"/>
      <c r="H110" s="1"/>
      <c r="I110" s="6">
        <v>2017</v>
      </c>
      <c r="J110" s="6">
        <v>5</v>
      </c>
      <c r="K110" s="2" t="s">
        <v>58</v>
      </c>
      <c r="L110" s="6">
        <v>1883</v>
      </c>
      <c r="M110" s="1"/>
      <c r="N110" s="1"/>
    </row>
    <row r="111" spans="1:14">
      <c r="A111" s="2" t="s">
        <v>72</v>
      </c>
      <c r="B111" s="6">
        <v>2016</v>
      </c>
      <c r="C111" s="6">
        <v>19</v>
      </c>
      <c r="D111" s="2" t="s">
        <v>58</v>
      </c>
      <c r="E111" s="6">
        <v>1586</v>
      </c>
      <c r="F111" s="1"/>
      <c r="G111" s="1"/>
      <c r="H111" s="1"/>
      <c r="I111" s="6">
        <v>2017</v>
      </c>
      <c r="J111" s="6">
        <v>6</v>
      </c>
      <c r="K111" s="2" t="s">
        <v>58</v>
      </c>
      <c r="L111" s="6">
        <v>1881</v>
      </c>
      <c r="M111" s="1"/>
      <c r="N111" s="1"/>
    </row>
    <row r="112" spans="1:14">
      <c r="A112" s="2" t="s">
        <v>72</v>
      </c>
      <c r="B112" s="6">
        <v>2017</v>
      </c>
      <c r="C112" s="6">
        <v>19</v>
      </c>
      <c r="D112" s="2" t="s">
        <v>58</v>
      </c>
      <c r="E112" s="6">
        <v>1724</v>
      </c>
      <c r="F112" s="22"/>
      <c r="G112" s="1"/>
      <c r="H112" s="1"/>
      <c r="I112" s="6">
        <v>2017</v>
      </c>
      <c r="J112" s="6">
        <v>7</v>
      </c>
      <c r="K112" s="2" t="s">
        <v>58</v>
      </c>
      <c r="L112" s="6">
        <v>2010</v>
      </c>
      <c r="M112" s="1"/>
      <c r="N112" s="1"/>
    </row>
    <row r="113" spans="1:14">
      <c r="A113" s="2" t="s">
        <v>72</v>
      </c>
      <c r="B113" s="6">
        <v>2018</v>
      </c>
      <c r="C113" s="6">
        <v>19</v>
      </c>
      <c r="D113" s="2" t="s">
        <v>58</v>
      </c>
      <c r="E113" s="6">
        <v>1572</v>
      </c>
      <c r="F113" s="1"/>
      <c r="G113" s="22"/>
      <c r="H113" s="1"/>
      <c r="I113" s="6">
        <v>2017</v>
      </c>
      <c r="J113" s="6">
        <v>8</v>
      </c>
      <c r="K113" s="2" t="s">
        <v>58</v>
      </c>
      <c r="L113" s="6">
        <v>2069</v>
      </c>
      <c r="M113" s="1"/>
      <c r="N113" s="1"/>
    </row>
    <row r="114" spans="1:14">
      <c r="A114" s="2" t="s">
        <v>72</v>
      </c>
      <c r="B114" s="6">
        <v>2019</v>
      </c>
      <c r="C114" s="6">
        <v>19</v>
      </c>
      <c r="D114" s="2" t="s">
        <v>58</v>
      </c>
      <c r="E114" s="6">
        <v>1643</v>
      </c>
      <c r="F114" s="1"/>
      <c r="G114" s="1"/>
      <c r="H114" s="1"/>
      <c r="I114" s="6">
        <v>2017</v>
      </c>
      <c r="J114" s="6">
        <v>9</v>
      </c>
      <c r="K114" s="2" t="s">
        <v>58</v>
      </c>
      <c r="L114" s="6">
        <v>1989</v>
      </c>
      <c r="M114" s="1"/>
      <c r="N114" s="1"/>
    </row>
    <row r="115" spans="1:14">
      <c r="A115" s="2" t="s">
        <v>72</v>
      </c>
      <c r="B115" s="6">
        <v>2020</v>
      </c>
      <c r="C115" s="6">
        <v>19</v>
      </c>
      <c r="D115" s="2" t="s">
        <v>58</v>
      </c>
      <c r="E115" s="6">
        <v>2161</v>
      </c>
      <c r="F115" s="6">
        <v>1637.2</v>
      </c>
      <c r="G115" s="6">
        <v>523.79999999999995</v>
      </c>
      <c r="H115" s="1"/>
      <c r="I115" s="6">
        <v>2017</v>
      </c>
      <c r="J115" s="6">
        <v>10</v>
      </c>
      <c r="K115" s="2" t="s">
        <v>58</v>
      </c>
      <c r="L115" s="6">
        <v>1830</v>
      </c>
      <c r="M115" s="1"/>
      <c r="N115" s="1"/>
    </row>
    <row r="116" spans="1:14">
      <c r="A116" s="2" t="s">
        <v>72</v>
      </c>
      <c r="B116" s="6">
        <v>2015</v>
      </c>
      <c r="C116" s="6">
        <v>20</v>
      </c>
      <c r="D116" s="2" t="s">
        <v>58</v>
      </c>
      <c r="E116" s="6">
        <v>1668</v>
      </c>
      <c r="F116" s="1"/>
      <c r="G116" s="1"/>
      <c r="H116" s="1"/>
      <c r="I116" s="6">
        <v>2017</v>
      </c>
      <c r="J116" s="6">
        <v>11</v>
      </c>
      <c r="K116" s="2" t="s">
        <v>58</v>
      </c>
      <c r="L116" s="6">
        <v>1849</v>
      </c>
      <c r="M116" s="1"/>
      <c r="N116" s="1"/>
    </row>
    <row r="117" spans="1:14">
      <c r="A117" s="2" t="s">
        <v>72</v>
      </c>
      <c r="B117" s="6">
        <v>2016</v>
      </c>
      <c r="C117" s="6">
        <v>20</v>
      </c>
      <c r="D117" s="2" t="s">
        <v>58</v>
      </c>
      <c r="E117" s="6">
        <v>1565</v>
      </c>
      <c r="F117" s="1"/>
      <c r="G117" s="1"/>
      <c r="H117" s="1"/>
      <c r="I117" s="6">
        <v>2017</v>
      </c>
      <c r="J117" s="6">
        <v>12</v>
      </c>
      <c r="K117" s="2" t="s">
        <v>58</v>
      </c>
      <c r="L117" s="6">
        <v>1692</v>
      </c>
      <c r="M117" s="1"/>
      <c r="N117" s="1"/>
    </row>
    <row r="118" spans="1:14">
      <c r="A118" s="2" t="s">
        <v>72</v>
      </c>
      <c r="B118" s="6">
        <v>2017</v>
      </c>
      <c r="C118" s="6">
        <v>20</v>
      </c>
      <c r="D118" s="2" t="s">
        <v>58</v>
      </c>
      <c r="E118" s="6">
        <v>1584</v>
      </c>
      <c r="F118" s="1"/>
      <c r="G118" s="1"/>
      <c r="H118" s="1"/>
      <c r="I118" s="6">
        <v>2017</v>
      </c>
      <c r="J118" s="6">
        <v>13</v>
      </c>
      <c r="K118" s="2" t="s">
        <v>58</v>
      </c>
      <c r="L118" s="6">
        <v>1782</v>
      </c>
      <c r="M118" s="1"/>
      <c r="N118" s="1"/>
    </row>
    <row r="119" spans="1:14">
      <c r="A119" s="2" t="s">
        <v>72</v>
      </c>
      <c r="B119" s="6">
        <v>2018</v>
      </c>
      <c r="C119" s="6">
        <v>20</v>
      </c>
      <c r="D119" s="2" t="s">
        <v>58</v>
      </c>
      <c r="E119" s="6">
        <v>1486</v>
      </c>
      <c r="F119" s="22"/>
      <c r="G119" s="1"/>
      <c r="H119" s="1"/>
      <c r="I119" s="6">
        <v>2017</v>
      </c>
      <c r="J119" s="6">
        <v>14</v>
      </c>
      <c r="K119" s="2" t="s">
        <v>58</v>
      </c>
      <c r="L119" s="6">
        <v>1794</v>
      </c>
      <c r="M119" s="1"/>
      <c r="N119" s="1"/>
    </row>
    <row r="120" spans="1:14">
      <c r="A120" s="2" t="s">
        <v>72</v>
      </c>
      <c r="B120" s="6">
        <v>2019</v>
      </c>
      <c r="C120" s="6">
        <v>20</v>
      </c>
      <c r="D120" s="2" t="s">
        <v>58</v>
      </c>
      <c r="E120" s="6">
        <v>1557</v>
      </c>
      <c r="F120" s="1"/>
      <c r="G120" s="22"/>
      <c r="H120" s="1"/>
      <c r="I120" s="6">
        <v>2017</v>
      </c>
      <c r="J120" s="6">
        <v>15</v>
      </c>
      <c r="K120" s="2" t="s">
        <v>58</v>
      </c>
      <c r="L120" s="6">
        <v>1719</v>
      </c>
      <c r="M120" s="1"/>
      <c r="N120" s="1"/>
    </row>
    <row r="121" spans="1:14">
      <c r="A121" s="2" t="s">
        <v>72</v>
      </c>
      <c r="B121" s="6">
        <v>2020</v>
      </c>
      <c r="C121" s="6">
        <v>20</v>
      </c>
      <c r="D121" s="2" t="s">
        <v>58</v>
      </c>
      <c r="E121" s="6">
        <v>1929</v>
      </c>
      <c r="F121" s="6">
        <v>1572</v>
      </c>
      <c r="G121" s="6">
        <v>357</v>
      </c>
      <c r="H121" s="1"/>
      <c r="I121" s="6">
        <v>2017</v>
      </c>
      <c r="J121" s="6">
        <v>16</v>
      </c>
      <c r="K121" s="2" t="s">
        <v>58</v>
      </c>
      <c r="L121" s="6">
        <v>1768</v>
      </c>
      <c r="M121" s="1"/>
      <c r="N121" s="1"/>
    </row>
    <row r="122" spans="1:14">
      <c r="A122" s="2" t="s">
        <v>72</v>
      </c>
      <c r="B122" s="6">
        <v>2015</v>
      </c>
      <c r="C122" s="6">
        <v>21</v>
      </c>
      <c r="D122" s="2" t="s">
        <v>58</v>
      </c>
      <c r="E122" s="6">
        <v>1670</v>
      </c>
      <c r="F122" s="1"/>
      <c r="G122" s="1"/>
      <c r="H122" s="1"/>
      <c r="I122" s="6">
        <v>2017</v>
      </c>
      <c r="J122" s="6">
        <v>17</v>
      </c>
      <c r="K122" s="2" t="s">
        <v>58</v>
      </c>
      <c r="L122" s="6">
        <v>1772</v>
      </c>
      <c r="M122" s="1"/>
      <c r="N122" s="1"/>
    </row>
    <row r="123" spans="1:14">
      <c r="A123" s="2" t="s">
        <v>72</v>
      </c>
      <c r="B123" s="6">
        <v>2016</v>
      </c>
      <c r="C123" s="6">
        <v>21</v>
      </c>
      <c r="D123" s="2" t="s">
        <v>58</v>
      </c>
      <c r="E123" s="6">
        <v>1550</v>
      </c>
      <c r="F123" s="1"/>
      <c r="G123" s="1"/>
      <c r="H123" s="1"/>
      <c r="I123" s="6">
        <v>2017</v>
      </c>
      <c r="J123" s="6">
        <v>18</v>
      </c>
      <c r="K123" s="2" t="s">
        <v>58</v>
      </c>
      <c r="L123" s="6">
        <v>1696</v>
      </c>
      <c r="M123" s="1"/>
      <c r="N123" s="1"/>
    </row>
    <row r="124" spans="1:14">
      <c r="A124" s="2" t="s">
        <v>72</v>
      </c>
      <c r="B124" s="6">
        <v>2017</v>
      </c>
      <c r="C124" s="6">
        <v>21</v>
      </c>
      <c r="D124" s="2" t="s">
        <v>58</v>
      </c>
      <c r="E124" s="6">
        <v>1646</v>
      </c>
      <c r="F124" s="1"/>
      <c r="G124" s="1"/>
      <c r="H124" s="1"/>
      <c r="I124" s="6">
        <v>2017</v>
      </c>
      <c r="J124" s="6">
        <v>19</v>
      </c>
      <c r="K124" s="2" t="s">
        <v>58</v>
      </c>
      <c r="L124" s="6">
        <v>1724</v>
      </c>
      <c r="M124" s="1"/>
      <c r="N124" s="1"/>
    </row>
    <row r="125" spans="1:14">
      <c r="A125" s="2" t="s">
        <v>72</v>
      </c>
      <c r="B125" s="6">
        <v>2018</v>
      </c>
      <c r="C125" s="6">
        <v>21</v>
      </c>
      <c r="D125" s="2" t="s">
        <v>58</v>
      </c>
      <c r="E125" s="6">
        <v>1460</v>
      </c>
      <c r="F125" s="1"/>
      <c r="G125" s="1"/>
      <c r="H125" s="1"/>
      <c r="I125" s="6">
        <v>2017</v>
      </c>
      <c r="J125" s="6">
        <v>20</v>
      </c>
      <c r="K125" s="2" t="s">
        <v>58</v>
      </c>
      <c r="L125" s="6">
        <v>1584</v>
      </c>
      <c r="M125" s="1"/>
      <c r="N125" s="1"/>
    </row>
    <row r="126" spans="1:14">
      <c r="A126" s="2" t="s">
        <v>72</v>
      </c>
      <c r="B126" s="6">
        <v>2019</v>
      </c>
      <c r="C126" s="6">
        <v>21</v>
      </c>
      <c r="D126" s="2" t="s">
        <v>58</v>
      </c>
      <c r="E126" s="6">
        <v>1486</v>
      </c>
      <c r="F126" s="22"/>
      <c r="G126" s="1"/>
      <c r="H126" s="1"/>
      <c r="I126" s="6">
        <v>2017</v>
      </c>
      <c r="J126" s="6">
        <v>21</v>
      </c>
      <c r="K126" s="2" t="s">
        <v>58</v>
      </c>
      <c r="L126" s="6">
        <v>1646</v>
      </c>
      <c r="M126" s="1"/>
      <c r="N126" s="1"/>
    </row>
    <row r="127" spans="1:14">
      <c r="A127" s="2" t="s">
        <v>72</v>
      </c>
      <c r="B127" s="6">
        <v>2020</v>
      </c>
      <c r="C127" s="6">
        <v>21</v>
      </c>
      <c r="D127" s="2" t="s">
        <v>58</v>
      </c>
      <c r="E127" s="6">
        <v>1775</v>
      </c>
      <c r="F127" s="6">
        <v>1562.4</v>
      </c>
      <c r="G127" s="6">
        <v>212.6</v>
      </c>
      <c r="H127" s="1"/>
      <c r="I127" s="6">
        <v>2017</v>
      </c>
      <c r="J127" s="6">
        <v>22</v>
      </c>
      <c r="K127" s="2" t="s">
        <v>58</v>
      </c>
      <c r="L127" s="6">
        <v>1620</v>
      </c>
      <c r="M127" s="1"/>
      <c r="N127" s="1"/>
    </row>
    <row r="128" spans="1:14">
      <c r="A128" s="2" t="s">
        <v>72</v>
      </c>
      <c r="B128" s="6">
        <v>2015</v>
      </c>
      <c r="C128" s="6">
        <v>22</v>
      </c>
      <c r="D128" s="2" t="s">
        <v>58</v>
      </c>
      <c r="E128" s="6">
        <v>1627</v>
      </c>
      <c r="F128" s="1"/>
      <c r="G128" s="1"/>
      <c r="H128" s="1"/>
      <c r="I128" s="6">
        <v>2017</v>
      </c>
      <c r="J128" s="6">
        <v>23</v>
      </c>
      <c r="K128" s="2" t="s">
        <v>58</v>
      </c>
      <c r="L128" s="6">
        <v>1549</v>
      </c>
      <c r="M128" s="1"/>
      <c r="N128" s="1"/>
    </row>
    <row r="129" spans="1:14">
      <c r="A129" s="2" t="s">
        <v>72</v>
      </c>
      <c r="B129" s="6">
        <v>2016</v>
      </c>
      <c r="C129" s="6">
        <v>22</v>
      </c>
      <c r="D129" s="2" t="s">
        <v>58</v>
      </c>
      <c r="E129" s="6">
        <v>1541</v>
      </c>
      <c r="F129" s="1"/>
      <c r="G129" s="1"/>
      <c r="H129" s="1"/>
      <c r="I129" s="6">
        <v>2017</v>
      </c>
      <c r="J129" s="6">
        <v>24</v>
      </c>
      <c r="K129" s="2" t="s">
        <v>58</v>
      </c>
      <c r="L129" s="6">
        <v>1590</v>
      </c>
      <c r="M129" s="1"/>
      <c r="N129" s="1"/>
    </row>
    <row r="130" spans="1:14">
      <c r="A130" s="2" t="s">
        <v>72</v>
      </c>
      <c r="B130" s="6">
        <v>2017</v>
      </c>
      <c r="C130" s="6">
        <v>22</v>
      </c>
      <c r="D130" s="2" t="s">
        <v>58</v>
      </c>
      <c r="E130" s="6">
        <v>1620</v>
      </c>
      <c r="F130" s="1"/>
      <c r="G130" s="1"/>
      <c r="H130" s="1"/>
      <c r="I130" s="6">
        <v>2017</v>
      </c>
      <c r="J130" s="6">
        <v>25</v>
      </c>
      <c r="K130" s="2" t="s">
        <v>58</v>
      </c>
      <c r="L130" s="6">
        <v>1491</v>
      </c>
      <c r="M130" s="1"/>
      <c r="N130" s="1"/>
    </row>
    <row r="131" spans="1:14">
      <c r="A131" s="2" t="s">
        <v>72</v>
      </c>
      <c r="B131" s="6">
        <v>2018</v>
      </c>
      <c r="C131" s="6">
        <v>22</v>
      </c>
      <c r="D131" s="2" t="s">
        <v>58</v>
      </c>
      <c r="E131" s="6">
        <v>1481</v>
      </c>
      <c r="F131" s="1"/>
      <c r="G131" s="1"/>
      <c r="H131" s="1"/>
      <c r="I131" s="6">
        <v>2017</v>
      </c>
      <c r="J131" s="6">
        <v>26</v>
      </c>
      <c r="K131" s="2" t="s">
        <v>58</v>
      </c>
      <c r="L131" s="6">
        <v>1587</v>
      </c>
      <c r="M131" s="6">
        <v>1516.6</v>
      </c>
      <c r="N131" s="6">
        <v>70.400000000000006</v>
      </c>
    </row>
    <row r="132" spans="1:14">
      <c r="A132" s="2" t="s">
        <v>72</v>
      </c>
      <c r="B132" s="6">
        <v>2019</v>
      </c>
      <c r="C132" s="6">
        <v>22</v>
      </c>
      <c r="D132" s="2" t="s">
        <v>58</v>
      </c>
      <c r="E132" s="6">
        <v>1541</v>
      </c>
      <c r="F132" s="1"/>
      <c r="G132" s="1"/>
      <c r="H132" s="1"/>
      <c r="I132" s="6">
        <v>2017</v>
      </c>
      <c r="J132" s="6">
        <v>27</v>
      </c>
      <c r="K132" s="2" t="s">
        <v>58</v>
      </c>
      <c r="L132" s="6">
        <v>1549</v>
      </c>
      <c r="M132" s="1"/>
      <c r="N132" s="1"/>
    </row>
    <row r="133" spans="1:14">
      <c r="A133" s="2" t="s">
        <v>72</v>
      </c>
      <c r="B133" s="6">
        <v>2020</v>
      </c>
      <c r="C133" s="6">
        <v>22</v>
      </c>
      <c r="D133" s="2" t="s">
        <v>58</v>
      </c>
      <c r="E133" s="6">
        <v>1524</v>
      </c>
      <c r="F133" s="6">
        <v>1562</v>
      </c>
      <c r="G133" s="6">
        <v>-38</v>
      </c>
      <c r="H133" s="1"/>
      <c r="I133" s="6">
        <v>2017</v>
      </c>
      <c r="J133" s="6">
        <v>28</v>
      </c>
      <c r="K133" s="2" t="s">
        <v>58</v>
      </c>
      <c r="L133" s="6">
        <v>1525</v>
      </c>
      <c r="M133" s="1"/>
      <c r="N133" s="1"/>
    </row>
    <row r="134" spans="1:14">
      <c r="A134" s="2" t="s">
        <v>72</v>
      </c>
      <c r="B134" s="6">
        <v>2015</v>
      </c>
      <c r="C134" s="6">
        <v>23</v>
      </c>
      <c r="D134" s="2" t="s">
        <v>58</v>
      </c>
      <c r="E134" s="6">
        <v>1617</v>
      </c>
      <c r="F134" s="1"/>
      <c r="G134" s="22"/>
      <c r="H134" s="1"/>
      <c r="I134" s="6">
        <v>2017</v>
      </c>
      <c r="J134" s="6">
        <v>29</v>
      </c>
      <c r="K134" s="2" t="s">
        <v>58</v>
      </c>
      <c r="L134" s="6">
        <v>1512</v>
      </c>
      <c r="M134" s="1"/>
      <c r="N134" s="1"/>
    </row>
    <row r="135" spans="1:14">
      <c r="A135" s="2" t="s">
        <v>72</v>
      </c>
      <c r="B135" s="6">
        <v>2016</v>
      </c>
      <c r="C135" s="6">
        <v>23</v>
      </c>
      <c r="D135" s="2" t="s">
        <v>58</v>
      </c>
      <c r="E135" s="6">
        <v>1462</v>
      </c>
      <c r="F135" s="1"/>
      <c r="G135" s="1"/>
      <c r="H135" s="1"/>
      <c r="I135" s="6">
        <v>2017</v>
      </c>
      <c r="J135" s="6">
        <v>30</v>
      </c>
      <c r="K135" s="2" t="s">
        <v>58</v>
      </c>
      <c r="L135" s="6">
        <v>1484</v>
      </c>
      <c r="M135" s="1"/>
      <c r="N135" s="1"/>
    </row>
    <row r="136" spans="1:14">
      <c r="A136" s="2" t="s">
        <v>72</v>
      </c>
      <c r="B136" s="6">
        <v>2017</v>
      </c>
      <c r="C136" s="6">
        <v>23</v>
      </c>
      <c r="D136" s="2" t="s">
        <v>58</v>
      </c>
      <c r="E136" s="6">
        <v>1549</v>
      </c>
      <c r="F136" s="1"/>
      <c r="G136" s="1"/>
      <c r="H136" s="1"/>
      <c r="I136" s="6">
        <v>2017</v>
      </c>
      <c r="J136" s="6">
        <v>31</v>
      </c>
      <c r="K136" s="2" t="s">
        <v>58</v>
      </c>
      <c r="L136" s="6">
        <v>1536</v>
      </c>
      <c r="M136" s="1"/>
      <c r="N136" s="1"/>
    </row>
    <row r="137" spans="1:14">
      <c r="A137" s="2" t="s">
        <v>72</v>
      </c>
      <c r="B137" s="6">
        <v>2018</v>
      </c>
      <c r="C137" s="6">
        <v>23</v>
      </c>
      <c r="D137" s="2" t="s">
        <v>58</v>
      </c>
      <c r="E137" s="6">
        <v>1513</v>
      </c>
      <c r="F137" s="1"/>
      <c r="G137" s="1"/>
      <c r="H137" s="1"/>
      <c r="I137" s="6">
        <v>2017</v>
      </c>
      <c r="J137" s="6">
        <v>32</v>
      </c>
      <c r="K137" s="2" t="s">
        <v>58</v>
      </c>
      <c r="L137" s="6">
        <v>1552</v>
      </c>
      <c r="M137" s="6">
        <v>1569.6</v>
      </c>
      <c r="N137" s="6">
        <v>-17.600000000000001</v>
      </c>
    </row>
    <row r="138" spans="1:14">
      <c r="A138" s="2" t="s">
        <v>72</v>
      </c>
      <c r="B138" s="6">
        <v>2019</v>
      </c>
      <c r="C138" s="6">
        <v>23</v>
      </c>
      <c r="D138" s="2" t="s">
        <v>58</v>
      </c>
      <c r="E138" s="6">
        <v>1544</v>
      </c>
      <c r="F138" s="1"/>
      <c r="G138" s="1"/>
      <c r="H138" s="1"/>
      <c r="I138" s="6">
        <v>2017</v>
      </c>
      <c r="J138" s="6">
        <v>33</v>
      </c>
      <c r="K138" s="2" t="s">
        <v>58</v>
      </c>
      <c r="L138" s="6">
        <v>1545</v>
      </c>
      <c r="M138" s="1"/>
      <c r="N138" s="1"/>
    </row>
    <row r="139" spans="1:14">
      <c r="A139" s="2" t="s">
        <v>72</v>
      </c>
      <c r="B139" s="6">
        <v>2015</v>
      </c>
      <c r="C139" s="6">
        <v>24</v>
      </c>
      <c r="D139" s="2" t="s">
        <v>58</v>
      </c>
      <c r="E139" s="6">
        <v>1609</v>
      </c>
      <c r="F139" s="6">
        <v>1537</v>
      </c>
      <c r="G139" s="6">
        <v>72</v>
      </c>
      <c r="H139" s="1"/>
      <c r="I139" s="6">
        <v>2017</v>
      </c>
      <c r="J139" s="6">
        <v>34</v>
      </c>
      <c r="K139" s="2" t="s">
        <v>58</v>
      </c>
      <c r="L139" s="6">
        <v>1527</v>
      </c>
      <c r="M139" s="1"/>
      <c r="N139" s="1"/>
    </row>
    <row r="140" spans="1:14">
      <c r="A140" s="2" t="s">
        <v>72</v>
      </c>
      <c r="B140" s="6">
        <v>2016</v>
      </c>
      <c r="C140" s="6">
        <v>24</v>
      </c>
      <c r="D140" s="2" t="s">
        <v>58</v>
      </c>
      <c r="E140" s="6">
        <v>1541</v>
      </c>
      <c r="F140" s="22"/>
      <c r="G140" s="1"/>
      <c r="H140" s="1"/>
      <c r="I140" s="6">
        <v>2017</v>
      </c>
      <c r="J140" s="6">
        <v>35</v>
      </c>
      <c r="K140" s="2" t="s">
        <v>58</v>
      </c>
      <c r="L140" s="6">
        <v>1568</v>
      </c>
      <c r="M140" s="1"/>
      <c r="N140" s="1"/>
    </row>
    <row r="141" spans="1:14">
      <c r="A141" s="2" t="s">
        <v>72</v>
      </c>
      <c r="B141" s="6">
        <v>2017</v>
      </c>
      <c r="C141" s="6">
        <v>24</v>
      </c>
      <c r="D141" s="2" t="s">
        <v>58</v>
      </c>
      <c r="E141" s="6">
        <v>1590</v>
      </c>
      <c r="F141" s="1"/>
      <c r="G141" s="22"/>
      <c r="H141" s="1"/>
      <c r="I141" s="6">
        <v>2017</v>
      </c>
      <c r="J141" s="6">
        <v>36</v>
      </c>
      <c r="K141" s="2" t="s">
        <v>58</v>
      </c>
      <c r="L141" s="6">
        <v>1596</v>
      </c>
      <c r="M141" s="1"/>
      <c r="N141" s="1"/>
    </row>
    <row r="142" spans="1:14">
      <c r="A142" s="2" t="s">
        <v>72</v>
      </c>
      <c r="B142" s="6">
        <v>2018</v>
      </c>
      <c r="C142" s="6">
        <v>24</v>
      </c>
      <c r="D142" s="2" t="s">
        <v>58</v>
      </c>
      <c r="E142" s="6">
        <v>1441</v>
      </c>
      <c r="F142" s="1"/>
      <c r="G142" s="1"/>
      <c r="H142" s="1"/>
      <c r="I142" s="6">
        <v>2017</v>
      </c>
      <c r="J142" s="6">
        <v>37</v>
      </c>
      <c r="K142" s="2" t="s">
        <v>58</v>
      </c>
      <c r="L142" s="6">
        <v>1590</v>
      </c>
      <c r="M142" s="1"/>
      <c r="N142" s="1"/>
    </row>
    <row r="143" spans="1:14">
      <c r="A143" s="2" t="s">
        <v>72</v>
      </c>
      <c r="B143" s="6">
        <v>2019</v>
      </c>
      <c r="C143" s="6">
        <v>24</v>
      </c>
      <c r="D143" s="2" t="s">
        <v>58</v>
      </c>
      <c r="E143" s="6">
        <v>1444</v>
      </c>
      <c r="F143" s="1"/>
      <c r="G143" s="1"/>
      <c r="H143" s="1"/>
      <c r="I143" s="6">
        <v>2017</v>
      </c>
      <c r="J143" s="6">
        <v>38</v>
      </c>
      <c r="K143" s="2" t="s">
        <v>58</v>
      </c>
      <c r="L143" s="6">
        <v>1562</v>
      </c>
      <c r="M143" s="6">
        <v>1552.4</v>
      </c>
      <c r="N143" s="6">
        <v>9.6</v>
      </c>
    </row>
    <row r="144" spans="1:14">
      <c r="A144" s="2" t="s">
        <v>72</v>
      </c>
      <c r="B144" s="6">
        <v>2015</v>
      </c>
      <c r="C144" s="6">
        <v>25</v>
      </c>
      <c r="D144" s="2" t="s">
        <v>58</v>
      </c>
      <c r="E144" s="6">
        <v>1592</v>
      </c>
      <c r="F144" s="1"/>
      <c r="G144" s="1"/>
      <c r="H144" s="1"/>
      <c r="I144" s="6">
        <v>2017</v>
      </c>
      <c r="J144" s="6">
        <v>39</v>
      </c>
      <c r="K144" s="2" t="s">
        <v>58</v>
      </c>
      <c r="L144" s="6">
        <v>1532</v>
      </c>
      <c r="M144" s="1"/>
      <c r="N144" s="1"/>
    </row>
    <row r="145" spans="1:14">
      <c r="A145" s="2" t="s">
        <v>72</v>
      </c>
      <c r="B145" s="6">
        <v>2016</v>
      </c>
      <c r="C145" s="6">
        <v>25</v>
      </c>
      <c r="D145" s="2" t="s">
        <v>58</v>
      </c>
      <c r="E145" s="6">
        <v>1573</v>
      </c>
      <c r="F145" s="6">
        <v>1521.6</v>
      </c>
      <c r="G145" s="6">
        <v>51.4</v>
      </c>
      <c r="H145" s="1"/>
      <c r="I145" s="6">
        <v>2017</v>
      </c>
      <c r="J145" s="6">
        <v>40</v>
      </c>
      <c r="K145" s="2" t="s">
        <v>58</v>
      </c>
      <c r="L145" s="6">
        <v>1708</v>
      </c>
      <c r="M145" s="1"/>
      <c r="N145" s="1"/>
    </row>
    <row r="146" spans="1:14">
      <c r="A146" s="2" t="s">
        <v>72</v>
      </c>
      <c r="B146" s="6">
        <v>2017</v>
      </c>
      <c r="C146" s="6">
        <v>25</v>
      </c>
      <c r="D146" s="2" t="s">
        <v>58</v>
      </c>
      <c r="E146" s="6">
        <v>1491</v>
      </c>
      <c r="F146" s="1"/>
      <c r="G146" s="1"/>
      <c r="H146" s="1"/>
      <c r="I146" s="6">
        <v>2017</v>
      </c>
      <c r="J146" s="6">
        <v>41</v>
      </c>
      <c r="K146" s="2" t="s">
        <v>58</v>
      </c>
      <c r="L146" s="6">
        <v>1695</v>
      </c>
      <c r="M146" s="1"/>
      <c r="N146" s="1"/>
    </row>
    <row r="147" spans="1:14">
      <c r="A147" s="2" t="s">
        <v>72</v>
      </c>
      <c r="B147" s="6">
        <v>2018</v>
      </c>
      <c r="C147" s="6">
        <v>25</v>
      </c>
      <c r="D147" s="2" t="s">
        <v>58</v>
      </c>
      <c r="E147" s="6">
        <v>1500</v>
      </c>
      <c r="F147" s="22"/>
      <c r="G147" s="1"/>
      <c r="H147" s="1"/>
      <c r="I147" s="6">
        <v>2017</v>
      </c>
      <c r="J147" s="6">
        <v>42</v>
      </c>
      <c r="K147" s="2" t="s">
        <v>58</v>
      </c>
      <c r="L147" s="6">
        <v>1648</v>
      </c>
      <c r="M147" s="1"/>
      <c r="N147" s="1"/>
    </row>
    <row r="148" spans="1:14">
      <c r="A148" s="2" t="s">
        <v>72</v>
      </c>
      <c r="B148" s="6">
        <v>2019</v>
      </c>
      <c r="C148" s="6">
        <v>25</v>
      </c>
      <c r="D148" s="2" t="s">
        <v>58</v>
      </c>
      <c r="E148" s="6">
        <v>1526</v>
      </c>
      <c r="F148" s="1"/>
      <c r="G148" s="22"/>
      <c r="H148" s="1"/>
      <c r="I148" s="6">
        <v>2017</v>
      </c>
      <c r="J148" s="6">
        <v>43</v>
      </c>
      <c r="K148" s="2" t="s">
        <v>58</v>
      </c>
      <c r="L148" s="6">
        <v>1644</v>
      </c>
      <c r="M148" s="1"/>
      <c r="N148" s="1"/>
    </row>
    <row r="149" spans="1:14">
      <c r="A149" s="2" t="s">
        <v>72</v>
      </c>
      <c r="B149" s="6">
        <v>2015</v>
      </c>
      <c r="C149" s="6">
        <v>26</v>
      </c>
      <c r="D149" s="2" t="s">
        <v>58</v>
      </c>
      <c r="E149" s="6">
        <v>1525</v>
      </c>
      <c r="F149" s="1"/>
      <c r="G149" s="1"/>
      <c r="H149" s="1"/>
      <c r="I149" s="6">
        <v>2017</v>
      </c>
      <c r="J149" s="6">
        <v>44</v>
      </c>
      <c r="K149" s="2" t="s">
        <v>58</v>
      </c>
      <c r="L149" s="6">
        <v>1757</v>
      </c>
      <c r="M149" s="6">
        <v>1680.8</v>
      </c>
      <c r="N149" s="6">
        <v>76.2</v>
      </c>
    </row>
    <row r="150" spans="1:14">
      <c r="A150" s="2" t="s">
        <v>72</v>
      </c>
      <c r="B150" s="6">
        <v>2016</v>
      </c>
      <c r="C150" s="6">
        <v>26</v>
      </c>
      <c r="D150" s="2" t="s">
        <v>58</v>
      </c>
      <c r="E150" s="6">
        <v>1541</v>
      </c>
      <c r="F150" s="1"/>
      <c r="G150" s="1"/>
      <c r="H150" s="1"/>
      <c r="I150" s="6">
        <v>2017</v>
      </c>
      <c r="J150" s="6">
        <v>45</v>
      </c>
      <c r="K150" s="2" t="s">
        <v>58</v>
      </c>
      <c r="L150" s="6">
        <v>1608</v>
      </c>
      <c r="M150" s="1"/>
      <c r="N150" s="1"/>
    </row>
    <row r="151" spans="1:14">
      <c r="A151" s="2" t="s">
        <v>72</v>
      </c>
      <c r="B151" s="6">
        <v>2017</v>
      </c>
      <c r="C151" s="6">
        <v>26</v>
      </c>
      <c r="D151" s="2" t="s">
        <v>58</v>
      </c>
      <c r="E151" s="6">
        <v>1587</v>
      </c>
      <c r="F151" s="6">
        <v>1516.6</v>
      </c>
      <c r="G151" s="6">
        <v>70.400000000000006</v>
      </c>
      <c r="H151" s="1"/>
      <c r="I151" s="6">
        <v>2017</v>
      </c>
      <c r="J151" s="6">
        <v>46</v>
      </c>
      <c r="K151" s="2" t="s">
        <v>58</v>
      </c>
      <c r="L151" s="6">
        <v>1753</v>
      </c>
      <c r="M151" s="1"/>
      <c r="N151" s="1"/>
    </row>
    <row r="152" spans="1:14">
      <c r="A152" s="2" t="s">
        <v>72</v>
      </c>
      <c r="B152" s="6">
        <v>2018</v>
      </c>
      <c r="C152" s="6">
        <v>26</v>
      </c>
      <c r="D152" s="2" t="s">
        <v>58</v>
      </c>
      <c r="E152" s="6">
        <v>1633</v>
      </c>
      <c r="F152" s="1"/>
      <c r="G152" s="1"/>
      <c r="H152" s="1"/>
      <c r="I152" s="6">
        <v>2017</v>
      </c>
      <c r="J152" s="6">
        <v>47</v>
      </c>
      <c r="K152" s="2" t="s">
        <v>58</v>
      </c>
      <c r="L152" s="6">
        <v>1700</v>
      </c>
      <c r="M152" s="1"/>
      <c r="N152" s="1"/>
    </row>
    <row r="153" spans="1:14">
      <c r="A153" s="2" t="s">
        <v>72</v>
      </c>
      <c r="B153" s="6">
        <v>2019</v>
      </c>
      <c r="C153" s="6">
        <v>26</v>
      </c>
      <c r="D153" s="2" t="s">
        <v>58</v>
      </c>
      <c r="E153" s="6">
        <v>1512</v>
      </c>
      <c r="F153" s="1"/>
      <c r="G153" s="1"/>
      <c r="H153" s="1"/>
      <c r="I153" s="6">
        <v>2017</v>
      </c>
      <c r="J153" s="6">
        <v>48</v>
      </c>
      <c r="K153" s="2" t="s">
        <v>58</v>
      </c>
      <c r="L153" s="6">
        <v>1740</v>
      </c>
      <c r="M153" s="1"/>
      <c r="N153" s="1"/>
    </row>
    <row r="154" spans="1:14">
      <c r="A154" s="2" t="s">
        <v>72</v>
      </c>
      <c r="B154" s="6">
        <v>2015</v>
      </c>
      <c r="C154" s="6">
        <v>27</v>
      </c>
      <c r="D154" s="2" t="s">
        <v>58</v>
      </c>
      <c r="E154" s="6">
        <v>1674</v>
      </c>
      <c r="F154" s="22"/>
      <c r="G154" s="1"/>
      <c r="H154" s="1"/>
      <c r="I154" s="6">
        <v>2017</v>
      </c>
      <c r="J154" s="6">
        <v>49</v>
      </c>
      <c r="K154" s="2" t="s">
        <v>58</v>
      </c>
      <c r="L154" s="6">
        <v>1765</v>
      </c>
      <c r="M154" s="1"/>
      <c r="N154" s="1"/>
    </row>
    <row r="155" spans="1:14">
      <c r="A155" s="2" t="s">
        <v>72</v>
      </c>
      <c r="B155" s="6">
        <v>2016</v>
      </c>
      <c r="C155" s="6">
        <v>27</v>
      </c>
      <c r="D155" s="2" t="s">
        <v>58</v>
      </c>
      <c r="E155" s="6">
        <v>1549</v>
      </c>
      <c r="F155" s="1"/>
      <c r="G155" s="22"/>
      <c r="H155" s="1"/>
      <c r="I155" s="6">
        <v>2017</v>
      </c>
      <c r="J155" s="6">
        <v>50</v>
      </c>
      <c r="K155" s="2" t="s">
        <v>58</v>
      </c>
      <c r="L155" s="6">
        <v>1797</v>
      </c>
      <c r="M155" s="6">
        <v>1762</v>
      </c>
      <c r="N155" s="6">
        <v>35</v>
      </c>
    </row>
    <row r="156" spans="1:14">
      <c r="A156" s="2" t="s">
        <v>72</v>
      </c>
      <c r="B156" s="6">
        <v>2017</v>
      </c>
      <c r="C156" s="6">
        <v>27</v>
      </c>
      <c r="D156" s="2" t="s">
        <v>58</v>
      </c>
      <c r="E156" s="6">
        <v>1549</v>
      </c>
      <c r="F156" s="1"/>
      <c r="G156" s="1"/>
      <c r="H156" s="1"/>
      <c r="I156" s="6">
        <v>2017</v>
      </c>
      <c r="J156" s="6">
        <v>51</v>
      </c>
      <c r="K156" s="2" t="s">
        <v>58</v>
      </c>
      <c r="L156" s="6">
        <v>1815</v>
      </c>
      <c r="M156" s="1"/>
      <c r="N156" s="1"/>
    </row>
    <row r="157" spans="1:14">
      <c r="A157" s="2" t="s">
        <v>72</v>
      </c>
      <c r="B157" s="6">
        <v>2018</v>
      </c>
      <c r="C157" s="6">
        <v>27</v>
      </c>
      <c r="D157" s="2" t="s">
        <v>58</v>
      </c>
      <c r="E157" s="6">
        <v>1588</v>
      </c>
      <c r="F157" s="6">
        <v>1583.4</v>
      </c>
      <c r="G157" s="6">
        <v>4.5999999999999996</v>
      </c>
      <c r="H157" s="1"/>
      <c r="I157" s="6">
        <v>2017</v>
      </c>
      <c r="J157" s="6">
        <v>52</v>
      </c>
      <c r="K157" s="2" t="s">
        <v>58</v>
      </c>
      <c r="L157" s="6">
        <v>1929</v>
      </c>
      <c r="M157" s="1"/>
      <c r="N157" s="1"/>
    </row>
    <row r="158" spans="1:14">
      <c r="A158" s="2" t="s">
        <v>72</v>
      </c>
      <c r="B158" s="6">
        <v>2019</v>
      </c>
      <c r="C158" s="6">
        <v>27</v>
      </c>
      <c r="D158" s="2" t="s">
        <v>58</v>
      </c>
      <c r="E158" s="6">
        <v>1537</v>
      </c>
      <c r="F158" s="1"/>
      <c r="G158" s="1"/>
      <c r="H158" s="1"/>
      <c r="I158" s="6">
        <v>2018</v>
      </c>
      <c r="J158" s="6">
        <v>1</v>
      </c>
      <c r="K158" s="2" t="s">
        <v>58</v>
      </c>
      <c r="L158" s="6">
        <v>1998</v>
      </c>
      <c r="M158" s="1"/>
      <c r="N158" s="1"/>
    </row>
    <row r="159" spans="1:14">
      <c r="A159" s="2" t="s">
        <v>72</v>
      </c>
      <c r="B159" s="6">
        <v>2015</v>
      </c>
      <c r="C159" s="6">
        <v>28</v>
      </c>
      <c r="D159" s="2" t="s">
        <v>58</v>
      </c>
      <c r="E159" s="6">
        <v>1560</v>
      </c>
      <c r="F159" s="1"/>
      <c r="G159" s="1"/>
      <c r="H159" s="1"/>
      <c r="I159" s="6">
        <v>2018</v>
      </c>
      <c r="J159" s="6">
        <v>2</v>
      </c>
      <c r="K159" s="2" t="s">
        <v>58</v>
      </c>
      <c r="L159" s="6">
        <v>1941</v>
      </c>
      <c r="M159" s="1"/>
      <c r="N159" s="1"/>
    </row>
    <row r="160" spans="1:14">
      <c r="A160" s="2" t="s">
        <v>72</v>
      </c>
      <c r="B160" s="6">
        <v>2016</v>
      </c>
      <c r="C160" s="6">
        <v>28</v>
      </c>
      <c r="D160" s="2" t="s">
        <v>58</v>
      </c>
      <c r="E160" s="6">
        <v>1605</v>
      </c>
      <c r="F160" s="1"/>
      <c r="G160" s="1"/>
      <c r="H160" s="1"/>
      <c r="I160" s="6">
        <v>2018</v>
      </c>
      <c r="J160" s="6">
        <v>3</v>
      </c>
      <c r="K160" s="2" t="s">
        <v>58</v>
      </c>
      <c r="L160" s="6">
        <v>1945</v>
      </c>
      <c r="M160" s="1"/>
      <c r="N160" s="1"/>
    </row>
    <row r="161" spans="1:14">
      <c r="A161" s="2" t="s">
        <v>72</v>
      </c>
      <c r="B161" s="6">
        <v>2017</v>
      </c>
      <c r="C161" s="6">
        <v>28</v>
      </c>
      <c r="D161" s="2" t="s">
        <v>58</v>
      </c>
      <c r="E161" s="6">
        <v>1525</v>
      </c>
      <c r="F161" s="22"/>
      <c r="G161" s="1"/>
      <c r="H161" s="1"/>
      <c r="I161" s="6">
        <v>2018</v>
      </c>
      <c r="J161" s="6">
        <v>4</v>
      </c>
      <c r="K161" s="2" t="s">
        <v>58</v>
      </c>
      <c r="L161" s="6">
        <v>1928</v>
      </c>
      <c r="M161" s="1"/>
      <c r="N161" s="1"/>
    </row>
    <row r="162" spans="1:14">
      <c r="A162" s="2" t="s">
        <v>72</v>
      </c>
      <c r="B162" s="6">
        <v>2018</v>
      </c>
      <c r="C162" s="6">
        <v>28</v>
      </c>
      <c r="D162" s="2" t="s">
        <v>58</v>
      </c>
      <c r="E162" s="6">
        <v>1585</v>
      </c>
      <c r="F162" s="1"/>
      <c r="G162" s="22"/>
      <c r="H162" s="1"/>
      <c r="I162" s="6">
        <v>2018</v>
      </c>
      <c r="J162" s="6">
        <v>5</v>
      </c>
      <c r="K162" s="2" t="s">
        <v>58</v>
      </c>
      <c r="L162" s="6">
        <v>1854</v>
      </c>
      <c r="M162" s="1"/>
      <c r="N162" s="1"/>
    </row>
    <row r="163" spans="1:14">
      <c r="A163" s="2" t="s">
        <v>72</v>
      </c>
      <c r="B163" s="6">
        <v>2019</v>
      </c>
      <c r="C163" s="6">
        <v>28</v>
      </c>
      <c r="D163" s="2" t="s">
        <v>58</v>
      </c>
      <c r="E163" s="6">
        <v>1558</v>
      </c>
      <c r="F163" s="6">
        <v>1562.4</v>
      </c>
      <c r="G163" s="6">
        <v>-4.4000000000000004</v>
      </c>
      <c r="H163" s="1"/>
      <c r="I163" s="6">
        <v>2018</v>
      </c>
      <c r="J163" s="6">
        <v>6</v>
      </c>
      <c r="K163" s="2" t="s">
        <v>58</v>
      </c>
      <c r="L163" s="6">
        <v>1983</v>
      </c>
      <c r="M163" s="1"/>
      <c r="N163" s="1"/>
    </row>
    <row r="164" spans="1:14">
      <c r="A164" s="2" t="s">
        <v>72</v>
      </c>
      <c r="B164" s="6">
        <v>2015</v>
      </c>
      <c r="C164" s="6">
        <v>29</v>
      </c>
      <c r="D164" s="2" t="s">
        <v>58</v>
      </c>
      <c r="E164" s="6">
        <v>1529</v>
      </c>
      <c r="F164" s="1"/>
      <c r="G164" s="1"/>
      <c r="H164" s="1"/>
      <c r="I164" s="6">
        <v>2018</v>
      </c>
      <c r="J164" s="6">
        <v>7</v>
      </c>
      <c r="K164" s="2" t="s">
        <v>58</v>
      </c>
      <c r="L164" s="6">
        <v>2024</v>
      </c>
      <c r="M164" s="1"/>
      <c r="N164" s="1"/>
    </row>
    <row r="165" spans="1:14">
      <c r="A165" s="2" t="s">
        <v>72</v>
      </c>
      <c r="B165" s="6">
        <v>2016</v>
      </c>
      <c r="C165" s="6">
        <v>29</v>
      </c>
      <c r="D165" s="2" t="s">
        <v>58</v>
      </c>
      <c r="E165" s="6">
        <v>1616</v>
      </c>
      <c r="F165" s="1"/>
      <c r="G165" s="1"/>
      <c r="H165" s="1"/>
      <c r="I165" s="6">
        <v>2018</v>
      </c>
      <c r="J165" s="6">
        <v>8</v>
      </c>
      <c r="K165" s="2" t="s">
        <v>58</v>
      </c>
      <c r="L165" s="6">
        <v>2116</v>
      </c>
      <c r="M165" s="1"/>
      <c r="N165" s="1"/>
    </row>
    <row r="166" spans="1:14">
      <c r="A166" s="2" t="s">
        <v>72</v>
      </c>
      <c r="B166" s="6">
        <v>2017</v>
      </c>
      <c r="C166" s="6">
        <v>29</v>
      </c>
      <c r="D166" s="2" t="s">
        <v>58</v>
      </c>
      <c r="E166" s="6">
        <v>1512</v>
      </c>
      <c r="F166" s="1"/>
      <c r="G166" s="1"/>
      <c r="H166" s="1"/>
      <c r="I166" s="6">
        <v>2018</v>
      </c>
      <c r="J166" s="6">
        <v>9</v>
      </c>
      <c r="K166" s="2" t="s">
        <v>58</v>
      </c>
      <c r="L166" s="6">
        <v>2187</v>
      </c>
      <c r="M166" s="1"/>
      <c r="N166" s="1"/>
    </row>
    <row r="167" spans="1:14">
      <c r="A167" s="2" t="s">
        <v>72</v>
      </c>
      <c r="B167" s="6">
        <v>2018</v>
      </c>
      <c r="C167" s="6">
        <v>29</v>
      </c>
      <c r="D167" s="2" t="s">
        <v>58</v>
      </c>
      <c r="E167" s="6">
        <v>1724</v>
      </c>
      <c r="F167" s="1"/>
      <c r="G167" s="1"/>
      <c r="H167" s="1"/>
      <c r="I167" s="6">
        <v>2018</v>
      </c>
      <c r="J167" s="6">
        <v>10</v>
      </c>
      <c r="K167" s="2" t="s">
        <v>58</v>
      </c>
      <c r="L167" s="6">
        <v>2204</v>
      </c>
      <c r="M167" s="1"/>
      <c r="N167" s="1"/>
    </row>
    <row r="168" spans="1:14">
      <c r="A168" s="2" t="s">
        <v>72</v>
      </c>
      <c r="B168" s="6">
        <v>2019</v>
      </c>
      <c r="C168" s="6">
        <v>29</v>
      </c>
      <c r="D168" s="2" t="s">
        <v>58</v>
      </c>
      <c r="E168" s="6">
        <v>1482</v>
      </c>
      <c r="F168" s="22"/>
      <c r="G168" s="1"/>
      <c r="H168" s="1"/>
      <c r="I168" s="6">
        <v>2018</v>
      </c>
      <c r="J168" s="6">
        <v>11</v>
      </c>
      <c r="K168" s="2" t="s">
        <v>58</v>
      </c>
      <c r="L168" s="6">
        <v>2089</v>
      </c>
      <c r="M168" s="1"/>
      <c r="N168" s="1"/>
    </row>
    <row r="169" spans="1:14">
      <c r="A169" s="2" t="s">
        <v>72</v>
      </c>
      <c r="B169" s="6">
        <v>2015</v>
      </c>
      <c r="C169" s="6">
        <v>30</v>
      </c>
      <c r="D169" s="2" t="s">
        <v>58</v>
      </c>
      <c r="E169" s="6">
        <v>1538</v>
      </c>
      <c r="F169" s="6">
        <v>1572.6</v>
      </c>
      <c r="G169" s="6">
        <v>-34.6</v>
      </c>
      <c r="H169" s="1"/>
      <c r="I169" s="6">
        <v>2018</v>
      </c>
      <c r="J169" s="6">
        <v>12</v>
      </c>
      <c r="K169" s="2" t="s">
        <v>58</v>
      </c>
      <c r="L169" s="6">
        <v>1997</v>
      </c>
      <c r="M169" s="1"/>
      <c r="N169" s="1"/>
    </row>
    <row r="170" spans="1:14">
      <c r="A170" s="2" t="s">
        <v>72</v>
      </c>
      <c r="B170" s="6">
        <v>2016</v>
      </c>
      <c r="C170" s="6">
        <v>30</v>
      </c>
      <c r="D170" s="2" t="s">
        <v>58</v>
      </c>
      <c r="E170" s="6">
        <v>1630</v>
      </c>
      <c r="F170" s="1"/>
      <c r="G170" s="1"/>
      <c r="H170" s="1"/>
      <c r="I170" s="6">
        <v>2018</v>
      </c>
      <c r="J170" s="6">
        <v>13</v>
      </c>
      <c r="K170" s="2" t="s">
        <v>58</v>
      </c>
      <c r="L170" s="6">
        <v>1948</v>
      </c>
      <c r="M170" s="1"/>
      <c r="N170" s="1"/>
    </row>
    <row r="171" spans="1:14">
      <c r="A171" s="2" t="s">
        <v>72</v>
      </c>
      <c r="B171" s="6">
        <v>2017</v>
      </c>
      <c r="C171" s="6">
        <v>30</v>
      </c>
      <c r="D171" s="2" t="s">
        <v>58</v>
      </c>
      <c r="E171" s="6">
        <v>1484</v>
      </c>
      <c r="F171" s="1"/>
      <c r="G171" s="1"/>
      <c r="H171" s="1"/>
      <c r="I171" s="6">
        <v>2018</v>
      </c>
      <c r="J171" s="6">
        <v>14</v>
      </c>
      <c r="K171" s="2" t="s">
        <v>58</v>
      </c>
      <c r="L171" s="6">
        <v>1988</v>
      </c>
      <c r="M171" s="1"/>
      <c r="N171" s="1"/>
    </row>
    <row r="172" spans="1:14">
      <c r="A172" s="2" t="s">
        <v>72</v>
      </c>
      <c r="B172" s="6">
        <v>2018</v>
      </c>
      <c r="C172" s="6">
        <v>30</v>
      </c>
      <c r="D172" s="2" t="s">
        <v>58</v>
      </c>
      <c r="E172" s="6">
        <v>1642</v>
      </c>
      <c r="F172" s="1"/>
      <c r="G172" s="1"/>
      <c r="H172" s="1"/>
      <c r="I172" s="6">
        <v>2018</v>
      </c>
      <c r="J172" s="6">
        <v>15</v>
      </c>
      <c r="K172" s="2" t="s">
        <v>58</v>
      </c>
      <c r="L172" s="6">
        <v>1782</v>
      </c>
      <c r="M172" s="1"/>
      <c r="N172" s="1"/>
    </row>
    <row r="173" spans="1:14">
      <c r="A173" s="2" t="s">
        <v>72</v>
      </c>
      <c r="B173" s="6">
        <v>2019</v>
      </c>
      <c r="C173" s="6">
        <v>30</v>
      </c>
      <c r="D173" s="2" t="s">
        <v>58</v>
      </c>
      <c r="E173" s="6">
        <v>1514</v>
      </c>
      <c r="F173" s="1"/>
      <c r="G173" s="1"/>
      <c r="H173" s="1"/>
      <c r="I173" s="6">
        <v>2018</v>
      </c>
      <c r="J173" s="6">
        <v>16</v>
      </c>
      <c r="K173" s="2" t="s">
        <v>58</v>
      </c>
      <c r="L173" s="6">
        <v>1687</v>
      </c>
      <c r="M173" s="1"/>
      <c r="N173" s="1"/>
    </row>
    <row r="174" spans="1:14">
      <c r="A174" s="2" t="s">
        <v>72</v>
      </c>
      <c r="B174" s="6">
        <v>2015</v>
      </c>
      <c r="C174" s="6">
        <v>31</v>
      </c>
      <c r="D174" s="2" t="s">
        <v>58</v>
      </c>
      <c r="E174" s="6">
        <v>1588</v>
      </c>
      <c r="F174" s="1"/>
      <c r="G174" s="1"/>
      <c r="H174" s="1"/>
      <c r="I174" s="6">
        <v>2018</v>
      </c>
      <c r="J174" s="6">
        <v>17</v>
      </c>
      <c r="K174" s="2" t="s">
        <v>58</v>
      </c>
      <c r="L174" s="6">
        <v>1639</v>
      </c>
      <c r="M174" s="1"/>
      <c r="N174" s="1"/>
    </row>
    <row r="175" spans="1:14">
      <c r="A175" s="2" t="s">
        <v>72</v>
      </c>
      <c r="B175" s="6">
        <v>2016</v>
      </c>
      <c r="C175" s="6">
        <v>31</v>
      </c>
      <c r="D175" s="2" t="s">
        <v>58</v>
      </c>
      <c r="E175" s="6">
        <v>1574</v>
      </c>
      <c r="F175" s="6">
        <v>1571.6</v>
      </c>
      <c r="G175" s="6">
        <v>2.4</v>
      </c>
      <c r="H175" s="1"/>
      <c r="I175" s="6">
        <v>2018</v>
      </c>
      <c r="J175" s="6">
        <v>18</v>
      </c>
      <c r="K175" s="2" t="s">
        <v>58</v>
      </c>
      <c r="L175" s="6">
        <v>1661</v>
      </c>
      <c r="M175" s="1"/>
      <c r="N175" s="1"/>
    </row>
    <row r="176" spans="1:14">
      <c r="A176" s="2" t="s">
        <v>72</v>
      </c>
      <c r="B176" s="6">
        <v>2017</v>
      </c>
      <c r="C176" s="6">
        <v>31</v>
      </c>
      <c r="D176" s="2" t="s">
        <v>58</v>
      </c>
      <c r="E176" s="6">
        <v>1536</v>
      </c>
      <c r="F176" s="1"/>
      <c r="G176" s="22"/>
      <c r="H176" s="1"/>
      <c r="I176" s="6">
        <v>2018</v>
      </c>
      <c r="J176" s="6">
        <v>19</v>
      </c>
      <c r="K176" s="2" t="s">
        <v>58</v>
      </c>
      <c r="L176" s="6">
        <v>1572</v>
      </c>
      <c r="M176" s="1"/>
      <c r="N176" s="1"/>
    </row>
    <row r="177" spans="1:14">
      <c r="A177" s="2" t="s">
        <v>72</v>
      </c>
      <c r="B177" s="6">
        <v>2018</v>
      </c>
      <c r="C177" s="6">
        <v>31</v>
      </c>
      <c r="D177" s="2" t="s">
        <v>58</v>
      </c>
      <c r="E177" s="6">
        <v>1723</v>
      </c>
      <c r="F177" s="1"/>
      <c r="G177" s="1"/>
      <c r="H177" s="1"/>
      <c r="I177" s="6">
        <v>2018</v>
      </c>
      <c r="J177" s="6">
        <v>20</v>
      </c>
      <c r="K177" s="2" t="s">
        <v>58</v>
      </c>
      <c r="L177" s="6">
        <v>1486</v>
      </c>
      <c r="M177" s="1"/>
      <c r="N177" s="1"/>
    </row>
    <row r="178" spans="1:14">
      <c r="A178" s="2" t="s">
        <v>72</v>
      </c>
      <c r="B178" s="6">
        <v>2019</v>
      </c>
      <c r="C178" s="6">
        <v>31</v>
      </c>
      <c r="D178" s="2" t="s">
        <v>58</v>
      </c>
      <c r="E178" s="6">
        <v>1491</v>
      </c>
      <c r="F178" s="1"/>
      <c r="G178" s="1"/>
      <c r="H178" s="1"/>
      <c r="I178" s="6">
        <v>2018</v>
      </c>
      <c r="J178" s="6">
        <v>21</v>
      </c>
      <c r="K178" s="2" t="s">
        <v>58</v>
      </c>
      <c r="L178" s="6">
        <v>1460</v>
      </c>
      <c r="M178" s="1"/>
      <c r="N178" s="1"/>
    </row>
    <row r="179" spans="1:14">
      <c r="A179" s="2" t="s">
        <v>72</v>
      </c>
      <c r="B179" s="6">
        <v>2015</v>
      </c>
      <c r="C179" s="6">
        <v>32</v>
      </c>
      <c r="D179" s="2" t="s">
        <v>58</v>
      </c>
      <c r="E179" s="6">
        <v>1524</v>
      </c>
      <c r="F179" s="1"/>
      <c r="G179" s="1"/>
      <c r="H179" s="1"/>
      <c r="I179" s="6">
        <v>2018</v>
      </c>
      <c r="J179" s="6">
        <v>22</v>
      </c>
      <c r="K179" s="2" t="s">
        <v>58</v>
      </c>
      <c r="L179" s="6">
        <v>1481</v>
      </c>
      <c r="M179" s="1"/>
      <c r="N179" s="1"/>
    </row>
    <row r="180" spans="1:14">
      <c r="A180" s="2" t="s">
        <v>72</v>
      </c>
      <c r="B180" s="6">
        <v>2016</v>
      </c>
      <c r="C180" s="6">
        <v>32</v>
      </c>
      <c r="D180" s="2" t="s">
        <v>58</v>
      </c>
      <c r="E180" s="6">
        <v>1574</v>
      </c>
      <c r="F180" s="1"/>
      <c r="G180" s="1"/>
      <c r="H180" s="1"/>
      <c r="I180" s="6">
        <v>2018</v>
      </c>
      <c r="J180" s="6">
        <v>23</v>
      </c>
      <c r="K180" s="2" t="s">
        <v>58</v>
      </c>
      <c r="L180" s="6">
        <v>1513</v>
      </c>
      <c r="M180" s="1"/>
      <c r="N180" s="1"/>
    </row>
    <row r="181" spans="1:14">
      <c r="A181" s="2" t="s">
        <v>72</v>
      </c>
      <c r="B181" s="6">
        <v>2017</v>
      </c>
      <c r="C181" s="6">
        <v>32</v>
      </c>
      <c r="D181" s="2" t="s">
        <v>58</v>
      </c>
      <c r="E181" s="6">
        <v>1552</v>
      </c>
      <c r="F181" s="6">
        <v>1569.6</v>
      </c>
      <c r="G181" s="6">
        <v>-17.600000000000001</v>
      </c>
      <c r="H181" s="1"/>
      <c r="I181" s="6">
        <v>2018</v>
      </c>
      <c r="J181" s="6">
        <v>24</v>
      </c>
      <c r="K181" s="2" t="s">
        <v>58</v>
      </c>
      <c r="L181" s="6">
        <v>1441</v>
      </c>
      <c r="M181" s="1"/>
      <c r="N181" s="1"/>
    </row>
    <row r="182" spans="1:14">
      <c r="A182" s="2" t="s">
        <v>72</v>
      </c>
      <c r="B182" s="6">
        <v>2018</v>
      </c>
      <c r="C182" s="6">
        <v>32</v>
      </c>
      <c r="D182" s="2" t="s">
        <v>58</v>
      </c>
      <c r="E182" s="6">
        <v>1450</v>
      </c>
      <c r="F182" s="22"/>
      <c r="G182" s="1"/>
      <c r="H182" s="1"/>
      <c r="I182" s="6">
        <v>2018</v>
      </c>
      <c r="J182" s="6">
        <v>25</v>
      </c>
      <c r="K182" s="2" t="s">
        <v>58</v>
      </c>
      <c r="L182" s="6">
        <v>1500</v>
      </c>
      <c r="M182" s="1"/>
      <c r="N182" s="1"/>
    </row>
    <row r="183" spans="1:14">
      <c r="A183" s="2" t="s">
        <v>72</v>
      </c>
      <c r="B183" s="6">
        <v>2019</v>
      </c>
      <c r="C183" s="6">
        <v>32</v>
      </c>
      <c r="D183" s="2" t="s">
        <v>58</v>
      </c>
      <c r="E183" s="6">
        <v>1548</v>
      </c>
      <c r="F183" s="1"/>
      <c r="G183" s="22"/>
      <c r="H183" s="1"/>
      <c r="I183" s="6">
        <v>2018</v>
      </c>
      <c r="J183" s="6">
        <v>26</v>
      </c>
      <c r="K183" s="2" t="s">
        <v>58</v>
      </c>
      <c r="L183" s="6">
        <v>1633</v>
      </c>
      <c r="M183" s="1"/>
      <c r="N183" s="1"/>
    </row>
    <row r="184" spans="1:14">
      <c r="A184" s="2" t="s">
        <v>72</v>
      </c>
      <c r="B184" s="6">
        <v>2015</v>
      </c>
      <c r="C184" s="6">
        <v>33</v>
      </c>
      <c r="D184" s="2" t="s">
        <v>58</v>
      </c>
      <c r="E184" s="6">
        <v>1535</v>
      </c>
      <c r="F184" s="1"/>
      <c r="G184" s="1"/>
      <c r="H184" s="1"/>
      <c r="I184" s="6">
        <v>2018</v>
      </c>
      <c r="J184" s="6">
        <v>27</v>
      </c>
      <c r="K184" s="2" t="s">
        <v>58</v>
      </c>
      <c r="L184" s="6">
        <v>1588</v>
      </c>
      <c r="M184" s="6">
        <v>1583.4</v>
      </c>
      <c r="N184" s="6">
        <v>4.5999999999999996</v>
      </c>
    </row>
    <row r="185" spans="1:14">
      <c r="A185" s="2" t="s">
        <v>72</v>
      </c>
      <c r="B185" s="6">
        <v>2016</v>
      </c>
      <c r="C185" s="6">
        <v>33</v>
      </c>
      <c r="D185" s="2" t="s">
        <v>58</v>
      </c>
      <c r="E185" s="6">
        <v>1567</v>
      </c>
      <c r="F185" s="1"/>
      <c r="G185" s="1"/>
      <c r="H185" s="1"/>
      <c r="I185" s="6">
        <v>2018</v>
      </c>
      <c r="J185" s="6">
        <v>28</v>
      </c>
      <c r="K185" s="2" t="s">
        <v>58</v>
      </c>
      <c r="L185" s="6">
        <v>1585</v>
      </c>
      <c r="M185" s="1"/>
      <c r="N185" s="1"/>
    </row>
    <row r="186" spans="1:14">
      <c r="A186" s="2" t="s">
        <v>72</v>
      </c>
      <c r="B186" s="6">
        <v>2017</v>
      </c>
      <c r="C186" s="6">
        <v>33</v>
      </c>
      <c r="D186" s="2" t="s">
        <v>58</v>
      </c>
      <c r="E186" s="6">
        <v>1545</v>
      </c>
      <c r="F186" s="1"/>
      <c r="G186" s="1"/>
      <c r="H186" s="1"/>
      <c r="I186" s="6">
        <v>2018</v>
      </c>
      <c r="J186" s="6">
        <v>29</v>
      </c>
      <c r="K186" s="2" t="s">
        <v>58</v>
      </c>
      <c r="L186" s="6">
        <v>1724</v>
      </c>
      <c r="M186" s="1"/>
      <c r="N186" s="1"/>
    </row>
    <row r="187" spans="1:14">
      <c r="A187" s="2" t="s">
        <v>72</v>
      </c>
      <c r="B187" s="6">
        <v>2018</v>
      </c>
      <c r="C187" s="6">
        <v>33</v>
      </c>
      <c r="D187" s="2" t="s">
        <v>58</v>
      </c>
      <c r="E187" s="6">
        <v>1505</v>
      </c>
      <c r="F187" s="6">
        <v>1529</v>
      </c>
      <c r="G187" s="6">
        <v>-24</v>
      </c>
      <c r="H187" s="1"/>
      <c r="I187" s="6">
        <v>2018</v>
      </c>
      <c r="J187" s="6">
        <v>30</v>
      </c>
      <c r="K187" s="2" t="s">
        <v>58</v>
      </c>
      <c r="L187" s="6">
        <v>1642</v>
      </c>
      <c r="M187" s="1"/>
      <c r="N187" s="1"/>
    </row>
    <row r="188" spans="1:14">
      <c r="A188" s="2" t="s">
        <v>72</v>
      </c>
      <c r="B188" s="6">
        <v>2019</v>
      </c>
      <c r="C188" s="6">
        <v>33</v>
      </c>
      <c r="D188" s="2" t="s">
        <v>58</v>
      </c>
      <c r="E188" s="6">
        <v>1486</v>
      </c>
      <c r="F188" s="1"/>
      <c r="G188" s="1"/>
      <c r="H188" s="1"/>
      <c r="I188" s="6">
        <v>2018</v>
      </c>
      <c r="J188" s="6">
        <v>31</v>
      </c>
      <c r="K188" s="2" t="s">
        <v>58</v>
      </c>
      <c r="L188" s="6">
        <v>1723</v>
      </c>
      <c r="M188" s="1"/>
      <c r="N188" s="1"/>
    </row>
    <row r="189" spans="1:14">
      <c r="A189" s="2" t="s">
        <v>72</v>
      </c>
      <c r="B189" s="6">
        <v>2015</v>
      </c>
      <c r="C189" s="6">
        <v>34</v>
      </c>
      <c r="D189" s="2" t="s">
        <v>58</v>
      </c>
      <c r="E189" s="6">
        <v>1563</v>
      </c>
      <c r="F189" s="22"/>
      <c r="G189" s="1"/>
      <c r="H189" s="1"/>
      <c r="I189" s="6">
        <v>2018</v>
      </c>
      <c r="J189" s="6">
        <v>32</v>
      </c>
      <c r="K189" s="2" t="s">
        <v>58</v>
      </c>
      <c r="L189" s="6">
        <v>1450</v>
      </c>
      <c r="M189" s="1"/>
      <c r="N189" s="1"/>
    </row>
    <row r="190" spans="1:14">
      <c r="A190" s="2" t="s">
        <v>72</v>
      </c>
      <c r="B190" s="6">
        <v>2016</v>
      </c>
      <c r="C190" s="6">
        <v>34</v>
      </c>
      <c r="D190" s="2" t="s">
        <v>58</v>
      </c>
      <c r="E190" s="6">
        <v>1567</v>
      </c>
      <c r="F190" s="1"/>
      <c r="G190" s="22"/>
      <c r="H190" s="1"/>
      <c r="I190" s="6">
        <v>2018</v>
      </c>
      <c r="J190" s="6">
        <v>33</v>
      </c>
      <c r="K190" s="2" t="s">
        <v>58</v>
      </c>
      <c r="L190" s="6">
        <v>1505</v>
      </c>
      <c r="M190" s="6">
        <v>1529</v>
      </c>
      <c r="N190" s="6">
        <v>-24</v>
      </c>
    </row>
    <row r="191" spans="1:14">
      <c r="A191" s="2" t="s">
        <v>72</v>
      </c>
      <c r="B191" s="6">
        <v>2017</v>
      </c>
      <c r="C191" s="6">
        <v>34</v>
      </c>
      <c r="D191" s="2" t="s">
        <v>58</v>
      </c>
      <c r="E191" s="6">
        <v>1527</v>
      </c>
      <c r="F191" s="1"/>
      <c r="G191" s="1"/>
      <c r="H191" s="1"/>
      <c r="I191" s="6">
        <v>2018</v>
      </c>
      <c r="J191" s="6">
        <v>34</v>
      </c>
      <c r="K191" s="2" t="s">
        <v>58</v>
      </c>
      <c r="L191" s="6">
        <v>1495</v>
      </c>
      <c r="M191" s="1"/>
      <c r="N191" s="1"/>
    </row>
    <row r="192" spans="1:14">
      <c r="A192" s="2" t="s">
        <v>72</v>
      </c>
      <c r="B192" s="6">
        <v>2018</v>
      </c>
      <c r="C192" s="6">
        <v>34</v>
      </c>
      <c r="D192" s="2" t="s">
        <v>58</v>
      </c>
      <c r="E192" s="6">
        <v>1495</v>
      </c>
      <c r="F192" s="1"/>
      <c r="G192" s="1"/>
      <c r="H192" s="1"/>
      <c r="I192" s="6">
        <v>2018</v>
      </c>
      <c r="J192" s="6">
        <v>35</v>
      </c>
      <c r="K192" s="2" t="s">
        <v>58</v>
      </c>
      <c r="L192" s="6">
        <v>1584</v>
      </c>
      <c r="M192" s="1"/>
      <c r="N192" s="1"/>
    </row>
    <row r="193" spans="1:14">
      <c r="A193" s="2" t="s">
        <v>72</v>
      </c>
      <c r="B193" s="6">
        <v>2019</v>
      </c>
      <c r="C193" s="6">
        <v>34</v>
      </c>
      <c r="D193" s="2" t="s">
        <v>58</v>
      </c>
      <c r="E193" s="6">
        <v>1542</v>
      </c>
      <c r="F193" s="6">
        <v>1527.6</v>
      </c>
      <c r="G193" s="6">
        <v>14.4</v>
      </c>
      <c r="H193" s="1"/>
      <c r="I193" s="6">
        <v>2018</v>
      </c>
      <c r="J193" s="6">
        <v>36</v>
      </c>
      <c r="K193" s="2" t="s">
        <v>58</v>
      </c>
      <c r="L193" s="6">
        <v>1617</v>
      </c>
      <c r="M193" s="1"/>
      <c r="N193" s="1"/>
    </row>
    <row r="194" spans="1:14">
      <c r="A194" s="2" t="s">
        <v>72</v>
      </c>
      <c r="B194" s="6">
        <v>2015</v>
      </c>
      <c r="C194" s="6">
        <v>35</v>
      </c>
      <c r="D194" s="2" t="s">
        <v>58</v>
      </c>
      <c r="E194" s="6">
        <v>1458</v>
      </c>
      <c r="F194" s="1"/>
      <c r="G194" s="1"/>
      <c r="H194" s="1"/>
      <c r="I194" s="6">
        <v>2018</v>
      </c>
      <c r="J194" s="6">
        <v>37</v>
      </c>
      <c r="K194" s="2" t="s">
        <v>58</v>
      </c>
      <c r="L194" s="6">
        <v>1516</v>
      </c>
      <c r="M194" s="1"/>
      <c r="N194" s="1"/>
    </row>
    <row r="195" spans="1:14">
      <c r="A195" s="2" t="s">
        <v>72</v>
      </c>
      <c r="B195" s="6">
        <v>2016</v>
      </c>
      <c r="C195" s="6">
        <v>35</v>
      </c>
      <c r="D195" s="2" t="s">
        <v>58</v>
      </c>
      <c r="E195" s="6">
        <v>1686</v>
      </c>
      <c r="F195" s="1"/>
      <c r="G195" s="1"/>
      <c r="H195" s="1"/>
      <c r="I195" s="6">
        <v>2018</v>
      </c>
      <c r="J195" s="6">
        <v>38</v>
      </c>
      <c r="K195" s="2" t="s">
        <v>58</v>
      </c>
      <c r="L195" s="6">
        <v>1645</v>
      </c>
      <c r="M195" s="1"/>
      <c r="N195" s="1"/>
    </row>
    <row r="196" spans="1:14">
      <c r="A196" s="2" t="s">
        <v>72</v>
      </c>
      <c r="B196" s="6">
        <v>2017</v>
      </c>
      <c r="C196" s="6">
        <v>35</v>
      </c>
      <c r="D196" s="2" t="s">
        <v>58</v>
      </c>
      <c r="E196" s="6">
        <v>1568</v>
      </c>
      <c r="F196" s="22"/>
      <c r="G196" s="1"/>
      <c r="H196" s="1"/>
      <c r="I196" s="6">
        <v>2018</v>
      </c>
      <c r="J196" s="6">
        <v>39</v>
      </c>
      <c r="K196" s="2" t="s">
        <v>58</v>
      </c>
      <c r="L196" s="6">
        <v>1553</v>
      </c>
      <c r="M196" s="6">
        <v>1590.2</v>
      </c>
      <c r="N196" s="6">
        <v>-37.200000000000003</v>
      </c>
    </row>
    <row r="197" spans="1:14">
      <c r="A197" s="2" t="s">
        <v>72</v>
      </c>
      <c r="B197" s="6">
        <v>2018</v>
      </c>
      <c r="C197" s="6">
        <v>35</v>
      </c>
      <c r="D197" s="2" t="s">
        <v>58</v>
      </c>
      <c r="E197" s="6">
        <v>1584</v>
      </c>
      <c r="F197" s="1"/>
      <c r="G197" s="22"/>
      <c r="H197" s="1"/>
      <c r="I197" s="6">
        <v>2018</v>
      </c>
      <c r="J197" s="6">
        <v>40</v>
      </c>
      <c r="K197" s="2" t="s">
        <v>58</v>
      </c>
      <c r="L197" s="6">
        <v>1606</v>
      </c>
      <c r="M197" s="1"/>
      <c r="N197" s="1"/>
    </row>
    <row r="198" spans="1:14">
      <c r="A198" s="2" t="s">
        <v>72</v>
      </c>
      <c r="B198" s="6">
        <v>2019</v>
      </c>
      <c r="C198" s="6">
        <v>35</v>
      </c>
      <c r="D198" s="2" t="s">
        <v>58</v>
      </c>
      <c r="E198" s="6">
        <v>1642</v>
      </c>
      <c r="F198" s="1"/>
      <c r="G198" s="1"/>
      <c r="H198" s="1"/>
      <c r="I198" s="6">
        <v>2018</v>
      </c>
      <c r="J198" s="6">
        <v>41</v>
      </c>
      <c r="K198" s="2" t="s">
        <v>58</v>
      </c>
      <c r="L198" s="6">
        <v>1715</v>
      </c>
      <c r="M198" s="1"/>
      <c r="N198" s="1"/>
    </row>
    <row r="199" spans="1:14">
      <c r="A199" s="2" t="s">
        <v>72</v>
      </c>
      <c r="B199" s="6">
        <v>2015</v>
      </c>
      <c r="C199" s="6">
        <v>36</v>
      </c>
      <c r="D199" s="2" t="s">
        <v>58</v>
      </c>
      <c r="E199" s="6">
        <v>1648</v>
      </c>
      <c r="F199" s="6">
        <v>1587.6</v>
      </c>
      <c r="G199" s="6">
        <v>60.4</v>
      </c>
      <c r="H199" s="1"/>
      <c r="I199" s="6">
        <v>2018</v>
      </c>
      <c r="J199" s="6">
        <v>42</v>
      </c>
      <c r="K199" s="2" t="s">
        <v>58</v>
      </c>
      <c r="L199" s="6">
        <v>1542</v>
      </c>
      <c r="M199" s="1"/>
      <c r="N199" s="1"/>
    </row>
    <row r="200" spans="1:14">
      <c r="A200" s="2" t="s">
        <v>72</v>
      </c>
      <c r="B200" s="6">
        <v>2016</v>
      </c>
      <c r="C200" s="6">
        <v>36</v>
      </c>
      <c r="D200" s="2" t="s">
        <v>58</v>
      </c>
      <c r="E200" s="6">
        <v>1556</v>
      </c>
      <c r="F200" s="1"/>
      <c r="G200" s="1"/>
      <c r="H200" s="1"/>
      <c r="I200" s="6">
        <v>2018</v>
      </c>
      <c r="J200" s="6">
        <v>43</v>
      </c>
      <c r="K200" s="2" t="s">
        <v>58</v>
      </c>
      <c r="L200" s="6">
        <v>1660</v>
      </c>
      <c r="M200" s="1"/>
      <c r="N200" s="1"/>
    </row>
    <row r="201" spans="1:14">
      <c r="A201" s="2" t="s">
        <v>72</v>
      </c>
      <c r="B201" s="6">
        <v>2017</v>
      </c>
      <c r="C201" s="6">
        <v>36</v>
      </c>
      <c r="D201" s="2" t="s">
        <v>58</v>
      </c>
      <c r="E201" s="6">
        <v>1596</v>
      </c>
      <c r="F201" s="1"/>
      <c r="G201" s="1"/>
      <c r="H201" s="1"/>
      <c r="I201" s="6">
        <v>2018</v>
      </c>
      <c r="J201" s="6">
        <v>44</v>
      </c>
      <c r="K201" s="2" t="s">
        <v>58</v>
      </c>
      <c r="L201" s="6">
        <v>1706</v>
      </c>
      <c r="M201" s="1"/>
      <c r="N201" s="1"/>
    </row>
    <row r="202" spans="1:14">
      <c r="A202" s="2" t="s">
        <v>72</v>
      </c>
      <c r="B202" s="6">
        <v>2018</v>
      </c>
      <c r="C202" s="6">
        <v>36</v>
      </c>
      <c r="D202" s="2" t="s">
        <v>58</v>
      </c>
      <c r="E202" s="6">
        <v>1617</v>
      </c>
      <c r="F202" s="1"/>
      <c r="G202" s="1"/>
      <c r="H202" s="1"/>
      <c r="I202" s="6">
        <v>2018</v>
      </c>
      <c r="J202" s="6">
        <v>45</v>
      </c>
      <c r="K202" s="2" t="s">
        <v>58</v>
      </c>
      <c r="L202" s="6">
        <v>1640</v>
      </c>
      <c r="M202" s="6">
        <v>1664.2</v>
      </c>
      <c r="N202" s="6">
        <v>-24.2</v>
      </c>
    </row>
    <row r="203" spans="1:14">
      <c r="A203" s="2" t="s">
        <v>72</v>
      </c>
      <c r="B203" s="6">
        <v>2019</v>
      </c>
      <c r="C203" s="6">
        <v>36</v>
      </c>
      <c r="D203" s="2" t="s">
        <v>58</v>
      </c>
      <c r="E203" s="6">
        <v>1441</v>
      </c>
      <c r="F203" s="22"/>
      <c r="G203" s="1"/>
      <c r="H203" s="1"/>
      <c r="I203" s="6">
        <v>2018</v>
      </c>
      <c r="J203" s="6">
        <v>46</v>
      </c>
      <c r="K203" s="2" t="s">
        <v>58</v>
      </c>
      <c r="L203" s="6">
        <v>1541</v>
      </c>
      <c r="M203" s="1"/>
      <c r="N203" s="1"/>
    </row>
    <row r="204" spans="1:14">
      <c r="A204" s="2" t="s">
        <v>72</v>
      </c>
      <c r="B204" s="6">
        <v>2015</v>
      </c>
      <c r="C204" s="6">
        <v>37</v>
      </c>
      <c r="D204" s="2" t="s">
        <v>58</v>
      </c>
      <c r="E204" s="6">
        <v>1552</v>
      </c>
      <c r="F204" s="1"/>
      <c r="G204" s="22"/>
      <c r="H204" s="1"/>
      <c r="I204" s="6">
        <v>2018</v>
      </c>
      <c r="J204" s="6">
        <v>47</v>
      </c>
      <c r="K204" s="2" t="s">
        <v>58</v>
      </c>
      <c r="L204" s="6">
        <v>1534</v>
      </c>
      <c r="M204" s="1"/>
      <c r="N204" s="1"/>
    </row>
    <row r="205" spans="1:14">
      <c r="A205" s="2" t="s">
        <v>72</v>
      </c>
      <c r="B205" s="6">
        <v>2016</v>
      </c>
      <c r="C205" s="6">
        <v>37</v>
      </c>
      <c r="D205" s="2" t="s">
        <v>58</v>
      </c>
      <c r="E205" s="6">
        <v>1536</v>
      </c>
      <c r="F205" s="6">
        <v>1552.4</v>
      </c>
      <c r="G205" s="6">
        <v>-16.399999999999999</v>
      </c>
      <c r="H205" s="1"/>
      <c r="I205" s="6">
        <v>2018</v>
      </c>
      <c r="J205" s="6">
        <v>48</v>
      </c>
      <c r="K205" s="2" t="s">
        <v>58</v>
      </c>
      <c r="L205" s="6">
        <v>1780</v>
      </c>
      <c r="M205" s="1"/>
      <c r="N205" s="1"/>
    </row>
    <row r="206" spans="1:14">
      <c r="A206" s="2" t="s">
        <v>72</v>
      </c>
      <c r="B206" s="6">
        <v>2017</v>
      </c>
      <c r="C206" s="6">
        <v>37</v>
      </c>
      <c r="D206" s="2" t="s">
        <v>58</v>
      </c>
      <c r="E206" s="6">
        <v>1590</v>
      </c>
      <c r="F206" s="1"/>
      <c r="G206" s="1"/>
      <c r="H206" s="1"/>
      <c r="I206" s="6">
        <v>2018</v>
      </c>
      <c r="J206" s="6">
        <v>49</v>
      </c>
      <c r="K206" s="2" t="s">
        <v>58</v>
      </c>
      <c r="L206" s="6">
        <v>1787</v>
      </c>
      <c r="M206" s="1"/>
      <c r="N206" s="1"/>
    </row>
    <row r="207" spans="1:14">
      <c r="A207" s="2" t="s">
        <v>72</v>
      </c>
      <c r="B207" s="6">
        <v>2018</v>
      </c>
      <c r="C207" s="6">
        <v>37</v>
      </c>
      <c r="D207" s="2" t="s">
        <v>58</v>
      </c>
      <c r="E207" s="6">
        <v>1516</v>
      </c>
      <c r="F207" s="1"/>
      <c r="G207" s="1"/>
      <c r="H207" s="1"/>
      <c r="I207" s="6">
        <v>2018</v>
      </c>
      <c r="J207" s="6">
        <v>50</v>
      </c>
      <c r="K207" s="2" t="s">
        <v>58</v>
      </c>
      <c r="L207" s="6">
        <v>1720</v>
      </c>
      <c r="M207" s="1"/>
      <c r="N207" s="1"/>
    </row>
    <row r="208" spans="1:14">
      <c r="A208" s="2" t="s">
        <v>72</v>
      </c>
      <c r="B208" s="6">
        <v>2019</v>
      </c>
      <c r="C208" s="6">
        <v>37</v>
      </c>
      <c r="D208" s="2" t="s">
        <v>58</v>
      </c>
      <c r="E208" s="6">
        <v>1559</v>
      </c>
      <c r="F208" s="1"/>
      <c r="G208" s="1"/>
      <c r="H208" s="1"/>
      <c r="I208" s="6">
        <v>2018</v>
      </c>
      <c r="J208" s="6">
        <v>51</v>
      </c>
      <c r="K208" s="2" t="s">
        <v>58</v>
      </c>
      <c r="L208" s="6">
        <v>1741</v>
      </c>
      <c r="M208" s="6">
        <v>1775</v>
      </c>
      <c r="N208" s="6">
        <v>-34</v>
      </c>
    </row>
    <row r="209" spans="1:14">
      <c r="A209" s="2" t="s">
        <v>72</v>
      </c>
      <c r="B209" s="6">
        <v>2015</v>
      </c>
      <c r="C209" s="6">
        <v>38</v>
      </c>
      <c r="D209" s="2" t="s">
        <v>58</v>
      </c>
      <c r="E209" s="6">
        <v>1566</v>
      </c>
      <c r="F209" s="1"/>
      <c r="G209" s="1"/>
      <c r="H209" s="1"/>
      <c r="I209" s="6">
        <v>2018</v>
      </c>
      <c r="J209" s="6">
        <v>52</v>
      </c>
      <c r="K209" s="2" t="s">
        <v>58</v>
      </c>
      <c r="L209" s="6">
        <v>1758</v>
      </c>
      <c r="M209" s="1"/>
      <c r="N209" s="1"/>
    </row>
    <row r="210" spans="1:14">
      <c r="A210" s="2" t="s">
        <v>72</v>
      </c>
      <c r="B210" s="6">
        <v>2016</v>
      </c>
      <c r="C210" s="6">
        <v>38</v>
      </c>
      <c r="D210" s="2" t="s">
        <v>58</v>
      </c>
      <c r="E210" s="6">
        <v>1531</v>
      </c>
      <c r="F210" s="22"/>
      <c r="G210" s="1"/>
      <c r="H210" s="1"/>
      <c r="I210" s="6">
        <v>2019</v>
      </c>
      <c r="J210" s="6">
        <v>1</v>
      </c>
      <c r="K210" s="2" t="s">
        <v>58</v>
      </c>
      <c r="L210" s="6">
        <v>1943</v>
      </c>
      <c r="M210" s="1"/>
      <c r="N210" s="1"/>
    </row>
    <row r="211" spans="1:14">
      <c r="A211" s="2" t="s">
        <v>72</v>
      </c>
      <c r="B211" s="6">
        <v>2017</v>
      </c>
      <c r="C211" s="6">
        <v>38</v>
      </c>
      <c r="D211" s="2" t="s">
        <v>58</v>
      </c>
      <c r="E211" s="6">
        <v>1562</v>
      </c>
      <c r="F211" s="6">
        <v>1552.4</v>
      </c>
      <c r="G211" s="6">
        <v>9.6</v>
      </c>
      <c r="H211" s="1"/>
      <c r="I211" s="6">
        <v>2019</v>
      </c>
      <c r="J211" s="6">
        <v>2</v>
      </c>
      <c r="K211" s="2" t="s">
        <v>58</v>
      </c>
      <c r="L211" s="6">
        <v>1820</v>
      </c>
      <c r="M211" s="1"/>
      <c r="N211" s="1"/>
    </row>
    <row r="212" spans="1:14">
      <c r="A212" s="2" t="s">
        <v>72</v>
      </c>
      <c r="B212" s="6">
        <v>2018</v>
      </c>
      <c r="C212" s="6">
        <v>38</v>
      </c>
      <c r="D212" s="2" t="s">
        <v>58</v>
      </c>
      <c r="E212" s="6">
        <v>1645</v>
      </c>
      <c r="F212" s="1"/>
      <c r="G212" s="1"/>
      <c r="H212" s="1"/>
      <c r="I212" s="6">
        <v>2019</v>
      </c>
      <c r="J212" s="6">
        <v>3</v>
      </c>
      <c r="K212" s="2" t="s">
        <v>58</v>
      </c>
      <c r="L212" s="6">
        <v>1839</v>
      </c>
      <c r="M212" s="1"/>
      <c r="N212" s="1"/>
    </row>
    <row r="213" spans="1:14">
      <c r="A213" s="2" t="s">
        <v>72</v>
      </c>
      <c r="B213" s="6">
        <v>2019</v>
      </c>
      <c r="C213" s="6">
        <v>38</v>
      </c>
      <c r="D213" s="2" t="s">
        <v>58</v>
      </c>
      <c r="E213" s="6">
        <v>1540</v>
      </c>
      <c r="F213" s="1"/>
      <c r="G213" s="1"/>
      <c r="H213" s="1"/>
      <c r="I213" s="6">
        <v>2019</v>
      </c>
      <c r="J213" s="6">
        <v>4</v>
      </c>
      <c r="K213" s="2" t="s">
        <v>58</v>
      </c>
      <c r="L213" s="6">
        <v>1828</v>
      </c>
      <c r="M213" s="1"/>
      <c r="N213" s="1"/>
    </row>
    <row r="214" spans="1:14">
      <c r="A214" s="2" t="s">
        <v>72</v>
      </c>
      <c r="B214" s="6">
        <v>2015</v>
      </c>
      <c r="C214" s="6">
        <v>39</v>
      </c>
      <c r="D214" s="2" t="s">
        <v>58</v>
      </c>
      <c r="E214" s="6">
        <v>1633</v>
      </c>
      <c r="F214" s="1"/>
      <c r="G214" s="1"/>
      <c r="H214" s="1"/>
      <c r="I214" s="6">
        <v>2019</v>
      </c>
      <c r="J214" s="6">
        <v>5</v>
      </c>
      <c r="K214" s="2" t="s">
        <v>58</v>
      </c>
      <c r="L214" s="6">
        <v>1812</v>
      </c>
      <c r="M214" s="1"/>
      <c r="N214" s="1"/>
    </row>
    <row r="215" spans="1:14">
      <c r="A215" s="2" t="s">
        <v>72</v>
      </c>
      <c r="B215" s="6">
        <v>2016</v>
      </c>
      <c r="C215" s="6">
        <v>39</v>
      </c>
      <c r="D215" s="2" t="s">
        <v>58</v>
      </c>
      <c r="E215" s="6">
        <v>1601</v>
      </c>
      <c r="F215" s="1"/>
      <c r="G215" s="1"/>
      <c r="H215" s="1"/>
      <c r="I215" s="6">
        <v>2019</v>
      </c>
      <c r="J215" s="6">
        <v>6</v>
      </c>
      <c r="K215" s="2" t="s">
        <v>58</v>
      </c>
      <c r="L215" s="6">
        <v>1882</v>
      </c>
      <c r="M215" s="1"/>
      <c r="N215" s="1"/>
    </row>
    <row r="216" spans="1:14">
      <c r="A216" s="2" t="s">
        <v>72</v>
      </c>
      <c r="B216" s="6">
        <v>2017</v>
      </c>
      <c r="C216" s="6">
        <v>39</v>
      </c>
      <c r="D216" s="2" t="s">
        <v>58</v>
      </c>
      <c r="E216" s="6">
        <v>1532</v>
      </c>
      <c r="F216" s="1"/>
      <c r="G216" s="1"/>
      <c r="H216" s="1"/>
      <c r="I216" s="6">
        <v>2019</v>
      </c>
      <c r="J216" s="6">
        <v>7</v>
      </c>
      <c r="K216" s="2" t="s">
        <v>58</v>
      </c>
      <c r="L216" s="6">
        <v>1764</v>
      </c>
      <c r="M216" s="1"/>
      <c r="N216" s="1"/>
    </row>
    <row r="217" spans="1:14">
      <c r="A217" s="2" t="s">
        <v>72</v>
      </c>
      <c r="B217" s="6">
        <v>2018</v>
      </c>
      <c r="C217" s="6">
        <v>39</v>
      </c>
      <c r="D217" s="2" t="s">
        <v>58</v>
      </c>
      <c r="E217" s="6">
        <v>1553</v>
      </c>
      <c r="F217" s="6">
        <v>1590.2</v>
      </c>
      <c r="G217" s="6">
        <v>-37.200000000000003</v>
      </c>
      <c r="H217" s="1"/>
      <c r="I217" s="6">
        <v>2019</v>
      </c>
      <c r="J217" s="6">
        <v>8</v>
      </c>
      <c r="K217" s="2" t="s">
        <v>58</v>
      </c>
      <c r="L217" s="6">
        <v>1820</v>
      </c>
      <c r="M217" s="1"/>
      <c r="N217" s="1"/>
    </row>
    <row r="218" spans="1:14">
      <c r="A218" s="2" t="s">
        <v>72</v>
      </c>
      <c r="B218" s="6">
        <v>2019</v>
      </c>
      <c r="C218" s="6">
        <v>39</v>
      </c>
      <c r="D218" s="2" t="s">
        <v>58</v>
      </c>
      <c r="E218" s="6">
        <v>1648</v>
      </c>
      <c r="F218" s="1"/>
      <c r="G218" s="22"/>
      <c r="H218" s="1"/>
      <c r="I218" s="6">
        <v>2019</v>
      </c>
      <c r="J218" s="6">
        <v>9</v>
      </c>
      <c r="K218" s="2" t="s">
        <v>58</v>
      </c>
      <c r="L218" s="6">
        <v>1772</v>
      </c>
      <c r="M218" s="1"/>
      <c r="N218" s="1"/>
    </row>
    <row r="219" spans="1:14">
      <c r="A219" s="2" t="s">
        <v>72</v>
      </c>
      <c r="B219" s="6">
        <v>2015</v>
      </c>
      <c r="C219" s="6">
        <v>40</v>
      </c>
      <c r="D219" s="2" t="s">
        <v>58</v>
      </c>
      <c r="E219" s="6">
        <v>1651</v>
      </c>
      <c r="F219" s="1"/>
      <c r="G219" s="1"/>
      <c r="H219" s="1"/>
      <c r="I219" s="6">
        <v>2019</v>
      </c>
      <c r="J219" s="6">
        <v>10</v>
      </c>
      <c r="K219" s="2" t="s">
        <v>58</v>
      </c>
      <c r="L219" s="6">
        <v>1690</v>
      </c>
      <c r="M219" s="1"/>
      <c r="N219" s="1"/>
    </row>
    <row r="220" spans="1:14">
      <c r="A220" s="2" t="s">
        <v>72</v>
      </c>
      <c r="B220" s="6">
        <v>2016</v>
      </c>
      <c r="C220" s="6">
        <v>40</v>
      </c>
      <c r="D220" s="2" t="s">
        <v>58</v>
      </c>
      <c r="E220" s="6">
        <v>1598</v>
      </c>
      <c r="F220" s="1"/>
      <c r="G220" s="1"/>
      <c r="H220" s="1"/>
      <c r="I220" s="6">
        <v>2019</v>
      </c>
      <c r="J220" s="6">
        <v>11</v>
      </c>
      <c r="K220" s="2" t="s">
        <v>58</v>
      </c>
      <c r="L220" s="6">
        <v>1829</v>
      </c>
      <c r="M220" s="1"/>
      <c r="N220" s="1"/>
    </row>
    <row r="221" spans="1:14">
      <c r="A221" s="2" t="s">
        <v>72</v>
      </c>
      <c r="B221" s="6">
        <v>2017</v>
      </c>
      <c r="C221" s="6">
        <v>40</v>
      </c>
      <c r="D221" s="2" t="s">
        <v>58</v>
      </c>
      <c r="E221" s="6">
        <v>1708</v>
      </c>
      <c r="F221" s="1"/>
      <c r="G221" s="1"/>
      <c r="H221" s="1"/>
      <c r="I221" s="6">
        <v>2019</v>
      </c>
      <c r="J221" s="6">
        <v>12</v>
      </c>
      <c r="K221" s="2" t="s">
        <v>58</v>
      </c>
      <c r="L221" s="6">
        <v>1632</v>
      </c>
      <c r="M221" s="1"/>
      <c r="N221" s="1"/>
    </row>
    <row r="222" spans="1:14">
      <c r="A222" s="2" t="s">
        <v>72</v>
      </c>
      <c r="B222" s="6">
        <v>2018</v>
      </c>
      <c r="C222" s="6">
        <v>40</v>
      </c>
      <c r="D222" s="2" t="s">
        <v>58</v>
      </c>
      <c r="E222" s="6">
        <v>1606</v>
      </c>
      <c r="F222" s="1"/>
      <c r="G222" s="1"/>
      <c r="H222" s="1"/>
      <c r="I222" s="6">
        <v>2019</v>
      </c>
      <c r="J222" s="6">
        <v>13</v>
      </c>
      <c r="K222" s="2" t="s">
        <v>58</v>
      </c>
      <c r="L222" s="6">
        <v>1665</v>
      </c>
      <c r="M222" s="1"/>
      <c r="N222" s="1"/>
    </row>
    <row r="223" spans="1:14">
      <c r="A223" s="2" t="s">
        <v>72</v>
      </c>
      <c r="B223" s="6">
        <v>2019</v>
      </c>
      <c r="C223" s="6">
        <v>40</v>
      </c>
      <c r="D223" s="2" t="s">
        <v>58</v>
      </c>
      <c r="E223" s="6">
        <v>1638</v>
      </c>
      <c r="F223" s="6">
        <v>1642.2</v>
      </c>
      <c r="G223" s="6">
        <v>-4.2</v>
      </c>
      <c r="H223" s="1"/>
      <c r="I223" s="6">
        <v>2019</v>
      </c>
      <c r="J223" s="6">
        <v>14</v>
      </c>
      <c r="K223" s="2" t="s">
        <v>58</v>
      </c>
      <c r="L223" s="6">
        <v>1698</v>
      </c>
      <c r="M223" s="1"/>
      <c r="N223" s="1"/>
    </row>
    <row r="224" spans="1:14">
      <c r="A224" s="2" t="s">
        <v>72</v>
      </c>
      <c r="B224" s="6">
        <v>2015</v>
      </c>
      <c r="C224" s="6">
        <v>41</v>
      </c>
      <c r="D224" s="2" t="s">
        <v>58</v>
      </c>
      <c r="E224" s="6">
        <v>1528</v>
      </c>
      <c r="F224" s="22"/>
      <c r="G224" s="1"/>
      <c r="H224" s="1"/>
      <c r="I224" s="6">
        <v>2019</v>
      </c>
      <c r="J224" s="6">
        <v>15</v>
      </c>
      <c r="K224" s="2" t="s">
        <v>58</v>
      </c>
      <c r="L224" s="6">
        <v>1612</v>
      </c>
      <c r="M224" s="1"/>
      <c r="N224" s="1"/>
    </row>
    <row r="225" spans="1:14">
      <c r="A225" s="2" t="s">
        <v>72</v>
      </c>
      <c r="B225" s="6">
        <v>2016</v>
      </c>
      <c r="C225" s="6">
        <v>41</v>
      </c>
      <c r="D225" s="2" t="s">
        <v>58</v>
      </c>
      <c r="E225" s="6">
        <v>1662</v>
      </c>
      <c r="F225" s="1"/>
      <c r="G225" s="22"/>
      <c r="H225" s="1"/>
      <c r="I225" s="6">
        <v>2019</v>
      </c>
      <c r="J225" s="6">
        <v>16</v>
      </c>
      <c r="K225" s="2" t="s">
        <v>58</v>
      </c>
      <c r="L225" s="6">
        <v>1736</v>
      </c>
      <c r="M225" s="1"/>
      <c r="N225" s="1"/>
    </row>
    <row r="226" spans="1:14">
      <c r="A226" s="2" t="s">
        <v>72</v>
      </c>
      <c r="B226" s="6">
        <v>2017</v>
      </c>
      <c r="C226" s="6">
        <v>41</v>
      </c>
      <c r="D226" s="2" t="s">
        <v>58</v>
      </c>
      <c r="E226" s="6">
        <v>1695</v>
      </c>
      <c r="F226" s="1"/>
      <c r="G226" s="1"/>
      <c r="H226" s="1"/>
      <c r="I226" s="6">
        <v>2019</v>
      </c>
      <c r="J226" s="6">
        <v>17</v>
      </c>
      <c r="K226" s="2" t="s">
        <v>58</v>
      </c>
      <c r="L226" s="6">
        <v>1698</v>
      </c>
      <c r="M226" s="1"/>
      <c r="N226" s="1"/>
    </row>
    <row r="227" spans="1:14">
      <c r="A227" s="2" t="s">
        <v>72</v>
      </c>
      <c r="B227" s="6">
        <v>2018</v>
      </c>
      <c r="C227" s="6">
        <v>41</v>
      </c>
      <c r="D227" s="2" t="s">
        <v>58</v>
      </c>
      <c r="E227" s="6">
        <v>1715</v>
      </c>
      <c r="F227" s="1"/>
      <c r="G227" s="1"/>
      <c r="H227" s="1"/>
      <c r="I227" s="6">
        <v>2019</v>
      </c>
      <c r="J227" s="6">
        <v>18</v>
      </c>
      <c r="K227" s="2" t="s">
        <v>58</v>
      </c>
      <c r="L227" s="6">
        <v>1613</v>
      </c>
      <c r="M227" s="1"/>
      <c r="N227" s="1"/>
    </row>
    <row r="228" spans="1:14">
      <c r="A228" s="2" t="s">
        <v>72</v>
      </c>
      <c r="B228" s="6">
        <v>2019</v>
      </c>
      <c r="C228" s="6">
        <v>41</v>
      </c>
      <c r="D228" s="2" t="s">
        <v>58</v>
      </c>
      <c r="E228" s="6">
        <v>1654</v>
      </c>
      <c r="F228" s="1"/>
      <c r="G228" s="1"/>
      <c r="H228" s="1"/>
      <c r="I228" s="6">
        <v>2019</v>
      </c>
      <c r="J228" s="6">
        <v>19</v>
      </c>
      <c r="K228" s="2" t="s">
        <v>58</v>
      </c>
      <c r="L228" s="6">
        <v>1643</v>
      </c>
      <c r="M228" s="1"/>
      <c r="N228" s="1"/>
    </row>
    <row r="229" spans="1:14">
      <c r="A229" s="2" t="s">
        <v>72</v>
      </c>
      <c r="B229" s="6">
        <v>2015</v>
      </c>
      <c r="C229" s="6">
        <v>42</v>
      </c>
      <c r="D229" s="2" t="s">
        <v>58</v>
      </c>
      <c r="E229" s="6">
        <v>1574</v>
      </c>
      <c r="F229" s="6">
        <v>1650.8</v>
      </c>
      <c r="G229" s="6">
        <v>-76.8</v>
      </c>
      <c r="H229" s="1"/>
      <c r="I229" s="6">
        <v>2019</v>
      </c>
      <c r="J229" s="6">
        <v>20</v>
      </c>
      <c r="K229" s="2" t="s">
        <v>58</v>
      </c>
      <c r="L229" s="6">
        <v>1557</v>
      </c>
      <c r="M229" s="1"/>
      <c r="N229" s="1"/>
    </row>
    <row r="230" spans="1:14">
      <c r="A230" s="2" t="s">
        <v>72</v>
      </c>
      <c r="B230" s="6">
        <v>2016</v>
      </c>
      <c r="C230" s="6">
        <v>42</v>
      </c>
      <c r="D230" s="2" t="s">
        <v>58</v>
      </c>
      <c r="E230" s="6">
        <v>1750</v>
      </c>
      <c r="F230" s="1"/>
      <c r="G230" s="1"/>
      <c r="H230" s="1"/>
      <c r="I230" s="6">
        <v>2019</v>
      </c>
      <c r="J230" s="6">
        <v>21</v>
      </c>
      <c r="K230" s="2" t="s">
        <v>58</v>
      </c>
      <c r="L230" s="6">
        <v>1486</v>
      </c>
      <c r="M230" s="1"/>
      <c r="N230" s="1"/>
    </row>
    <row r="231" spans="1:14">
      <c r="A231" s="2" t="s">
        <v>72</v>
      </c>
      <c r="B231" s="6">
        <v>2017</v>
      </c>
      <c r="C231" s="6">
        <v>42</v>
      </c>
      <c r="D231" s="2" t="s">
        <v>58</v>
      </c>
      <c r="E231" s="6">
        <v>1648</v>
      </c>
      <c r="F231" s="22"/>
      <c r="G231" s="1"/>
      <c r="H231" s="1"/>
      <c r="I231" s="6">
        <v>2019</v>
      </c>
      <c r="J231" s="6">
        <v>22</v>
      </c>
      <c r="K231" s="2" t="s">
        <v>58</v>
      </c>
      <c r="L231" s="6">
        <v>1541</v>
      </c>
      <c r="M231" s="1"/>
      <c r="N231" s="1"/>
    </row>
    <row r="232" spans="1:14">
      <c r="A232" s="2" t="s">
        <v>72</v>
      </c>
      <c r="B232" s="6">
        <v>2018</v>
      </c>
      <c r="C232" s="6">
        <v>42</v>
      </c>
      <c r="D232" s="2" t="s">
        <v>58</v>
      </c>
      <c r="E232" s="6">
        <v>1542</v>
      </c>
      <c r="F232" s="1"/>
      <c r="G232" s="22"/>
      <c r="H232" s="1"/>
      <c r="I232" s="6">
        <v>2019</v>
      </c>
      <c r="J232" s="6">
        <v>23</v>
      </c>
      <c r="K232" s="2" t="s">
        <v>58</v>
      </c>
      <c r="L232" s="6">
        <v>1544</v>
      </c>
      <c r="M232" s="1"/>
      <c r="N232" s="1"/>
    </row>
    <row r="233" spans="1:14">
      <c r="A233" s="2" t="s">
        <v>72</v>
      </c>
      <c r="B233" s="6">
        <v>2019</v>
      </c>
      <c r="C233" s="6">
        <v>42</v>
      </c>
      <c r="D233" s="2" t="s">
        <v>58</v>
      </c>
      <c r="E233" s="6">
        <v>1622</v>
      </c>
      <c r="F233" s="1"/>
      <c r="G233" s="1"/>
      <c r="H233" s="1"/>
      <c r="I233" s="6">
        <v>2019</v>
      </c>
      <c r="J233" s="6">
        <v>24</v>
      </c>
      <c r="K233" s="2" t="s">
        <v>58</v>
      </c>
      <c r="L233" s="6">
        <v>1444</v>
      </c>
      <c r="M233" s="1"/>
      <c r="N233" s="1"/>
    </row>
    <row r="234" spans="1:14">
      <c r="A234" s="2" t="s">
        <v>72</v>
      </c>
      <c r="B234" s="6">
        <v>2015</v>
      </c>
      <c r="C234" s="6">
        <v>43</v>
      </c>
      <c r="D234" s="2" t="s">
        <v>58</v>
      </c>
      <c r="E234" s="6">
        <v>1698</v>
      </c>
      <c r="F234" s="1"/>
      <c r="G234" s="1"/>
      <c r="H234" s="1"/>
      <c r="I234" s="6">
        <v>2019</v>
      </c>
      <c r="J234" s="6">
        <v>25</v>
      </c>
      <c r="K234" s="2" t="s">
        <v>58</v>
      </c>
      <c r="L234" s="6">
        <v>1526</v>
      </c>
      <c r="M234" s="1"/>
      <c r="N234" s="1"/>
    </row>
    <row r="235" spans="1:14">
      <c r="A235" s="2" t="s">
        <v>72</v>
      </c>
      <c r="B235" s="6">
        <v>2016</v>
      </c>
      <c r="C235" s="6">
        <v>43</v>
      </c>
      <c r="D235" s="2" t="s">
        <v>58</v>
      </c>
      <c r="E235" s="6">
        <v>1626</v>
      </c>
      <c r="F235" s="6">
        <v>1652</v>
      </c>
      <c r="G235" s="6">
        <v>-26</v>
      </c>
      <c r="H235" s="1"/>
      <c r="I235" s="6">
        <v>2019</v>
      </c>
      <c r="J235" s="6">
        <v>26</v>
      </c>
      <c r="K235" s="2" t="s">
        <v>58</v>
      </c>
      <c r="L235" s="6">
        <v>1512</v>
      </c>
      <c r="M235" s="1"/>
      <c r="N235" s="1"/>
    </row>
    <row r="236" spans="1:14">
      <c r="A236" s="2" t="s">
        <v>72</v>
      </c>
      <c r="B236" s="6">
        <v>2017</v>
      </c>
      <c r="C236" s="6">
        <v>43</v>
      </c>
      <c r="D236" s="2" t="s">
        <v>58</v>
      </c>
      <c r="E236" s="6">
        <v>1644</v>
      </c>
      <c r="F236" s="1"/>
      <c r="G236" s="1"/>
      <c r="H236" s="1"/>
      <c r="I236" s="6">
        <v>2019</v>
      </c>
      <c r="J236" s="6">
        <v>27</v>
      </c>
      <c r="K236" s="2" t="s">
        <v>58</v>
      </c>
      <c r="L236" s="6">
        <v>1537</v>
      </c>
      <c r="M236" s="1"/>
      <c r="N236" s="1"/>
    </row>
    <row r="237" spans="1:14">
      <c r="A237" s="2" t="s">
        <v>72</v>
      </c>
      <c r="B237" s="6">
        <v>2018</v>
      </c>
      <c r="C237" s="6">
        <v>43</v>
      </c>
      <c r="D237" s="2" t="s">
        <v>58</v>
      </c>
      <c r="E237" s="6">
        <v>1660</v>
      </c>
      <c r="F237" s="1"/>
      <c r="G237" s="1"/>
      <c r="H237" s="1"/>
      <c r="I237" s="6">
        <v>2019</v>
      </c>
      <c r="J237" s="6">
        <v>28</v>
      </c>
      <c r="K237" s="2" t="s">
        <v>58</v>
      </c>
      <c r="L237" s="6">
        <v>1558</v>
      </c>
      <c r="M237" s="6">
        <v>1562.4</v>
      </c>
      <c r="N237" s="6">
        <v>-4.4000000000000004</v>
      </c>
    </row>
    <row r="238" spans="1:14">
      <c r="A238" s="2" t="s">
        <v>72</v>
      </c>
      <c r="B238" s="6">
        <v>2019</v>
      </c>
      <c r="C238" s="6">
        <v>43</v>
      </c>
      <c r="D238" s="2" t="s">
        <v>58</v>
      </c>
      <c r="E238" s="6">
        <v>1724</v>
      </c>
      <c r="F238" s="22"/>
      <c r="G238" s="1"/>
      <c r="H238" s="1"/>
      <c r="I238" s="6">
        <v>2019</v>
      </c>
      <c r="J238" s="6">
        <v>29</v>
      </c>
      <c r="K238" s="2" t="s">
        <v>58</v>
      </c>
      <c r="L238" s="6">
        <v>1482</v>
      </c>
      <c r="M238" s="1"/>
      <c r="N238" s="1"/>
    </row>
    <row r="239" spans="1:14">
      <c r="A239" s="2" t="s">
        <v>72</v>
      </c>
      <c r="B239" s="6">
        <v>2015</v>
      </c>
      <c r="C239" s="6">
        <v>44</v>
      </c>
      <c r="D239" s="2" t="s">
        <v>58</v>
      </c>
      <c r="E239" s="6">
        <v>1658</v>
      </c>
      <c r="F239" s="1"/>
      <c r="G239" s="22"/>
      <c r="H239" s="1"/>
      <c r="I239" s="6">
        <v>2019</v>
      </c>
      <c r="J239" s="6">
        <v>30</v>
      </c>
      <c r="K239" s="2" t="s">
        <v>58</v>
      </c>
      <c r="L239" s="6">
        <v>1514</v>
      </c>
      <c r="M239" s="1"/>
      <c r="N239" s="1"/>
    </row>
    <row r="240" spans="1:14">
      <c r="A240" s="2" t="s">
        <v>72</v>
      </c>
      <c r="B240" s="6">
        <v>2016</v>
      </c>
      <c r="C240" s="6">
        <v>44</v>
      </c>
      <c r="D240" s="2" t="s">
        <v>58</v>
      </c>
      <c r="E240" s="6">
        <v>1718</v>
      </c>
      <c r="F240" s="1"/>
      <c r="G240" s="1"/>
      <c r="H240" s="1"/>
      <c r="I240" s="6">
        <v>2019</v>
      </c>
      <c r="J240" s="6">
        <v>31</v>
      </c>
      <c r="K240" s="2" t="s">
        <v>58</v>
      </c>
      <c r="L240" s="6">
        <v>1491</v>
      </c>
      <c r="M240" s="1"/>
      <c r="N240" s="1"/>
    </row>
    <row r="241" spans="1:14">
      <c r="A241" s="2" t="s">
        <v>72</v>
      </c>
      <c r="B241" s="6">
        <v>2017</v>
      </c>
      <c r="C241" s="6">
        <v>44</v>
      </c>
      <c r="D241" s="2" t="s">
        <v>58</v>
      </c>
      <c r="E241" s="6">
        <v>1757</v>
      </c>
      <c r="F241" s="6">
        <v>1680.8</v>
      </c>
      <c r="G241" s="6">
        <v>76.2</v>
      </c>
      <c r="H241" s="1"/>
      <c r="I241" s="6">
        <v>2019</v>
      </c>
      <c r="J241" s="6">
        <v>32</v>
      </c>
      <c r="K241" s="2" t="s">
        <v>58</v>
      </c>
      <c r="L241" s="6">
        <v>1548</v>
      </c>
      <c r="M241" s="1"/>
      <c r="N241" s="1"/>
    </row>
    <row r="242" spans="1:14">
      <c r="A242" s="2" t="s">
        <v>72</v>
      </c>
      <c r="B242" s="6">
        <v>2018</v>
      </c>
      <c r="C242" s="6">
        <v>44</v>
      </c>
      <c r="D242" s="2" t="s">
        <v>58</v>
      </c>
      <c r="E242" s="6">
        <v>1706</v>
      </c>
      <c r="F242" s="1"/>
      <c r="G242" s="1"/>
      <c r="H242" s="1"/>
      <c r="I242" s="6">
        <v>2019</v>
      </c>
      <c r="J242" s="6">
        <v>33</v>
      </c>
      <c r="K242" s="2" t="s">
        <v>58</v>
      </c>
      <c r="L242" s="6">
        <v>1486</v>
      </c>
      <c r="M242" s="1"/>
      <c r="N242" s="1"/>
    </row>
    <row r="243" spans="1:14">
      <c r="A243" s="2" t="s">
        <v>72</v>
      </c>
      <c r="B243" s="6">
        <v>2019</v>
      </c>
      <c r="C243" s="6">
        <v>44</v>
      </c>
      <c r="D243" s="2" t="s">
        <v>58</v>
      </c>
      <c r="E243" s="6">
        <v>1638</v>
      </c>
      <c r="F243" s="1"/>
      <c r="G243" s="1"/>
      <c r="H243" s="1"/>
      <c r="I243" s="6">
        <v>2019</v>
      </c>
      <c r="J243" s="6">
        <v>34</v>
      </c>
      <c r="K243" s="2" t="s">
        <v>58</v>
      </c>
      <c r="L243" s="6">
        <v>1542</v>
      </c>
      <c r="M243" s="6">
        <v>1527.6</v>
      </c>
      <c r="N243" s="6">
        <v>14.4</v>
      </c>
    </row>
    <row r="244" spans="1:14">
      <c r="A244" s="2" t="s">
        <v>72</v>
      </c>
      <c r="B244" s="6">
        <v>2015</v>
      </c>
      <c r="C244" s="6">
        <v>45</v>
      </c>
      <c r="D244" s="2" t="s">
        <v>58</v>
      </c>
      <c r="E244" s="6">
        <v>1652</v>
      </c>
      <c r="F244" s="1"/>
      <c r="G244" s="1"/>
      <c r="H244" s="1"/>
      <c r="I244" s="6">
        <v>2019</v>
      </c>
      <c r="J244" s="6">
        <v>35</v>
      </c>
      <c r="K244" s="2" t="s">
        <v>58</v>
      </c>
      <c r="L244" s="6">
        <v>1642</v>
      </c>
      <c r="M244" s="1"/>
      <c r="N244" s="1"/>
    </row>
    <row r="245" spans="1:14">
      <c r="A245" s="2" t="s">
        <v>72</v>
      </c>
      <c r="B245" s="6">
        <v>2016</v>
      </c>
      <c r="C245" s="6">
        <v>45</v>
      </c>
      <c r="D245" s="2" t="s">
        <v>58</v>
      </c>
      <c r="E245" s="6">
        <v>1717</v>
      </c>
      <c r="F245" s="22"/>
      <c r="G245" s="1"/>
      <c r="H245" s="1"/>
      <c r="I245" s="6">
        <v>2019</v>
      </c>
      <c r="J245" s="6">
        <v>36</v>
      </c>
      <c r="K245" s="2" t="s">
        <v>58</v>
      </c>
      <c r="L245" s="6">
        <v>1441</v>
      </c>
      <c r="M245" s="1"/>
      <c r="N245" s="1"/>
    </row>
    <row r="246" spans="1:14">
      <c r="A246" s="2" t="s">
        <v>72</v>
      </c>
      <c r="B246" s="6">
        <v>2017</v>
      </c>
      <c r="C246" s="6">
        <v>45</v>
      </c>
      <c r="D246" s="2" t="s">
        <v>58</v>
      </c>
      <c r="E246" s="6">
        <v>1608</v>
      </c>
      <c r="F246" s="1"/>
      <c r="G246" s="22"/>
      <c r="H246" s="1"/>
      <c r="I246" s="6">
        <v>2019</v>
      </c>
      <c r="J246" s="6">
        <v>37</v>
      </c>
      <c r="K246" s="2" t="s">
        <v>58</v>
      </c>
      <c r="L246" s="6">
        <v>1559</v>
      </c>
      <c r="M246" s="1"/>
      <c r="N246" s="1"/>
    </row>
    <row r="247" spans="1:14">
      <c r="A247" s="2" t="s">
        <v>72</v>
      </c>
      <c r="B247" s="6">
        <v>2018</v>
      </c>
      <c r="C247" s="6">
        <v>45</v>
      </c>
      <c r="D247" s="2" t="s">
        <v>58</v>
      </c>
      <c r="E247" s="6">
        <v>1640</v>
      </c>
      <c r="F247" s="6">
        <v>1664.2</v>
      </c>
      <c r="G247" s="6">
        <v>-24.2</v>
      </c>
      <c r="H247" s="1"/>
      <c r="I247" s="6">
        <v>2019</v>
      </c>
      <c r="J247" s="6">
        <v>38</v>
      </c>
      <c r="K247" s="2" t="s">
        <v>58</v>
      </c>
      <c r="L247" s="6">
        <v>1540</v>
      </c>
      <c r="M247" s="1"/>
      <c r="N247" s="1"/>
    </row>
    <row r="248" spans="1:14">
      <c r="A248" s="2" t="s">
        <v>72</v>
      </c>
      <c r="B248" s="6">
        <v>2019</v>
      </c>
      <c r="C248" s="6">
        <v>45</v>
      </c>
      <c r="D248" s="2" t="s">
        <v>58</v>
      </c>
      <c r="E248" s="6">
        <v>1698</v>
      </c>
      <c r="F248" s="1"/>
      <c r="G248" s="1"/>
      <c r="H248" s="1"/>
      <c r="I248" s="6">
        <v>2019</v>
      </c>
      <c r="J248" s="6">
        <v>39</v>
      </c>
      <c r="K248" s="2" t="s">
        <v>58</v>
      </c>
      <c r="L248" s="6">
        <v>1648</v>
      </c>
      <c r="M248" s="1"/>
      <c r="N248" s="1"/>
    </row>
    <row r="249" spans="1:14">
      <c r="A249" s="2" t="s">
        <v>72</v>
      </c>
      <c r="B249" s="6">
        <v>2015</v>
      </c>
      <c r="C249" s="6">
        <v>46</v>
      </c>
      <c r="D249" s="2" t="s">
        <v>58</v>
      </c>
      <c r="E249" s="6">
        <v>1710</v>
      </c>
      <c r="F249" s="1"/>
      <c r="G249" s="1"/>
      <c r="H249" s="1"/>
      <c r="I249" s="6">
        <v>2019</v>
      </c>
      <c r="J249" s="6">
        <v>40</v>
      </c>
      <c r="K249" s="2" t="s">
        <v>58</v>
      </c>
      <c r="L249" s="6">
        <v>1638</v>
      </c>
      <c r="M249" s="6">
        <v>1642.2</v>
      </c>
      <c r="N249" s="6">
        <v>-4.2</v>
      </c>
    </row>
    <row r="250" spans="1:14">
      <c r="A250" s="2" t="s">
        <v>72</v>
      </c>
      <c r="B250" s="6">
        <v>2016</v>
      </c>
      <c r="C250" s="6">
        <v>46</v>
      </c>
      <c r="D250" s="2" t="s">
        <v>58</v>
      </c>
      <c r="E250" s="6">
        <v>1771</v>
      </c>
      <c r="F250" s="1"/>
      <c r="G250" s="1"/>
      <c r="H250" s="1"/>
      <c r="I250" s="6">
        <v>2019</v>
      </c>
      <c r="J250" s="6">
        <v>41</v>
      </c>
      <c r="K250" s="2" t="s">
        <v>58</v>
      </c>
      <c r="L250" s="6">
        <v>1654</v>
      </c>
      <c r="M250" s="1"/>
      <c r="N250" s="1"/>
    </row>
    <row r="251" spans="1:14">
      <c r="A251" s="2" t="s">
        <v>72</v>
      </c>
      <c r="B251" s="6">
        <v>2017</v>
      </c>
      <c r="C251" s="6">
        <v>46</v>
      </c>
      <c r="D251" s="2" t="s">
        <v>58</v>
      </c>
      <c r="E251" s="6">
        <v>1753</v>
      </c>
      <c r="F251" s="1"/>
      <c r="G251" s="1"/>
      <c r="H251" s="1"/>
      <c r="I251" s="6">
        <v>2019</v>
      </c>
      <c r="J251" s="6">
        <v>42</v>
      </c>
      <c r="K251" s="2" t="s">
        <v>58</v>
      </c>
      <c r="L251" s="6">
        <v>1622</v>
      </c>
      <c r="M251" s="1"/>
      <c r="N251" s="1"/>
    </row>
    <row r="252" spans="1:14">
      <c r="A252" s="2" t="s">
        <v>72</v>
      </c>
      <c r="B252" s="6">
        <v>2018</v>
      </c>
      <c r="C252" s="6">
        <v>46</v>
      </c>
      <c r="D252" s="2" t="s">
        <v>58</v>
      </c>
      <c r="E252" s="6">
        <v>1541</v>
      </c>
      <c r="F252" s="22"/>
      <c r="G252" s="1"/>
      <c r="H252" s="1"/>
      <c r="I252" s="6">
        <v>2019</v>
      </c>
      <c r="J252" s="6">
        <v>43</v>
      </c>
      <c r="K252" s="2" t="s">
        <v>58</v>
      </c>
      <c r="L252" s="6">
        <v>1724</v>
      </c>
      <c r="M252" s="1"/>
      <c r="N252" s="1"/>
    </row>
    <row r="253" spans="1:14">
      <c r="A253" s="2" t="s">
        <v>72</v>
      </c>
      <c r="B253" s="6">
        <v>2019</v>
      </c>
      <c r="C253" s="6">
        <v>46</v>
      </c>
      <c r="D253" s="2" t="s">
        <v>58</v>
      </c>
      <c r="E253" s="6">
        <v>1674</v>
      </c>
      <c r="F253" s="6">
        <v>1694.6</v>
      </c>
      <c r="G253" s="6">
        <v>-20.6</v>
      </c>
      <c r="H253" s="1"/>
      <c r="I253" s="6">
        <v>2019</v>
      </c>
      <c r="J253" s="6">
        <v>44</v>
      </c>
      <c r="K253" s="2" t="s">
        <v>58</v>
      </c>
      <c r="L253" s="6">
        <v>1638</v>
      </c>
      <c r="M253" s="1"/>
      <c r="N253" s="1"/>
    </row>
    <row r="254" spans="1:14">
      <c r="A254" s="2" t="s">
        <v>72</v>
      </c>
      <c r="B254" s="6">
        <v>2015</v>
      </c>
      <c r="C254" s="6">
        <v>47</v>
      </c>
      <c r="D254" s="2" t="s">
        <v>58</v>
      </c>
      <c r="E254" s="6">
        <v>1678</v>
      </c>
      <c r="F254" s="1"/>
      <c r="G254" s="1"/>
      <c r="H254" s="1"/>
      <c r="I254" s="6">
        <v>2019</v>
      </c>
      <c r="J254" s="6">
        <v>45</v>
      </c>
      <c r="K254" s="2" t="s">
        <v>58</v>
      </c>
      <c r="L254" s="6">
        <v>1698</v>
      </c>
      <c r="M254" s="1"/>
      <c r="N254" s="1"/>
    </row>
    <row r="255" spans="1:14">
      <c r="A255" s="2" t="s">
        <v>72</v>
      </c>
      <c r="B255" s="6">
        <v>2016</v>
      </c>
      <c r="C255" s="6">
        <v>47</v>
      </c>
      <c r="D255" s="2" t="s">
        <v>58</v>
      </c>
      <c r="E255" s="6">
        <v>1702</v>
      </c>
      <c r="F255" s="1"/>
      <c r="G255" s="1"/>
      <c r="H255" s="1"/>
      <c r="I255" s="6">
        <v>2019</v>
      </c>
      <c r="J255" s="6">
        <v>46</v>
      </c>
      <c r="K255" s="2" t="s">
        <v>58</v>
      </c>
      <c r="L255" s="6">
        <v>1674</v>
      </c>
      <c r="M255" s="6">
        <v>1694.6</v>
      </c>
      <c r="N255" s="6">
        <v>-20.6</v>
      </c>
    </row>
    <row r="256" spans="1:14">
      <c r="A256" s="2" t="s">
        <v>72</v>
      </c>
      <c r="B256" s="6">
        <v>2017</v>
      </c>
      <c r="C256" s="6">
        <v>47</v>
      </c>
      <c r="D256" s="2" t="s">
        <v>58</v>
      </c>
      <c r="E256" s="6">
        <v>1700</v>
      </c>
      <c r="F256" s="1"/>
      <c r="G256" s="1"/>
      <c r="H256" s="1"/>
      <c r="I256" s="6">
        <v>2019</v>
      </c>
      <c r="J256" s="6">
        <v>47</v>
      </c>
      <c r="K256" s="2" t="s">
        <v>58</v>
      </c>
      <c r="L256" s="6">
        <v>1712</v>
      </c>
      <c r="M256" s="1"/>
      <c r="N256" s="1"/>
    </row>
    <row r="257" spans="1:14">
      <c r="A257" s="2" t="s">
        <v>72</v>
      </c>
      <c r="B257" s="6">
        <v>2018</v>
      </c>
      <c r="C257" s="6">
        <v>47</v>
      </c>
      <c r="D257" s="2" t="s">
        <v>58</v>
      </c>
      <c r="E257" s="6">
        <v>1534</v>
      </c>
      <c r="F257" s="1"/>
      <c r="G257" s="1"/>
      <c r="H257" s="1"/>
      <c r="I257" s="6">
        <v>2019</v>
      </c>
      <c r="J257" s="6">
        <v>48</v>
      </c>
      <c r="K257" s="2" t="s">
        <v>58</v>
      </c>
      <c r="L257" s="6">
        <v>1688</v>
      </c>
      <c r="M257" s="1"/>
      <c r="N257" s="1"/>
    </row>
    <row r="258" spans="1:14">
      <c r="A258" s="2" t="s">
        <v>72</v>
      </c>
      <c r="B258" s="6">
        <v>2019</v>
      </c>
      <c r="C258" s="6">
        <v>47</v>
      </c>
      <c r="D258" s="2" t="s">
        <v>58</v>
      </c>
      <c r="E258" s="6">
        <v>1712</v>
      </c>
      <c r="F258" s="1"/>
      <c r="G258" s="1"/>
      <c r="H258" s="1"/>
      <c r="I258" s="6">
        <v>2019</v>
      </c>
      <c r="J258" s="6">
        <v>49</v>
      </c>
      <c r="K258" s="2" t="s">
        <v>58</v>
      </c>
      <c r="L258" s="6">
        <v>1731</v>
      </c>
      <c r="M258" s="1"/>
      <c r="N258" s="1"/>
    </row>
    <row r="259" spans="1:14">
      <c r="A259" s="2" t="s">
        <v>72</v>
      </c>
      <c r="B259" s="6">
        <v>2015</v>
      </c>
      <c r="C259" s="6">
        <v>48</v>
      </c>
      <c r="D259" s="2" t="s">
        <v>58</v>
      </c>
      <c r="E259" s="6">
        <v>1691</v>
      </c>
      <c r="F259" s="6">
        <v>1665.2</v>
      </c>
      <c r="G259" s="6">
        <v>25.8</v>
      </c>
      <c r="H259" s="1"/>
      <c r="I259" s="6">
        <v>2019</v>
      </c>
      <c r="J259" s="6">
        <v>50</v>
      </c>
      <c r="K259" s="2" t="s">
        <v>58</v>
      </c>
      <c r="L259" s="6">
        <v>1719</v>
      </c>
      <c r="M259" s="1"/>
      <c r="N259" s="1"/>
    </row>
    <row r="260" spans="1:14">
      <c r="A260" s="2" t="s">
        <v>72</v>
      </c>
      <c r="B260" s="6">
        <v>2016</v>
      </c>
      <c r="C260" s="6">
        <v>48</v>
      </c>
      <c r="D260" s="2" t="s">
        <v>58</v>
      </c>
      <c r="E260" s="6">
        <v>1790</v>
      </c>
      <c r="F260" s="1"/>
      <c r="G260" s="22"/>
      <c r="H260" s="1"/>
      <c r="I260" s="6">
        <v>2019</v>
      </c>
      <c r="J260" s="6">
        <v>51</v>
      </c>
      <c r="K260" s="2" t="s">
        <v>58</v>
      </c>
      <c r="L260" s="6">
        <v>1826</v>
      </c>
      <c r="M260" s="1"/>
      <c r="N260" s="1"/>
    </row>
    <row r="261" spans="1:14">
      <c r="A261" s="2" t="s">
        <v>72</v>
      </c>
      <c r="B261" s="6">
        <v>2017</v>
      </c>
      <c r="C261" s="6">
        <v>48</v>
      </c>
      <c r="D261" s="2" t="s">
        <v>58</v>
      </c>
      <c r="E261" s="6">
        <v>1740</v>
      </c>
      <c r="F261" s="1"/>
      <c r="G261" s="1"/>
      <c r="H261" s="1"/>
      <c r="I261" s="6">
        <v>2019</v>
      </c>
      <c r="J261" s="6">
        <v>52</v>
      </c>
      <c r="K261" s="2" t="s">
        <v>58</v>
      </c>
      <c r="L261" s="6">
        <v>1718</v>
      </c>
      <c r="M261" s="6">
        <v>1852.4</v>
      </c>
      <c r="N261" s="6">
        <v>-134.4</v>
      </c>
    </row>
    <row r="262" spans="1:14">
      <c r="A262" s="2" t="s">
        <v>72</v>
      </c>
      <c r="B262" s="6">
        <v>2018</v>
      </c>
      <c r="C262" s="6">
        <v>48</v>
      </c>
      <c r="D262" s="2" t="s">
        <v>58</v>
      </c>
      <c r="E262" s="6">
        <v>1780</v>
      </c>
      <c r="F262" s="1"/>
      <c r="G262" s="1"/>
      <c r="H262" s="1"/>
      <c r="I262" s="6">
        <v>2020</v>
      </c>
      <c r="J262" s="6">
        <v>1</v>
      </c>
      <c r="K262" s="2" t="s">
        <v>58</v>
      </c>
      <c r="L262" s="6">
        <v>1819</v>
      </c>
      <c r="M262" s="6">
        <v>1975.4</v>
      </c>
      <c r="N262" s="6">
        <v>-156.4</v>
      </c>
    </row>
    <row r="263" spans="1:14">
      <c r="A263" s="2" t="s">
        <v>72</v>
      </c>
      <c r="B263" s="6">
        <v>2019</v>
      </c>
      <c r="C263" s="6">
        <v>48</v>
      </c>
      <c r="D263" s="2" t="s">
        <v>58</v>
      </c>
      <c r="E263" s="6">
        <v>1688</v>
      </c>
      <c r="F263" s="1"/>
      <c r="G263" s="1"/>
      <c r="H263" s="1"/>
      <c r="I263" s="6">
        <v>2020</v>
      </c>
      <c r="J263" s="6">
        <v>2</v>
      </c>
      <c r="K263" s="2" t="s">
        <v>58</v>
      </c>
      <c r="L263" s="6">
        <v>1890</v>
      </c>
      <c r="M263" s="6">
        <v>1952.6</v>
      </c>
      <c r="N263" s="6">
        <v>-62.6</v>
      </c>
    </row>
    <row r="264" spans="1:14">
      <c r="A264" s="2" t="s">
        <v>72</v>
      </c>
      <c r="B264" s="6">
        <v>2015</v>
      </c>
      <c r="C264" s="6">
        <v>49</v>
      </c>
      <c r="D264" s="2" t="s">
        <v>58</v>
      </c>
      <c r="E264" s="6">
        <v>1805</v>
      </c>
      <c r="F264" s="1"/>
      <c r="G264" s="1"/>
      <c r="H264" s="1"/>
      <c r="I264" s="6">
        <v>2020</v>
      </c>
      <c r="J264" s="6">
        <v>3</v>
      </c>
      <c r="K264" s="2" t="s">
        <v>58</v>
      </c>
      <c r="L264" s="6">
        <v>1826</v>
      </c>
      <c r="M264" s="6">
        <v>1947.4</v>
      </c>
      <c r="N264" s="6">
        <v>-121.4</v>
      </c>
    </row>
    <row r="265" spans="1:14">
      <c r="A265" s="2" t="s">
        <v>72</v>
      </c>
      <c r="B265" s="6">
        <v>2016</v>
      </c>
      <c r="C265" s="6">
        <v>49</v>
      </c>
      <c r="D265" s="2" t="s">
        <v>58</v>
      </c>
      <c r="E265" s="6">
        <v>1842</v>
      </c>
      <c r="F265" s="6">
        <v>1760.6</v>
      </c>
      <c r="G265" s="6">
        <v>81.400000000000006</v>
      </c>
      <c r="H265" s="1"/>
      <c r="I265" s="6">
        <v>2020</v>
      </c>
      <c r="J265" s="6">
        <v>4</v>
      </c>
      <c r="K265" s="2" t="s">
        <v>58</v>
      </c>
      <c r="L265" s="6">
        <v>1727</v>
      </c>
      <c r="M265" s="6">
        <v>1923.6</v>
      </c>
      <c r="N265" s="6">
        <v>-196.6</v>
      </c>
    </row>
    <row r="266" spans="1:14">
      <c r="A266" s="2" t="s">
        <v>72</v>
      </c>
      <c r="B266" s="6">
        <v>2017</v>
      </c>
      <c r="C266" s="6">
        <v>49</v>
      </c>
      <c r="D266" s="2" t="s">
        <v>58</v>
      </c>
      <c r="E266" s="6">
        <v>1765</v>
      </c>
      <c r="F266" s="22"/>
      <c r="G266" s="1"/>
      <c r="H266" s="1"/>
      <c r="I266" s="6">
        <v>2020</v>
      </c>
      <c r="J266" s="6">
        <v>5</v>
      </c>
      <c r="K266" s="2" t="s">
        <v>58</v>
      </c>
      <c r="L266" s="6">
        <v>1847</v>
      </c>
      <c r="M266" s="6">
        <v>1886.6</v>
      </c>
      <c r="N266" s="6">
        <v>-39.6</v>
      </c>
    </row>
    <row r="267" spans="1:14">
      <c r="A267" s="2" t="s">
        <v>72</v>
      </c>
      <c r="B267" s="6">
        <v>2018</v>
      </c>
      <c r="C267" s="6">
        <v>49</v>
      </c>
      <c r="D267" s="2" t="s">
        <v>58</v>
      </c>
      <c r="E267" s="6">
        <v>1787</v>
      </c>
      <c r="F267" s="1"/>
      <c r="G267" s="22"/>
      <c r="H267" s="1"/>
      <c r="I267" s="6">
        <v>2020</v>
      </c>
      <c r="J267" s="6">
        <v>6</v>
      </c>
      <c r="K267" s="2" t="s">
        <v>58</v>
      </c>
      <c r="L267" s="6">
        <v>1726</v>
      </c>
      <c r="M267" s="6">
        <v>1890.2</v>
      </c>
      <c r="N267" s="6">
        <v>-164.2</v>
      </c>
    </row>
    <row r="268" spans="1:14">
      <c r="A268" s="2" t="s">
        <v>72</v>
      </c>
      <c r="B268" s="6">
        <v>2019</v>
      </c>
      <c r="C268" s="6">
        <v>49</v>
      </c>
      <c r="D268" s="2" t="s">
        <v>58</v>
      </c>
      <c r="E268" s="6">
        <v>1731</v>
      </c>
      <c r="F268" s="1"/>
      <c r="G268" s="1"/>
      <c r="H268" s="1"/>
      <c r="I268" s="6">
        <v>2020</v>
      </c>
      <c r="J268" s="6">
        <v>7</v>
      </c>
      <c r="K268" s="2" t="s">
        <v>58</v>
      </c>
      <c r="L268" s="6">
        <v>1821</v>
      </c>
      <c r="M268" s="6">
        <v>1927.4</v>
      </c>
      <c r="N268" s="6">
        <v>-106.4</v>
      </c>
    </row>
    <row r="269" spans="1:14">
      <c r="A269" s="2" t="s">
        <v>72</v>
      </c>
      <c r="B269" s="6">
        <v>2015</v>
      </c>
      <c r="C269" s="6">
        <v>50</v>
      </c>
      <c r="D269" s="2" t="s">
        <v>58</v>
      </c>
      <c r="E269" s="6">
        <v>1669</v>
      </c>
      <c r="F269" s="1"/>
      <c r="G269" s="1"/>
      <c r="H269" s="1"/>
      <c r="I269" s="32">
        <v>2020</v>
      </c>
      <c r="J269" s="32">
        <v>8</v>
      </c>
      <c r="K269" s="51" t="s">
        <v>58</v>
      </c>
      <c r="L269" s="32">
        <v>1774</v>
      </c>
      <c r="M269" s="32">
        <v>1991.4</v>
      </c>
      <c r="N269" s="32">
        <v>-217.4</v>
      </c>
    </row>
    <row r="270" spans="1:14">
      <c r="A270" s="2" t="s">
        <v>72</v>
      </c>
      <c r="B270" s="6">
        <v>2016</v>
      </c>
      <c r="C270" s="6">
        <v>50</v>
      </c>
      <c r="D270" s="2" t="s">
        <v>58</v>
      </c>
      <c r="E270" s="6">
        <v>1858</v>
      </c>
      <c r="F270" s="1"/>
      <c r="G270" s="1"/>
      <c r="H270" s="1"/>
      <c r="I270" s="32">
        <v>2020</v>
      </c>
      <c r="J270" s="32">
        <v>9</v>
      </c>
      <c r="K270" s="51" t="s">
        <v>58</v>
      </c>
      <c r="L270" s="32">
        <v>1776</v>
      </c>
      <c r="M270" s="32">
        <v>1977</v>
      </c>
      <c r="N270" s="32">
        <v>-201</v>
      </c>
    </row>
    <row r="271" spans="1:14">
      <c r="A271" s="2" t="s">
        <v>72</v>
      </c>
      <c r="B271" s="6">
        <v>2017</v>
      </c>
      <c r="C271" s="6">
        <v>50</v>
      </c>
      <c r="D271" s="2" t="s">
        <v>58</v>
      </c>
      <c r="E271" s="6">
        <v>1797</v>
      </c>
      <c r="F271" s="6">
        <v>1762</v>
      </c>
      <c r="G271" s="6">
        <v>35</v>
      </c>
      <c r="H271" s="1"/>
      <c r="I271" s="32">
        <v>2020</v>
      </c>
      <c r="J271" s="32">
        <v>10</v>
      </c>
      <c r="K271" s="51" t="s">
        <v>58</v>
      </c>
      <c r="L271" s="32">
        <v>1825</v>
      </c>
      <c r="M271" s="32">
        <v>1915</v>
      </c>
      <c r="N271" s="32">
        <v>-90</v>
      </c>
    </row>
    <row r="272" spans="1:14">
      <c r="A272" s="2" t="s">
        <v>72</v>
      </c>
      <c r="B272" s="6">
        <v>2018</v>
      </c>
      <c r="C272" s="6">
        <v>50</v>
      </c>
      <c r="D272" s="2" t="s">
        <v>58</v>
      </c>
      <c r="E272" s="6">
        <v>1720</v>
      </c>
      <c r="F272" s="1"/>
      <c r="G272" s="1"/>
      <c r="H272" s="1"/>
      <c r="I272" s="32">
        <v>2020</v>
      </c>
      <c r="J272" s="32">
        <v>11</v>
      </c>
      <c r="K272" s="51" t="s">
        <v>58</v>
      </c>
      <c r="L272" s="32">
        <v>1729</v>
      </c>
      <c r="M272" s="32">
        <v>1899.8</v>
      </c>
      <c r="N272" s="32">
        <v>-170.8</v>
      </c>
    </row>
    <row r="273" spans="1:14">
      <c r="A273" s="2" t="s">
        <v>72</v>
      </c>
      <c r="B273" s="6">
        <v>2019</v>
      </c>
      <c r="C273" s="6">
        <v>50</v>
      </c>
      <c r="D273" s="2" t="s">
        <v>58</v>
      </c>
      <c r="E273" s="6">
        <v>1719</v>
      </c>
      <c r="F273" s="22"/>
      <c r="G273" s="1"/>
      <c r="H273" s="1"/>
      <c r="I273" s="32">
        <v>2020</v>
      </c>
      <c r="J273" s="32">
        <v>12</v>
      </c>
      <c r="K273" s="51" t="s">
        <v>58</v>
      </c>
      <c r="L273" s="32">
        <v>1860</v>
      </c>
      <c r="M273" s="32">
        <v>1798</v>
      </c>
      <c r="N273" s="32">
        <v>62</v>
      </c>
    </row>
    <row r="274" spans="1:14">
      <c r="A274" s="2" t="s">
        <v>72</v>
      </c>
      <c r="B274" s="6">
        <v>2015</v>
      </c>
      <c r="C274" s="6">
        <v>51</v>
      </c>
      <c r="D274" s="2" t="s">
        <v>58</v>
      </c>
      <c r="E274" s="6">
        <v>1753</v>
      </c>
      <c r="F274" s="1"/>
      <c r="G274" s="22"/>
      <c r="H274" s="1"/>
      <c r="I274" s="32">
        <v>2020</v>
      </c>
      <c r="J274" s="32">
        <v>13</v>
      </c>
      <c r="K274" s="51" t="s">
        <v>58</v>
      </c>
      <c r="L274" s="32">
        <v>2033</v>
      </c>
      <c r="M274" s="32">
        <v>1820.6</v>
      </c>
      <c r="N274" s="32">
        <v>212.4</v>
      </c>
    </row>
    <row r="275" spans="1:14">
      <c r="A275" s="2" t="s">
        <v>72</v>
      </c>
      <c r="B275" s="6">
        <v>2016</v>
      </c>
      <c r="C275" s="6">
        <v>51</v>
      </c>
      <c r="D275" s="2" t="s">
        <v>58</v>
      </c>
      <c r="E275" s="6">
        <v>1868</v>
      </c>
      <c r="F275" s="1"/>
      <c r="G275" s="1"/>
      <c r="H275" s="1"/>
      <c r="I275" s="32">
        <v>2020</v>
      </c>
      <c r="J275" s="32">
        <v>14</v>
      </c>
      <c r="K275" s="51" t="s">
        <v>58</v>
      </c>
      <c r="L275" s="32">
        <v>2375</v>
      </c>
      <c r="M275" s="32">
        <v>1803.8</v>
      </c>
      <c r="N275" s="32">
        <v>571.20000000000005</v>
      </c>
    </row>
    <row r="276" spans="1:14">
      <c r="A276" s="2" t="s">
        <v>72</v>
      </c>
      <c r="B276" s="6">
        <v>2017</v>
      </c>
      <c r="C276" s="6">
        <v>51</v>
      </c>
      <c r="D276" s="2" t="s">
        <v>58</v>
      </c>
      <c r="E276" s="6">
        <v>1815</v>
      </c>
      <c r="F276" s="1"/>
      <c r="G276" s="1"/>
      <c r="H276" s="1"/>
      <c r="I276" s="32">
        <v>2020</v>
      </c>
      <c r="J276" s="32">
        <v>15</v>
      </c>
      <c r="K276" s="51" t="s">
        <v>58</v>
      </c>
      <c r="L276" s="32">
        <v>2562</v>
      </c>
      <c r="M276" s="32">
        <v>1747</v>
      </c>
      <c r="N276" s="32">
        <v>815</v>
      </c>
    </row>
    <row r="277" spans="1:14">
      <c r="A277" s="2" t="s">
        <v>72</v>
      </c>
      <c r="B277" s="6">
        <v>2018</v>
      </c>
      <c r="C277" s="6">
        <v>51</v>
      </c>
      <c r="D277" s="2" t="s">
        <v>58</v>
      </c>
      <c r="E277" s="6">
        <v>1741</v>
      </c>
      <c r="F277" s="6">
        <v>1775</v>
      </c>
      <c r="G277" s="6">
        <v>-34</v>
      </c>
      <c r="H277" s="1"/>
      <c r="I277" s="32">
        <v>2020</v>
      </c>
      <c r="J277" s="32">
        <v>16</v>
      </c>
      <c r="K277" s="51" t="s">
        <v>58</v>
      </c>
      <c r="L277" s="32">
        <v>2515</v>
      </c>
      <c r="M277" s="32">
        <v>1761.2</v>
      </c>
      <c r="N277" s="32">
        <v>753.8</v>
      </c>
    </row>
    <row r="278" spans="1:14">
      <c r="A278" s="2" t="s">
        <v>72</v>
      </c>
      <c r="B278" s="6">
        <v>2019</v>
      </c>
      <c r="C278" s="6">
        <v>51</v>
      </c>
      <c r="D278" s="2" t="s">
        <v>58</v>
      </c>
      <c r="E278" s="6">
        <v>1826</v>
      </c>
      <c r="F278" s="1"/>
      <c r="G278" s="1"/>
      <c r="H278" s="1"/>
      <c r="I278" s="32">
        <v>2020</v>
      </c>
      <c r="J278" s="32">
        <v>17</v>
      </c>
      <c r="K278" s="51" t="s">
        <v>58</v>
      </c>
      <c r="L278" s="32">
        <v>2262</v>
      </c>
      <c r="M278" s="32">
        <v>1695.4</v>
      </c>
      <c r="N278" s="32">
        <v>566.6</v>
      </c>
    </row>
    <row r="279" spans="1:14">
      <c r="A279" s="2" t="s">
        <v>72</v>
      </c>
      <c r="B279" s="6">
        <v>2015</v>
      </c>
      <c r="C279" s="6">
        <v>52</v>
      </c>
      <c r="D279" s="2" t="s">
        <v>58</v>
      </c>
      <c r="E279" s="6">
        <v>1737</v>
      </c>
      <c r="F279" s="1"/>
      <c r="G279" s="1"/>
      <c r="H279" s="1"/>
      <c r="I279" s="32">
        <v>2020</v>
      </c>
      <c r="J279" s="32">
        <v>18</v>
      </c>
      <c r="K279" s="51" t="s">
        <v>58</v>
      </c>
      <c r="L279" s="32">
        <v>2227</v>
      </c>
      <c r="M279" s="32">
        <v>1649</v>
      </c>
      <c r="N279" s="32">
        <v>578</v>
      </c>
    </row>
    <row r="280" spans="1:14">
      <c r="A280" s="2" t="s">
        <v>72</v>
      </c>
      <c r="B280" s="6">
        <v>2016</v>
      </c>
      <c r="C280" s="6">
        <v>52</v>
      </c>
      <c r="D280" s="2" t="s">
        <v>58</v>
      </c>
      <c r="E280" s="6">
        <v>2012</v>
      </c>
      <c r="F280" s="22"/>
      <c r="G280" s="1"/>
      <c r="H280" s="1"/>
      <c r="I280" s="6">
        <v>2020</v>
      </c>
      <c r="J280" s="6">
        <v>19</v>
      </c>
      <c r="K280" s="2" t="s">
        <v>58</v>
      </c>
      <c r="L280" s="6">
        <v>2161</v>
      </c>
      <c r="M280" s="6">
        <v>1637.2</v>
      </c>
      <c r="N280" s="6">
        <v>523.79999999999995</v>
      </c>
    </row>
    <row r="281" spans="1:14">
      <c r="A281" s="2" t="s">
        <v>72</v>
      </c>
      <c r="B281" s="6">
        <v>2017</v>
      </c>
      <c r="C281" s="6">
        <v>52</v>
      </c>
      <c r="D281" s="2" t="s">
        <v>58</v>
      </c>
      <c r="E281" s="6">
        <v>1929</v>
      </c>
      <c r="F281" s="1"/>
      <c r="G281" s="22"/>
      <c r="H281" s="1"/>
      <c r="I281" s="6">
        <v>2020</v>
      </c>
      <c r="J281" s="6">
        <v>20</v>
      </c>
      <c r="K281" s="2" t="s">
        <v>58</v>
      </c>
      <c r="L281" s="6">
        <v>1929</v>
      </c>
      <c r="M281" s="6">
        <v>1572</v>
      </c>
      <c r="N281" s="6">
        <v>357</v>
      </c>
    </row>
    <row r="282" spans="1:14">
      <c r="A282" s="2" t="s">
        <v>72</v>
      </c>
      <c r="B282" s="6">
        <v>2018</v>
      </c>
      <c r="C282" s="6">
        <v>52</v>
      </c>
      <c r="D282" s="2" t="s">
        <v>58</v>
      </c>
      <c r="E282" s="6">
        <v>1758</v>
      </c>
      <c r="F282" s="1"/>
      <c r="G282" s="1"/>
      <c r="H282" s="1"/>
      <c r="I282" s="6">
        <v>2020</v>
      </c>
      <c r="J282" s="6">
        <v>21</v>
      </c>
      <c r="K282" s="2" t="s">
        <v>58</v>
      </c>
      <c r="L282" s="6">
        <v>1775</v>
      </c>
      <c r="M282" s="6">
        <v>1562.4</v>
      </c>
      <c r="N282" s="6">
        <v>212.6</v>
      </c>
    </row>
    <row r="283" spans="1:14">
      <c r="A283" s="2" t="s">
        <v>72</v>
      </c>
      <c r="B283" s="6">
        <v>2019</v>
      </c>
      <c r="C283" s="6">
        <v>52</v>
      </c>
      <c r="D283" s="2" t="s">
        <v>58</v>
      </c>
      <c r="E283" s="6">
        <v>1718</v>
      </c>
      <c r="F283" s="6">
        <v>1852.4</v>
      </c>
      <c r="G283" s="6">
        <v>-134.4</v>
      </c>
      <c r="H283" s="1"/>
      <c r="I283" s="6">
        <v>2020</v>
      </c>
      <c r="J283" s="6">
        <v>22</v>
      </c>
      <c r="K283" s="2" t="s">
        <v>58</v>
      </c>
      <c r="L283" s="6">
        <v>1524</v>
      </c>
      <c r="M283" s="6">
        <v>1562</v>
      </c>
      <c r="N283" s="6">
        <v>-38</v>
      </c>
    </row>
    <row r="284" spans="1:14">
      <c r="A284" s="22"/>
      <c r="B284" s="22"/>
      <c r="C284" s="22"/>
      <c r="D284" s="22"/>
      <c r="E284" s="22"/>
      <c r="F284" s="1"/>
      <c r="G284" s="1"/>
      <c r="H284" s="1"/>
      <c r="I284" s="1"/>
      <c r="J284" s="1"/>
      <c r="K284" s="1"/>
      <c r="L284" s="1"/>
      <c r="M284" s="1"/>
      <c r="N284" s="6">
        <v>3559</v>
      </c>
    </row>
    <row r="285" spans="1:14">
      <c r="A285" s="2"/>
      <c r="B285" s="6"/>
      <c r="C285" s="6"/>
      <c r="D285" s="2"/>
      <c r="E285" s="6"/>
      <c r="F285" s="1"/>
      <c r="G285" s="1"/>
      <c r="H285" s="1"/>
    </row>
    <row r="286" spans="1:14">
      <c r="A286" s="2"/>
      <c r="B286" s="6"/>
      <c r="C286" s="6"/>
      <c r="D286" s="2"/>
      <c r="E286" s="6"/>
      <c r="F286" s="1"/>
      <c r="G286" s="1"/>
      <c r="H286" s="1"/>
    </row>
    <row r="287" spans="1:14">
      <c r="A287" s="2"/>
      <c r="B287" s="6"/>
      <c r="C287" s="6"/>
      <c r="D287" s="2"/>
      <c r="E287" s="6"/>
      <c r="F287" s="6"/>
      <c r="G287" s="1"/>
      <c r="H287" s="1"/>
    </row>
    <row r="288" spans="1:14">
      <c r="A288" s="2"/>
      <c r="B288" s="6"/>
      <c r="C288" s="6"/>
      <c r="D288" s="2"/>
      <c r="E288" s="6"/>
      <c r="F288" s="1"/>
      <c r="G288" s="6"/>
      <c r="H288" s="1"/>
    </row>
    <row r="289" spans="1:8">
      <c r="A289" s="2"/>
      <c r="B289" s="6"/>
      <c r="C289" s="6"/>
      <c r="D289" s="2"/>
      <c r="E289" s="6"/>
      <c r="F289" s="1"/>
      <c r="G289" s="1"/>
      <c r="H289" s="1"/>
    </row>
    <row r="290" spans="1:8">
      <c r="A290" s="2"/>
      <c r="B290" s="6"/>
      <c r="C290" s="6"/>
      <c r="D290" s="2"/>
      <c r="E290" s="6"/>
      <c r="F290" s="1"/>
      <c r="G290" s="1"/>
      <c r="H290" s="1"/>
    </row>
    <row r="291" spans="1:8">
      <c r="A291" s="2"/>
      <c r="B291" s="6"/>
      <c r="C291" s="6"/>
      <c r="D291" s="2"/>
      <c r="E291" s="6"/>
      <c r="F291" s="1"/>
      <c r="G291" s="1"/>
      <c r="H291" s="1"/>
    </row>
    <row r="292" spans="1:8">
      <c r="A292" s="2"/>
      <c r="B292" s="6"/>
      <c r="C292" s="6"/>
      <c r="D292" s="2"/>
      <c r="E292" s="6"/>
      <c r="F292" s="1"/>
      <c r="G292" s="1"/>
      <c r="H292" s="1"/>
    </row>
    <row r="293" spans="1:8">
      <c r="A293" s="2"/>
      <c r="B293" s="6"/>
      <c r="C293" s="6"/>
      <c r="D293" s="2"/>
      <c r="E293" s="6"/>
      <c r="F293" s="1"/>
      <c r="G293" s="1"/>
      <c r="H293" s="1"/>
    </row>
    <row r="294" spans="1:8">
      <c r="A294" s="2"/>
      <c r="B294" s="6"/>
      <c r="C294" s="6"/>
      <c r="D294" s="2"/>
      <c r="E294" s="6"/>
      <c r="F294" s="6"/>
      <c r="G294" s="1"/>
      <c r="H294" s="1"/>
    </row>
    <row r="295" spans="1:8">
      <c r="A295" s="2"/>
      <c r="B295" s="6"/>
      <c r="C295" s="6"/>
      <c r="D295" s="2"/>
      <c r="E295" s="6"/>
      <c r="F295" s="1"/>
      <c r="G295" s="6"/>
      <c r="H295" s="1"/>
    </row>
    <row r="296" spans="1:8">
      <c r="A296" s="2"/>
      <c r="B296" s="6"/>
      <c r="C296" s="6"/>
      <c r="D296" s="2"/>
      <c r="E296" s="6"/>
      <c r="F296" s="1"/>
      <c r="G296" s="1"/>
      <c r="H296" s="1"/>
    </row>
    <row r="297" spans="1:8">
      <c r="A297" s="2"/>
      <c r="B297" s="6"/>
      <c r="C297" s="6"/>
      <c r="D297" s="2"/>
      <c r="E297" s="6"/>
      <c r="F297" s="1"/>
      <c r="G297" s="1"/>
      <c r="H297" s="1"/>
    </row>
    <row r="298" spans="1:8">
      <c r="A298" s="2"/>
      <c r="B298" s="6"/>
      <c r="C298" s="6"/>
      <c r="D298" s="2"/>
      <c r="E298" s="6"/>
      <c r="F298" s="1"/>
      <c r="G298" s="1"/>
      <c r="H298" s="1"/>
    </row>
    <row r="299" spans="1:8">
      <c r="A299" s="2"/>
      <c r="B299" s="6"/>
      <c r="C299" s="6"/>
      <c r="D299" s="2"/>
      <c r="E299" s="6"/>
      <c r="F299" s="1"/>
      <c r="G299" s="1"/>
      <c r="H299" s="1"/>
    </row>
    <row r="300" spans="1:8">
      <c r="A300" s="2"/>
      <c r="B300" s="6"/>
      <c r="C300" s="6"/>
      <c r="D300" s="2"/>
      <c r="E300" s="6"/>
      <c r="F300" s="1"/>
      <c r="G300" s="1"/>
      <c r="H300" s="1"/>
    </row>
    <row r="301" spans="1:8">
      <c r="A301" s="2"/>
      <c r="B301" s="6"/>
      <c r="C301" s="6"/>
      <c r="D301" s="2"/>
      <c r="E301" s="6"/>
      <c r="F301" s="6"/>
      <c r="G301" s="1"/>
      <c r="H301" s="1"/>
    </row>
    <row r="302" spans="1:8">
      <c r="A302" s="2"/>
      <c r="B302" s="6"/>
      <c r="C302" s="6"/>
      <c r="D302" s="2"/>
      <c r="E302" s="6"/>
      <c r="F302" s="1"/>
      <c r="G302" s="6"/>
      <c r="H302" s="1"/>
    </row>
    <row r="303" spans="1:8">
      <c r="A303" s="2"/>
      <c r="B303" s="6"/>
      <c r="C303" s="6"/>
      <c r="D303" s="2"/>
      <c r="E303" s="6"/>
      <c r="F303" s="1"/>
      <c r="G303" s="1"/>
      <c r="H303" s="1"/>
    </row>
    <row r="304" spans="1:8">
      <c r="A304" s="2"/>
      <c r="B304" s="6"/>
      <c r="C304" s="6"/>
      <c r="D304" s="2"/>
      <c r="E304" s="6"/>
      <c r="F304" s="1"/>
      <c r="G304" s="1"/>
      <c r="H304" s="1"/>
    </row>
    <row r="305" spans="1:8">
      <c r="A305" s="2"/>
      <c r="B305" s="6"/>
      <c r="C305" s="6"/>
      <c r="D305" s="2"/>
      <c r="E305" s="6"/>
      <c r="F305" s="1"/>
      <c r="G305" s="1"/>
      <c r="H305" s="1"/>
    </row>
    <row r="306" spans="1:8">
      <c r="A306" s="2"/>
      <c r="B306" s="6"/>
      <c r="C306" s="6"/>
      <c r="D306" s="2"/>
      <c r="E306" s="6"/>
      <c r="F306" s="1"/>
      <c r="G306" s="1"/>
      <c r="H306" s="1"/>
    </row>
    <row r="307" spans="1:8">
      <c r="A307" s="2"/>
      <c r="B307" s="6"/>
      <c r="C307" s="6"/>
      <c r="D307" s="2"/>
      <c r="E307" s="6"/>
      <c r="F307" s="1"/>
      <c r="G307" s="1"/>
      <c r="H307" s="1"/>
    </row>
    <row r="308" spans="1:8">
      <c r="A308" s="2"/>
      <c r="B308" s="6"/>
      <c r="C308" s="6"/>
      <c r="D308" s="2"/>
      <c r="E308" s="6"/>
      <c r="F308" s="6"/>
      <c r="G308" s="1"/>
      <c r="H308" s="1"/>
    </row>
    <row r="309" spans="1:8">
      <c r="A309" s="2"/>
      <c r="B309" s="6"/>
      <c r="C309" s="6"/>
      <c r="D309" s="2"/>
      <c r="E309" s="6"/>
      <c r="F309" s="1"/>
      <c r="G309" s="6"/>
      <c r="H309" s="1"/>
    </row>
    <row r="310" spans="1:8">
      <c r="A310" s="2"/>
      <c r="B310" s="6"/>
      <c r="C310" s="6"/>
      <c r="D310" s="2"/>
      <c r="E310" s="6"/>
      <c r="F310" s="1"/>
      <c r="G310" s="1"/>
      <c r="H310" s="1"/>
    </row>
    <row r="311" spans="1:8">
      <c r="A311" s="2"/>
      <c r="B311" s="6"/>
      <c r="C311" s="6"/>
      <c r="D311" s="2"/>
      <c r="E311" s="6"/>
      <c r="F311" s="1"/>
      <c r="G311" s="1"/>
      <c r="H311" s="1"/>
    </row>
    <row r="312" spans="1:8">
      <c r="A312" s="2"/>
      <c r="B312" s="6"/>
      <c r="C312" s="6"/>
      <c r="D312" s="2"/>
      <c r="E312" s="6"/>
      <c r="F312" s="1"/>
      <c r="G312" s="1"/>
      <c r="H312" s="1"/>
    </row>
    <row r="313" spans="1:8">
      <c r="A313" s="2"/>
      <c r="B313" s="6"/>
      <c r="C313" s="6"/>
      <c r="D313" s="2"/>
      <c r="E313" s="6"/>
      <c r="F313" s="1"/>
      <c r="G313" s="1"/>
      <c r="H313" s="1"/>
    </row>
    <row r="314" spans="1:8">
      <c r="A314" s="2"/>
      <c r="B314" s="6"/>
      <c r="C314" s="6"/>
      <c r="D314" s="2"/>
      <c r="E314" s="6"/>
      <c r="F314" s="1"/>
      <c r="G314" s="1"/>
      <c r="H314" s="1"/>
    </row>
    <row r="315" spans="1:8">
      <c r="A315" s="2"/>
      <c r="B315" s="6"/>
      <c r="C315" s="6"/>
      <c r="D315" s="2"/>
      <c r="E315" s="6"/>
      <c r="F315" s="6"/>
      <c r="G315" s="1"/>
      <c r="H315" s="1"/>
    </row>
    <row r="316" spans="1:8">
      <c r="A316" s="2"/>
      <c r="B316" s="6"/>
      <c r="C316" s="6"/>
      <c r="D316" s="2"/>
      <c r="E316" s="6"/>
      <c r="F316" s="1"/>
      <c r="G316" s="6"/>
      <c r="H316" s="1"/>
    </row>
    <row r="317" spans="1:8">
      <c r="A317" s="2"/>
      <c r="B317" s="6"/>
      <c r="C317" s="6"/>
      <c r="D317" s="2"/>
      <c r="E317" s="6"/>
      <c r="F317" s="1"/>
      <c r="G317" s="1"/>
      <c r="H317" s="1"/>
    </row>
    <row r="318" spans="1:8">
      <c r="A318" s="2"/>
      <c r="B318" s="6"/>
      <c r="C318" s="6"/>
      <c r="D318" s="2"/>
      <c r="E318" s="6"/>
      <c r="F318" s="1"/>
      <c r="G318" s="1"/>
      <c r="H318" s="1"/>
    </row>
    <row r="319" spans="1:8">
      <c r="A319" s="2"/>
      <c r="B319" s="6"/>
      <c r="C319" s="6"/>
      <c r="D319" s="2"/>
      <c r="E319" s="6"/>
      <c r="F319" s="1"/>
      <c r="G319" s="1"/>
      <c r="H319" s="1"/>
    </row>
    <row r="320" spans="1:8">
      <c r="A320" s="2"/>
      <c r="B320" s="6"/>
      <c r="C320" s="6"/>
      <c r="D320" s="2"/>
      <c r="E320" s="6"/>
      <c r="F320" s="1"/>
      <c r="G320" s="1"/>
      <c r="H320" s="1"/>
    </row>
    <row r="321" spans="1:8">
      <c r="A321" s="2"/>
      <c r="B321" s="6"/>
      <c r="C321" s="6"/>
      <c r="D321" s="2"/>
      <c r="E321" s="6"/>
      <c r="F321" s="1"/>
      <c r="G321" s="1"/>
      <c r="H321" s="1"/>
    </row>
    <row r="322" spans="1:8">
      <c r="A322" s="2"/>
      <c r="B322" s="6"/>
      <c r="C322" s="6"/>
      <c r="D322" s="2"/>
      <c r="E322" s="6"/>
      <c r="F322" s="6"/>
      <c r="G322" s="1"/>
      <c r="H322" s="1"/>
    </row>
    <row r="323" spans="1:8">
      <c r="A323" s="2"/>
      <c r="B323" s="6"/>
      <c r="C323" s="6"/>
      <c r="D323" s="2"/>
      <c r="E323" s="6"/>
      <c r="F323" s="1"/>
      <c r="G323" s="6"/>
      <c r="H323" s="1"/>
    </row>
    <row r="324" spans="1:8">
      <c r="A324" s="2"/>
      <c r="B324" s="6"/>
      <c r="C324" s="6"/>
      <c r="D324" s="2"/>
      <c r="E324" s="6"/>
      <c r="F324" s="1"/>
      <c r="G324" s="1"/>
      <c r="H324" s="1"/>
    </row>
    <row r="325" spans="1:8">
      <c r="A325" s="2"/>
      <c r="B325" s="6"/>
      <c r="C325" s="6"/>
      <c r="D325" s="2"/>
      <c r="E325" s="6"/>
      <c r="F325" s="1"/>
      <c r="G325" s="1"/>
      <c r="H325" s="1"/>
    </row>
    <row r="326" spans="1:8">
      <c r="A326" s="2"/>
      <c r="B326" s="6"/>
      <c r="C326" s="6"/>
      <c r="D326" s="2"/>
      <c r="E326" s="6"/>
      <c r="F326" s="1"/>
      <c r="G326" s="1"/>
      <c r="H326" s="1"/>
    </row>
    <row r="327" spans="1:8">
      <c r="A327" s="2"/>
      <c r="B327" s="6"/>
      <c r="C327" s="6"/>
      <c r="D327" s="2"/>
      <c r="E327" s="6"/>
      <c r="F327" s="1"/>
      <c r="G327" s="1"/>
      <c r="H327" s="1"/>
    </row>
    <row r="328" spans="1:8">
      <c r="A328" s="2"/>
      <c r="B328" s="6"/>
      <c r="C328" s="6"/>
      <c r="D328" s="2"/>
      <c r="E328" s="6"/>
      <c r="F328" s="1"/>
      <c r="G328" s="1"/>
      <c r="H328" s="1"/>
    </row>
    <row r="329" spans="1:8">
      <c r="A329" s="2"/>
      <c r="B329" s="6"/>
      <c r="C329" s="6"/>
      <c r="D329" s="2"/>
      <c r="E329" s="6"/>
      <c r="F329" s="6"/>
      <c r="G329" s="1"/>
      <c r="H329" s="1"/>
    </row>
    <row r="330" spans="1:8">
      <c r="A330" s="2"/>
      <c r="B330" s="6"/>
      <c r="C330" s="6"/>
      <c r="D330" s="2"/>
      <c r="E330" s="6"/>
      <c r="F330" s="1"/>
      <c r="G330" s="6"/>
      <c r="H330" s="1"/>
    </row>
    <row r="331" spans="1:8">
      <c r="A331" s="2"/>
      <c r="B331" s="6"/>
      <c r="C331" s="6"/>
      <c r="D331" s="2"/>
      <c r="E331" s="6"/>
      <c r="F331" s="1"/>
      <c r="G331" s="1"/>
      <c r="H331" s="1"/>
    </row>
    <row r="332" spans="1:8">
      <c r="A332" s="2"/>
      <c r="B332" s="6"/>
      <c r="C332" s="6"/>
      <c r="D332" s="2"/>
      <c r="E332" s="6"/>
      <c r="F332" s="1"/>
      <c r="G332" s="1"/>
      <c r="H332" s="1"/>
    </row>
    <row r="333" spans="1:8">
      <c r="A333" s="2"/>
      <c r="B333" s="6"/>
      <c r="C333" s="6"/>
      <c r="D333" s="2"/>
      <c r="E333" s="6"/>
      <c r="F333" s="1"/>
      <c r="G333" s="1"/>
      <c r="H333" s="1"/>
    </row>
    <row r="334" spans="1:8">
      <c r="A334" s="2"/>
      <c r="B334" s="6"/>
      <c r="C334" s="6"/>
      <c r="D334" s="2"/>
      <c r="E334" s="6"/>
      <c r="F334" s="1"/>
      <c r="G334" s="1"/>
      <c r="H334" s="1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 summaryRight="0"/>
  </sheetPr>
  <dimension ref="A1:N280"/>
  <sheetViews>
    <sheetView workbookViewId="0"/>
  </sheetViews>
  <sheetFormatPr baseColWidth="10" defaultColWidth="14.5" defaultRowHeight="15.75" customHeight="1"/>
  <sheetData>
    <row r="1" spans="1:14">
      <c r="A1" s="57" t="s">
        <v>31</v>
      </c>
      <c r="B1" s="57" t="s">
        <v>51</v>
      </c>
      <c r="C1" s="57" t="s">
        <v>52</v>
      </c>
      <c r="D1" s="57" t="s">
        <v>53</v>
      </c>
      <c r="E1" s="57" t="s">
        <v>54</v>
      </c>
      <c r="F1" s="57" t="s">
        <v>64</v>
      </c>
      <c r="G1" s="57" t="s">
        <v>65</v>
      </c>
      <c r="H1" s="1"/>
      <c r="I1" s="11" t="s">
        <v>51</v>
      </c>
      <c r="J1" s="11" t="s">
        <v>52</v>
      </c>
      <c r="K1" s="11" t="s">
        <v>53</v>
      </c>
      <c r="L1" s="11" t="s">
        <v>54</v>
      </c>
      <c r="M1" s="11" t="s">
        <v>64</v>
      </c>
      <c r="N1" s="11" t="s">
        <v>65</v>
      </c>
    </row>
    <row r="2" spans="1:14">
      <c r="A2" s="2" t="s">
        <v>73</v>
      </c>
      <c r="B2" s="6">
        <v>2015</v>
      </c>
      <c r="C2" s="6">
        <v>1</v>
      </c>
      <c r="D2" s="2" t="s">
        <v>58</v>
      </c>
      <c r="E2" s="6">
        <v>1112</v>
      </c>
      <c r="F2" s="1"/>
      <c r="G2" s="1"/>
      <c r="H2" s="1"/>
      <c r="I2" s="6">
        <v>2015</v>
      </c>
      <c r="J2" s="6">
        <v>1</v>
      </c>
      <c r="K2" s="2" t="s">
        <v>58</v>
      </c>
      <c r="L2" s="6">
        <v>1112</v>
      </c>
      <c r="M2" s="1"/>
      <c r="N2" s="1"/>
    </row>
    <row r="3" spans="1:14">
      <c r="A3" s="2" t="s">
        <v>73</v>
      </c>
      <c r="B3" s="6">
        <v>2016</v>
      </c>
      <c r="C3" s="6">
        <v>1</v>
      </c>
      <c r="D3" s="2" t="s">
        <v>58</v>
      </c>
      <c r="E3" s="6">
        <v>1072</v>
      </c>
      <c r="F3" s="1"/>
      <c r="G3" s="1"/>
      <c r="H3" s="1"/>
      <c r="I3" s="6">
        <v>2015</v>
      </c>
      <c r="J3" s="6">
        <v>2</v>
      </c>
      <c r="K3" s="2" t="s">
        <v>58</v>
      </c>
      <c r="L3" s="6">
        <v>1187</v>
      </c>
      <c r="M3" s="1"/>
      <c r="N3" s="1"/>
    </row>
    <row r="4" spans="1:14">
      <c r="A4" s="2" t="s">
        <v>73</v>
      </c>
      <c r="B4" s="6">
        <v>2017</v>
      </c>
      <c r="C4" s="6">
        <v>1</v>
      </c>
      <c r="D4" s="2" t="s">
        <v>58</v>
      </c>
      <c r="E4" s="6">
        <v>1411</v>
      </c>
      <c r="F4" s="1"/>
      <c r="G4" s="1"/>
      <c r="H4" s="1"/>
      <c r="I4" s="6">
        <v>2015</v>
      </c>
      <c r="J4" s="6">
        <v>3</v>
      </c>
      <c r="K4" s="2" t="s">
        <v>58</v>
      </c>
      <c r="L4" s="6">
        <v>1210</v>
      </c>
      <c r="M4" s="1"/>
      <c r="N4" s="1"/>
    </row>
    <row r="5" spans="1:14">
      <c r="A5" s="2" t="s">
        <v>73</v>
      </c>
      <c r="B5" s="6">
        <v>2018</v>
      </c>
      <c r="C5" s="6">
        <v>1</v>
      </c>
      <c r="D5" s="2" t="s">
        <v>58</v>
      </c>
      <c r="E5" s="6">
        <v>1094</v>
      </c>
      <c r="F5" s="1"/>
      <c r="G5" s="1"/>
      <c r="H5" s="1"/>
      <c r="I5" s="6">
        <v>2015</v>
      </c>
      <c r="J5" s="6">
        <v>4</v>
      </c>
      <c r="K5" s="2" t="s">
        <v>58</v>
      </c>
      <c r="L5" s="6">
        <v>1235</v>
      </c>
      <c r="M5" s="1"/>
      <c r="N5" s="1"/>
    </row>
    <row r="6" spans="1:14">
      <c r="A6" s="2" t="s">
        <v>73</v>
      </c>
      <c r="B6" s="6">
        <v>2019</v>
      </c>
      <c r="C6" s="6">
        <v>1</v>
      </c>
      <c r="D6" s="2" t="s">
        <v>58</v>
      </c>
      <c r="E6" s="6">
        <v>1105</v>
      </c>
      <c r="F6" s="1"/>
      <c r="G6" s="1"/>
      <c r="H6" s="1"/>
      <c r="I6" s="6">
        <v>2015</v>
      </c>
      <c r="J6" s="6">
        <v>5</v>
      </c>
      <c r="K6" s="2" t="s">
        <v>58</v>
      </c>
      <c r="L6" s="6">
        <v>1292</v>
      </c>
      <c r="M6" s="1"/>
      <c r="N6" s="1"/>
    </row>
    <row r="7" spans="1:14">
      <c r="A7" s="2" t="s">
        <v>73</v>
      </c>
      <c r="B7" s="6">
        <v>2020</v>
      </c>
      <c r="C7" s="6">
        <v>1</v>
      </c>
      <c r="D7" s="2" t="s">
        <v>58</v>
      </c>
      <c r="E7" s="6">
        <v>1056</v>
      </c>
      <c r="F7" s="6">
        <v>1158.8</v>
      </c>
      <c r="G7" s="6">
        <v>-102.8</v>
      </c>
      <c r="H7" s="1"/>
      <c r="I7" s="6">
        <v>2015</v>
      </c>
      <c r="J7" s="6">
        <v>6</v>
      </c>
      <c r="K7" s="2" t="s">
        <v>58</v>
      </c>
      <c r="L7" s="6">
        <v>1226</v>
      </c>
      <c r="M7" s="1"/>
      <c r="N7" s="1"/>
    </row>
    <row r="8" spans="1:14">
      <c r="A8" s="2" t="s">
        <v>73</v>
      </c>
      <c r="B8" s="6">
        <v>2015</v>
      </c>
      <c r="C8" s="6">
        <v>2</v>
      </c>
      <c r="D8" s="2" t="s">
        <v>58</v>
      </c>
      <c r="E8" s="6">
        <v>1187</v>
      </c>
      <c r="F8" s="1"/>
      <c r="G8" s="1"/>
      <c r="H8" s="1"/>
      <c r="I8" s="6">
        <v>2015</v>
      </c>
      <c r="J8" s="6">
        <v>7</v>
      </c>
      <c r="K8" s="2" t="s">
        <v>58</v>
      </c>
      <c r="L8" s="6">
        <v>1275</v>
      </c>
      <c r="M8" s="1"/>
      <c r="N8" s="1"/>
    </row>
    <row r="9" spans="1:14">
      <c r="A9" s="2" t="s">
        <v>73</v>
      </c>
      <c r="B9" s="6">
        <v>2016</v>
      </c>
      <c r="C9" s="6">
        <v>2</v>
      </c>
      <c r="D9" s="2" t="s">
        <v>58</v>
      </c>
      <c r="E9" s="6">
        <v>948</v>
      </c>
      <c r="F9" s="1"/>
      <c r="G9" s="1"/>
      <c r="H9" s="1"/>
      <c r="I9" s="6">
        <v>2015</v>
      </c>
      <c r="J9" s="6">
        <v>8</v>
      </c>
      <c r="K9" s="2" t="s">
        <v>58</v>
      </c>
      <c r="L9" s="6">
        <v>1266</v>
      </c>
      <c r="M9" s="1"/>
      <c r="N9" s="1"/>
    </row>
    <row r="10" spans="1:14">
      <c r="A10" s="2" t="s">
        <v>73</v>
      </c>
      <c r="B10" s="6">
        <v>2017</v>
      </c>
      <c r="C10" s="6">
        <v>2</v>
      </c>
      <c r="D10" s="2" t="s">
        <v>58</v>
      </c>
      <c r="E10" s="6">
        <v>1410</v>
      </c>
      <c r="F10" s="1"/>
      <c r="G10" s="1"/>
      <c r="H10" s="1"/>
      <c r="I10" s="6">
        <v>2015</v>
      </c>
      <c r="J10" s="6">
        <v>9</v>
      </c>
      <c r="K10" s="2" t="s">
        <v>58</v>
      </c>
      <c r="L10" s="6">
        <v>1235</v>
      </c>
      <c r="M10" s="1"/>
      <c r="N10" s="1"/>
    </row>
    <row r="11" spans="1:14">
      <c r="A11" s="2" t="s">
        <v>73</v>
      </c>
      <c r="B11" s="6">
        <v>2018</v>
      </c>
      <c r="C11" s="6">
        <v>2</v>
      </c>
      <c r="D11" s="2" t="s">
        <v>58</v>
      </c>
      <c r="E11" s="6">
        <v>1150</v>
      </c>
      <c r="F11" s="1"/>
      <c r="G11" s="1"/>
      <c r="H11" s="1"/>
      <c r="I11" s="6">
        <v>2015</v>
      </c>
      <c r="J11" s="6">
        <v>10</v>
      </c>
      <c r="K11" s="2" t="s">
        <v>58</v>
      </c>
      <c r="L11" s="6">
        <v>1164</v>
      </c>
      <c r="M11" s="1"/>
      <c r="N11" s="1"/>
    </row>
    <row r="12" spans="1:14">
      <c r="A12" s="2" t="s">
        <v>73</v>
      </c>
      <c r="B12" s="6">
        <v>2019</v>
      </c>
      <c r="C12" s="6">
        <v>2</v>
      </c>
      <c r="D12" s="2" t="s">
        <v>58</v>
      </c>
      <c r="E12" s="6">
        <v>1094</v>
      </c>
      <c r="F12" s="1"/>
      <c r="G12" s="1"/>
      <c r="H12" s="1"/>
      <c r="I12" s="6">
        <v>2015</v>
      </c>
      <c r="J12" s="6">
        <v>11</v>
      </c>
      <c r="K12" s="2" t="s">
        <v>58</v>
      </c>
      <c r="L12" s="6">
        <v>1186</v>
      </c>
      <c r="M12" s="1"/>
      <c r="N12" s="1"/>
    </row>
    <row r="13" spans="1:14">
      <c r="A13" s="2" t="s">
        <v>73</v>
      </c>
      <c r="B13" s="6">
        <v>2020</v>
      </c>
      <c r="C13" s="6">
        <v>2</v>
      </c>
      <c r="D13" s="2" t="s">
        <v>58</v>
      </c>
      <c r="E13" s="6">
        <v>1097</v>
      </c>
      <c r="F13" s="6">
        <v>1157.8</v>
      </c>
      <c r="G13" s="6">
        <v>-60.8</v>
      </c>
      <c r="H13" s="1"/>
      <c r="I13" s="6">
        <v>2015</v>
      </c>
      <c r="J13" s="6">
        <v>12</v>
      </c>
      <c r="K13" s="2" t="s">
        <v>58</v>
      </c>
      <c r="L13" s="6">
        <v>1102</v>
      </c>
      <c r="M13" s="1"/>
      <c r="N13" s="1"/>
    </row>
    <row r="14" spans="1:14">
      <c r="A14" s="2" t="s">
        <v>73</v>
      </c>
      <c r="B14" s="6">
        <v>2015</v>
      </c>
      <c r="C14" s="6">
        <v>3</v>
      </c>
      <c r="D14" s="2" t="s">
        <v>58</v>
      </c>
      <c r="E14" s="6">
        <v>1210</v>
      </c>
      <c r="F14" s="1"/>
      <c r="G14" s="1"/>
      <c r="H14" s="1"/>
      <c r="I14" s="6">
        <v>2015</v>
      </c>
      <c r="J14" s="6">
        <v>13</v>
      </c>
      <c r="K14" s="2" t="s">
        <v>58</v>
      </c>
      <c r="L14" s="6">
        <v>1088</v>
      </c>
      <c r="M14" s="1"/>
      <c r="N14" s="1"/>
    </row>
    <row r="15" spans="1:14">
      <c r="A15" s="2" t="s">
        <v>73</v>
      </c>
      <c r="B15" s="6">
        <v>2016</v>
      </c>
      <c r="C15" s="6">
        <v>3</v>
      </c>
      <c r="D15" s="2" t="s">
        <v>58</v>
      </c>
      <c r="E15" s="6">
        <v>1026</v>
      </c>
      <c r="F15" s="1"/>
      <c r="G15" s="1"/>
      <c r="H15" s="1"/>
      <c r="I15" s="6">
        <v>2015</v>
      </c>
      <c r="J15" s="6">
        <v>14</v>
      </c>
      <c r="K15" s="2" t="s">
        <v>58</v>
      </c>
      <c r="L15" s="6">
        <v>1037</v>
      </c>
      <c r="M15" s="1"/>
      <c r="N15" s="1"/>
    </row>
    <row r="16" spans="1:14">
      <c r="A16" s="2" t="s">
        <v>73</v>
      </c>
      <c r="B16" s="6">
        <v>2017</v>
      </c>
      <c r="C16" s="6">
        <v>3</v>
      </c>
      <c r="D16" s="2" t="s">
        <v>58</v>
      </c>
      <c r="E16" s="6">
        <v>1390</v>
      </c>
      <c r="F16" s="1"/>
      <c r="G16" s="1"/>
      <c r="H16" s="1"/>
      <c r="I16" s="6">
        <v>2015</v>
      </c>
      <c r="J16" s="6">
        <v>15</v>
      </c>
      <c r="K16" s="2" t="s">
        <v>58</v>
      </c>
      <c r="L16" s="6">
        <v>1090</v>
      </c>
      <c r="M16" s="1"/>
      <c r="N16" s="1"/>
    </row>
    <row r="17" spans="1:14">
      <c r="A17" s="2" t="s">
        <v>73</v>
      </c>
      <c r="B17" s="6">
        <v>2018</v>
      </c>
      <c r="C17" s="6">
        <v>3</v>
      </c>
      <c r="D17" s="2" t="s">
        <v>58</v>
      </c>
      <c r="E17" s="6">
        <v>1198</v>
      </c>
      <c r="F17" s="1"/>
      <c r="G17" s="1"/>
      <c r="H17" s="1"/>
      <c r="I17" s="6">
        <v>2015</v>
      </c>
      <c r="J17" s="6">
        <v>16</v>
      </c>
      <c r="K17" s="2" t="s">
        <v>58</v>
      </c>
      <c r="L17" s="6">
        <v>1078</v>
      </c>
      <c r="M17" s="1"/>
      <c r="N17" s="1"/>
    </row>
    <row r="18" spans="1:14">
      <c r="A18" s="2" t="s">
        <v>73</v>
      </c>
      <c r="B18" s="6">
        <v>2019</v>
      </c>
      <c r="C18" s="6">
        <v>3</v>
      </c>
      <c r="D18" s="2" t="s">
        <v>58</v>
      </c>
      <c r="E18" s="6">
        <v>1176</v>
      </c>
      <c r="F18" s="1"/>
      <c r="G18" s="1"/>
      <c r="H18" s="1"/>
      <c r="I18" s="6">
        <v>2015</v>
      </c>
      <c r="J18" s="6">
        <v>17</v>
      </c>
      <c r="K18" s="2" t="s">
        <v>58</v>
      </c>
      <c r="L18" s="6">
        <v>1062</v>
      </c>
      <c r="M18" s="1"/>
      <c r="N18" s="1"/>
    </row>
    <row r="19" spans="1:14">
      <c r="A19" s="2" t="s">
        <v>73</v>
      </c>
      <c r="B19" s="6">
        <v>2020</v>
      </c>
      <c r="C19" s="6">
        <v>3</v>
      </c>
      <c r="D19" s="2" t="s">
        <v>58</v>
      </c>
      <c r="E19" s="6">
        <v>1079</v>
      </c>
      <c r="F19" s="6">
        <v>1200</v>
      </c>
      <c r="G19" s="6">
        <v>-121</v>
      </c>
      <c r="H19" s="1"/>
      <c r="I19" s="6">
        <v>2015</v>
      </c>
      <c r="J19" s="6">
        <v>18</v>
      </c>
      <c r="K19" s="2" t="s">
        <v>58</v>
      </c>
      <c r="L19" s="6">
        <v>980</v>
      </c>
      <c r="M19" s="1"/>
      <c r="N19" s="1"/>
    </row>
    <row r="20" spans="1:14">
      <c r="A20" s="2" t="s">
        <v>73</v>
      </c>
      <c r="B20" s="6">
        <v>2015</v>
      </c>
      <c r="C20" s="6">
        <v>4</v>
      </c>
      <c r="D20" s="2" t="s">
        <v>58</v>
      </c>
      <c r="E20" s="6">
        <v>1235</v>
      </c>
      <c r="F20" s="1"/>
      <c r="G20" s="1"/>
      <c r="H20" s="1"/>
      <c r="I20" s="6">
        <v>2015</v>
      </c>
      <c r="J20" s="6">
        <v>19</v>
      </c>
      <c r="K20" s="2" t="s">
        <v>58</v>
      </c>
      <c r="L20" s="6">
        <v>958</v>
      </c>
      <c r="M20" s="1"/>
      <c r="N20" s="1"/>
    </row>
    <row r="21" spans="1:14">
      <c r="A21" s="2" t="s">
        <v>73</v>
      </c>
      <c r="B21" s="6">
        <v>2016</v>
      </c>
      <c r="C21" s="6">
        <v>4</v>
      </c>
      <c r="D21" s="2" t="s">
        <v>58</v>
      </c>
      <c r="E21" s="6">
        <v>982</v>
      </c>
      <c r="F21" s="1"/>
      <c r="G21" s="1"/>
      <c r="H21" s="1"/>
      <c r="I21" s="6">
        <v>2015</v>
      </c>
      <c r="J21" s="6">
        <v>20</v>
      </c>
      <c r="K21" s="2" t="s">
        <v>58</v>
      </c>
      <c r="L21" s="6">
        <v>915</v>
      </c>
      <c r="M21" s="6">
        <v>954.4</v>
      </c>
      <c r="N21" s="6">
        <v>-39.4</v>
      </c>
    </row>
    <row r="22" spans="1:14">
      <c r="A22" s="2" t="s">
        <v>73</v>
      </c>
      <c r="B22" s="6">
        <v>2017</v>
      </c>
      <c r="C22" s="6">
        <v>4</v>
      </c>
      <c r="D22" s="2" t="s">
        <v>58</v>
      </c>
      <c r="E22" s="6">
        <v>1355</v>
      </c>
      <c r="F22" s="1"/>
      <c r="G22" s="1"/>
      <c r="H22" s="1"/>
      <c r="I22" s="6">
        <v>2015</v>
      </c>
      <c r="J22" s="6">
        <v>21</v>
      </c>
      <c r="K22" s="2" t="s">
        <v>58</v>
      </c>
      <c r="L22" s="6">
        <v>975</v>
      </c>
      <c r="M22" s="1"/>
      <c r="N22" s="1"/>
    </row>
    <row r="23" spans="1:14">
      <c r="A23" s="2" t="s">
        <v>73</v>
      </c>
      <c r="B23" s="6">
        <v>2018</v>
      </c>
      <c r="C23" s="6">
        <v>4</v>
      </c>
      <c r="D23" s="2" t="s">
        <v>58</v>
      </c>
      <c r="E23" s="6">
        <v>1095</v>
      </c>
      <c r="F23" s="1"/>
      <c r="G23" s="1"/>
      <c r="H23" s="1"/>
      <c r="I23" s="6">
        <v>2015</v>
      </c>
      <c r="J23" s="6">
        <v>22</v>
      </c>
      <c r="K23" s="2" t="s">
        <v>58</v>
      </c>
      <c r="L23" s="6">
        <v>926</v>
      </c>
      <c r="M23" s="1"/>
      <c r="N23" s="1"/>
    </row>
    <row r="24" spans="1:14">
      <c r="A24" s="2" t="s">
        <v>73</v>
      </c>
      <c r="B24" s="6">
        <v>2019</v>
      </c>
      <c r="C24" s="6">
        <v>4</v>
      </c>
      <c r="D24" s="2" t="s">
        <v>58</v>
      </c>
      <c r="E24" s="6">
        <v>1135</v>
      </c>
      <c r="F24" s="1"/>
      <c r="G24" s="1"/>
      <c r="H24" s="1"/>
      <c r="I24" s="6">
        <v>2015</v>
      </c>
      <c r="J24" s="6">
        <v>23</v>
      </c>
      <c r="K24" s="2" t="s">
        <v>58</v>
      </c>
      <c r="L24" s="6">
        <v>1017</v>
      </c>
      <c r="M24" s="1"/>
      <c r="N24" s="1"/>
    </row>
    <row r="25" spans="1:14">
      <c r="A25" s="2" t="s">
        <v>73</v>
      </c>
      <c r="B25" s="6">
        <v>2020</v>
      </c>
      <c r="C25" s="6">
        <v>4</v>
      </c>
      <c r="D25" s="2" t="s">
        <v>58</v>
      </c>
      <c r="E25" s="6">
        <v>1097</v>
      </c>
      <c r="F25" s="6">
        <v>1160.4000000000001</v>
      </c>
      <c r="G25" s="6">
        <v>-63.4</v>
      </c>
      <c r="H25" s="1"/>
      <c r="I25" s="6">
        <v>2015</v>
      </c>
      <c r="J25" s="6">
        <v>24</v>
      </c>
      <c r="K25" s="2" t="s">
        <v>58</v>
      </c>
      <c r="L25" s="6">
        <v>1004</v>
      </c>
      <c r="M25" s="1"/>
      <c r="N25" s="1"/>
    </row>
    <row r="26" spans="1:14">
      <c r="A26" s="2" t="s">
        <v>73</v>
      </c>
      <c r="B26" s="6">
        <v>2015</v>
      </c>
      <c r="C26" s="6">
        <v>5</v>
      </c>
      <c r="D26" s="2" t="s">
        <v>58</v>
      </c>
      <c r="E26" s="6">
        <v>1292</v>
      </c>
      <c r="F26" s="1"/>
      <c r="G26" s="1"/>
      <c r="H26" s="1"/>
      <c r="I26" s="6">
        <v>2015</v>
      </c>
      <c r="J26" s="6">
        <v>25</v>
      </c>
      <c r="K26" s="2" t="s">
        <v>58</v>
      </c>
      <c r="L26" s="6">
        <v>910</v>
      </c>
      <c r="M26" s="1"/>
      <c r="N26" s="1"/>
    </row>
    <row r="27" spans="1:14">
      <c r="A27" s="2" t="s">
        <v>73</v>
      </c>
      <c r="B27" s="6">
        <v>2016</v>
      </c>
      <c r="C27" s="6">
        <v>5</v>
      </c>
      <c r="D27" s="2" t="s">
        <v>58</v>
      </c>
      <c r="E27" s="6">
        <v>1045</v>
      </c>
      <c r="F27" s="1"/>
      <c r="G27" s="1"/>
      <c r="H27" s="1"/>
      <c r="I27" s="6">
        <v>2015</v>
      </c>
      <c r="J27" s="6">
        <v>26</v>
      </c>
      <c r="K27" s="2" t="s">
        <v>58</v>
      </c>
      <c r="L27" s="6">
        <v>911</v>
      </c>
      <c r="M27" s="6">
        <v>955.2</v>
      </c>
      <c r="N27" s="6">
        <v>-44.2</v>
      </c>
    </row>
    <row r="28" spans="1:14">
      <c r="A28" s="2" t="s">
        <v>73</v>
      </c>
      <c r="B28" s="6">
        <v>2017</v>
      </c>
      <c r="C28" s="6">
        <v>5</v>
      </c>
      <c r="D28" s="2" t="s">
        <v>58</v>
      </c>
      <c r="E28" s="6">
        <v>1339</v>
      </c>
      <c r="F28" s="1"/>
      <c r="G28" s="1"/>
      <c r="H28" s="1"/>
      <c r="I28" s="6">
        <v>2015</v>
      </c>
      <c r="J28" s="6">
        <v>27</v>
      </c>
      <c r="K28" s="2" t="s">
        <v>58</v>
      </c>
      <c r="L28" s="6">
        <v>1007</v>
      </c>
      <c r="M28" s="1"/>
      <c r="N28" s="1"/>
    </row>
    <row r="29" spans="1:14">
      <c r="A29" s="2" t="s">
        <v>73</v>
      </c>
      <c r="B29" s="6">
        <v>2018</v>
      </c>
      <c r="C29" s="6">
        <v>5</v>
      </c>
      <c r="D29" s="2" t="s">
        <v>58</v>
      </c>
      <c r="E29" s="6">
        <v>1205</v>
      </c>
      <c r="F29" s="1"/>
      <c r="G29" s="1"/>
      <c r="H29" s="1"/>
      <c r="I29" s="6">
        <v>2015</v>
      </c>
      <c r="J29" s="6">
        <v>28</v>
      </c>
      <c r="K29" s="2" t="s">
        <v>58</v>
      </c>
      <c r="L29" s="6">
        <v>1006</v>
      </c>
      <c r="M29" s="1"/>
      <c r="N29" s="1"/>
    </row>
    <row r="30" spans="1:14">
      <c r="A30" s="2" t="s">
        <v>73</v>
      </c>
      <c r="B30" s="6">
        <v>2019</v>
      </c>
      <c r="C30" s="6">
        <v>5</v>
      </c>
      <c r="D30" s="2" t="s">
        <v>58</v>
      </c>
      <c r="E30" s="6">
        <v>1224</v>
      </c>
      <c r="F30" s="1"/>
      <c r="G30" s="1"/>
      <c r="H30" s="1"/>
      <c r="I30" s="6">
        <v>2015</v>
      </c>
      <c r="J30" s="6">
        <v>29</v>
      </c>
      <c r="K30" s="2" t="s">
        <v>58</v>
      </c>
      <c r="L30" s="6">
        <v>920</v>
      </c>
      <c r="M30" s="1"/>
      <c r="N30" s="1"/>
    </row>
    <row r="31" spans="1:14">
      <c r="A31" s="2" t="s">
        <v>73</v>
      </c>
      <c r="B31" s="6">
        <v>2020</v>
      </c>
      <c r="C31" s="6">
        <v>5</v>
      </c>
      <c r="D31" s="2" t="s">
        <v>58</v>
      </c>
      <c r="E31" s="6">
        <v>1149</v>
      </c>
      <c r="F31" s="6">
        <v>1221</v>
      </c>
      <c r="G31" s="6">
        <v>-72</v>
      </c>
      <c r="H31" s="1"/>
      <c r="I31" s="6">
        <v>2015</v>
      </c>
      <c r="J31" s="6">
        <v>30</v>
      </c>
      <c r="K31" s="2" t="s">
        <v>58</v>
      </c>
      <c r="L31" s="6">
        <v>1131</v>
      </c>
      <c r="M31" s="1"/>
      <c r="N31" s="1"/>
    </row>
    <row r="32" spans="1:14">
      <c r="A32" s="2" t="s">
        <v>73</v>
      </c>
      <c r="B32" s="6">
        <v>2015</v>
      </c>
      <c r="C32" s="6">
        <v>6</v>
      </c>
      <c r="D32" s="2" t="s">
        <v>58</v>
      </c>
      <c r="E32" s="6">
        <v>1226</v>
      </c>
      <c r="F32" s="1"/>
      <c r="G32" s="1"/>
      <c r="H32" s="1"/>
      <c r="I32" s="6">
        <v>2015</v>
      </c>
      <c r="J32" s="6">
        <v>31</v>
      </c>
      <c r="K32" s="2" t="s">
        <v>58</v>
      </c>
      <c r="L32" s="6">
        <v>861</v>
      </c>
      <c r="M32" s="1"/>
      <c r="N32" s="1"/>
    </row>
    <row r="33" spans="1:14">
      <c r="A33" s="2" t="s">
        <v>73</v>
      </c>
      <c r="B33" s="6">
        <v>2016</v>
      </c>
      <c r="C33" s="6">
        <v>6</v>
      </c>
      <c r="D33" s="2" t="s">
        <v>58</v>
      </c>
      <c r="E33" s="6">
        <v>1041</v>
      </c>
      <c r="F33" s="1"/>
      <c r="G33" s="1"/>
      <c r="H33" s="1"/>
      <c r="I33" s="6">
        <v>2015</v>
      </c>
      <c r="J33" s="6">
        <v>32</v>
      </c>
      <c r="K33" s="2" t="s">
        <v>58</v>
      </c>
      <c r="L33" s="6">
        <v>1025</v>
      </c>
      <c r="M33" s="6">
        <v>976</v>
      </c>
      <c r="N33" s="6">
        <v>49</v>
      </c>
    </row>
    <row r="34" spans="1:14">
      <c r="A34" s="2" t="s">
        <v>73</v>
      </c>
      <c r="B34" s="6">
        <v>2017</v>
      </c>
      <c r="C34" s="6">
        <v>6</v>
      </c>
      <c r="D34" s="2" t="s">
        <v>58</v>
      </c>
      <c r="E34" s="6">
        <v>1202</v>
      </c>
      <c r="F34" s="1"/>
      <c r="G34" s="1"/>
      <c r="H34" s="1"/>
      <c r="I34" s="6">
        <v>2015</v>
      </c>
      <c r="J34" s="6">
        <v>33</v>
      </c>
      <c r="K34" s="2" t="s">
        <v>58</v>
      </c>
      <c r="L34" s="6">
        <v>1120</v>
      </c>
      <c r="M34" s="1"/>
      <c r="N34" s="1"/>
    </row>
    <row r="35" spans="1:14">
      <c r="A35" s="2" t="s">
        <v>73</v>
      </c>
      <c r="B35" s="6">
        <v>2018</v>
      </c>
      <c r="C35" s="6">
        <v>6</v>
      </c>
      <c r="D35" s="2" t="s">
        <v>58</v>
      </c>
      <c r="E35" s="6">
        <v>1159</v>
      </c>
      <c r="F35" s="1"/>
      <c r="G35" s="1"/>
      <c r="H35" s="1"/>
      <c r="I35" s="6">
        <v>2015</v>
      </c>
      <c r="J35" s="6">
        <v>34</v>
      </c>
      <c r="K35" s="2" t="s">
        <v>58</v>
      </c>
      <c r="L35" s="6">
        <v>923</v>
      </c>
      <c r="M35" s="1"/>
      <c r="N35" s="1"/>
    </row>
    <row r="36" spans="1:14">
      <c r="A36" s="2" t="s">
        <v>73</v>
      </c>
      <c r="B36" s="6">
        <v>2019</v>
      </c>
      <c r="C36" s="6">
        <v>6</v>
      </c>
      <c r="D36" s="2" t="s">
        <v>58</v>
      </c>
      <c r="E36" s="6">
        <v>1339</v>
      </c>
      <c r="F36" s="1"/>
      <c r="G36" s="1"/>
      <c r="H36" s="1"/>
      <c r="I36" s="6">
        <v>2015</v>
      </c>
      <c r="J36" s="6">
        <v>35</v>
      </c>
      <c r="K36" s="2" t="s">
        <v>58</v>
      </c>
      <c r="L36" s="6">
        <v>934</v>
      </c>
      <c r="M36" s="1"/>
      <c r="N36" s="1"/>
    </row>
    <row r="37" spans="1:14">
      <c r="A37" s="2" t="s">
        <v>73</v>
      </c>
      <c r="B37" s="6">
        <v>2020</v>
      </c>
      <c r="C37" s="6">
        <v>6</v>
      </c>
      <c r="D37" s="2" t="s">
        <v>58</v>
      </c>
      <c r="E37" s="6">
        <v>1091</v>
      </c>
      <c r="F37" s="6">
        <v>1193.4000000000001</v>
      </c>
      <c r="G37" s="6">
        <v>-102.4</v>
      </c>
      <c r="H37" s="1"/>
      <c r="I37" s="6">
        <v>2015</v>
      </c>
      <c r="J37" s="6">
        <v>36</v>
      </c>
      <c r="K37" s="2" t="s">
        <v>58</v>
      </c>
      <c r="L37" s="6">
        <v>928</v>
      </c>
      <c r="M37" s="1"/>
      <c r="N37" s="1"/>
    </row>
    <row r="38" spans="1:14">
      <c r="A38" s="2" t="s">
        <v>73</v>
      </c>
      <c r="B38" s="6">
        <v>2015</v>
      </c>
      <c r="C38" s="6">
        <v>7</v>
      </c>
      <c r="D38" s="2" t="s">
        <v>58</v>
      </c>
      <c r="E38" s="6">
        <v>1275</v>
      </c>
      <c r="F38" s="1"/>
      <c r="G38" s="1"/>
      <c r="H38" s="1"/>
      <c r="I38" s="6">
        <v>2015</v>
      </c>
      <c r="J38" s="6">
        <v>37</v>
      </c>
      <c r="K38" s="2" t="s">
        <v>58</v>
      </c>
      <c r="L38" s="6">
        <v>909</v>
      </c>
      <c r="M38" s="1"/>
      <c r="N38" s="1"/>
    </row>
    <row r="39" spans="1:14">
      <c r="A39" s="2" t="s">
        <v>73</v>
      </c>
      <c r="B39" s="6">
        <v>2016</v>
      </c>
      <c r="C39" s="6">
        <v>7</v>
      </c>
      <c r="D39" s="2" t="s">
        <v>58</v>
      </c>
      <c r="E39" s="6">
        <v>1051</v>
      </c>
      <c r="F39" s="1"/>
      <c r="G39" s="1"/>
      <c r="H39" s="1"/>
      <c r="I39" s="6">
        <v>2015</v>
      </c>
      <c r="J39" s="6">
        <v>38</v>
      </c>
      <c r="K39" s="2" t="s">
        <v>58</v>
      </c>
      <c r="L39" s="6">
        <v>1004</v>
      </c>
      <c r="M39" s="6">
        <v>949.6</v>
      </c>
      <c r="N39" s="6">
        <v>54.4</v>
      </c>
    </row>
    <row r="40" spans="1:14">
      <c r="A40" s="2" t="s">
        <v>73</v>
      </c>
      <c r="B40" s="6">
        <v>2017</v>
      </c>
      <c r="C40" s="6">
        <v>7</v>
      </c>
      <c r="D40" s="2" t="s">
        <v>58</v>
      </c>
      <c r="E40" s="6">
        <v>1224</v>
      </c>
      <c r="F40" s="1"/>
      <c r="G40" s="1"/>
      <c r="H40" s="1"/>
      <c r="I40" s="6">
        <v>2015</v>
      </c>
      <c r="J40" s="6">
        <v>39</v>
      </c>
      <c r="K40" s="2" t="s">
        <v>58</v>
      </c>
      <c r="L40" s="6">
        <v>947</v>
      </c>
      <c r="M40" s="1"/>
      <c r="N40" s="1"/>
    </row>
    <row r="41" spans="1:14">
      <c r="A41" s="2" t="s">
        <v>73</v>
      </c>
      <c r="B41" s="6">
        <v>2018</v>
      </c>
      <c r="C41" s="6">
        <v>7</v>
      </c>
      <c r="D41" s="2" t="s">
        <v>58</v>
      </c>
      <c r="E41" s="6">
        <v>1140</v>
      </c>
      <c r="F41" s="1"/>
      <c r="G41" s="1"/>
      <c r="H41" s="1"/>
      <c r="I41" s="6">
        <v>2015</v>
      </c>
      <c r="J41" s="6">
        <v>40</v>
      </c>
      <c r="K41" s="2" t="s">
        <v>58</v>
      </c>
      <c r="L41" s="6">
        <v>904</v>
      </c>
      <c r="M41" s="1"/>
      <c r="N41" s="1"/>
    </row>
    <row r="42" spans="1:14">
      <c r="A42" s="2" t="s">
        <v>73</v>
      </c>
      <c r="B42" s="6">
        <v>2019</v>
      </c>
      <c r="C42" s="6">
        <v>7</v>
      </c>
      <c r="D42" s="2" t="s">
        <v>58</v>
      </c>
      <c r="E42" s="6">
        <v>1252</v>
      </c>
      <c r="F42" s="1"/>
      <c r="G42" s="1"/>
      <c r="H42" s="1"/>
      <c r="I42" s="6">
        <v>2015</v>
      </c>
      <c r="J42" s="6">
        <v>41</v>
      </c>
      <c r="K42" s="2" t="s">
        <v>58</v>
      </c>
      <c r="L42" s="6">
        <v>924</v>
      </c>
      <c r="M42" s="1"/>
      <c r="N42" s="1"/>
    </row>
    <row r="43" spans="1:14">
      <c r="A43" s="2" t="s">
        <v>73</v>
      </c>
      <c r="B43" s="6">
        <v>2020</v>
      </c>
      <c r="C43" s="6">
        <v>7</v>
      </c>
      <c r="D43" s="2" t="s">
        <v>58</v>
      </c>
      <c r="E43" s="6">
        <v>1169</v>
      </c>
      <c r="F43" s="6">
        <v>1188.4000000000001</v>
      </c>
      <c r="G43" s="6">
        <v>-19.399999999999999</v>
      </c>
      <c r="H43" s="1"/>
      <c r="I43" s="6">
        <v>2015</v>
      </c>
      <c r="J43" s="6">
        <v>42</v>
      </c>
      <c r="K43" s="2" t="s">
        <v>58</v>
      </c>
      <c r="L43" s="6">
        <v>975</v>
      </c>
      <c r="M43" s="1"/>
      <c r="N43" s="1"/>
    </row>
    <row r="44" spans="1:14">
      <c r="A44" s="2" t="s">
        <v>73</v>
      </c>
      <c r="B44" s="6">
        <v>2015</v>
      </c>
      <c r="C44" s="6">
        <v>8</v>
      </c>
      <c r="D44" s="2" t="s">
        <v>58</v>
      </c>
      <c r="E44" s="6">
        <v>1266</v>
      </c>
      <c r="F44" s="1"/>
      <c r="G44" s="1"/>
      <c r="H44" s="1"/>
      <c r="I44" s="6">
        <v>2015</v>
      </c>
      <c r="J44" s="6">
        <v>43</v>
      </c>
      <c r="K44" s="2" t="s">
        <v>58</v>
      </c>
      <c r="L44" s="6">
        <v>937</v>
      </c>
      <c r="M44" s="1"/>
      <c r="N44" s="1"/>
    </row>
    <row r="45" spans="1:14">
      <c r="A45" s="2" t="s">
        <v>73</v>
      </c>
      <c r="B45" s="6">
        <v>2016</v>
      </c>
      <c r="C45" s="6">
        <v>8</v>
      </c>
      <c r="D45" s="2" t="s">
        <v>58</v>
      </c>
      <c r="E45" s="6">
        <v>1023</v>
      </c>
      <c r="F45" s="1"/>
      <c r="G45" s="1"/>
      <c r="H45" s="1"/>
      <c r="I45" s="6">
        <v>2015</v>
      </c>
      <c r="J45" s="6">
        <v>44</v>
      </c>
      <c r="K45" s="2" t="s">
        <v>58</v>
      </c>
      <c r="L45" s="6">
        <v>1031</v>
      </c>
      <c r="M45" s="6">
        <v>980.8</v>
      </c>
      <c r="N45" s="6">
        <v>50.2</v>
      </c>
    </row>
    <row r="46" spans="1:14">
      <c r="A46" s="2" t="s">
        <v>73</v>
      </c>
      <c r="B46" s="6">
        <v>2017</v>
      </c>
      <c r="C46" s="6">
        <v>8</v>
      </c>
      <c r="D46" s="2" t="s">
        <v>58</v>
      </c>
      <c r="E46" s="6">
        <v>1115</v>
      </c>
      <c r="F46" s="1"/>
      <c r="G46" s="1"/>
      <c r="H46" s="1"/>
      <c r="I46" s="6">
        <v>2015</v>
      </c>
      <c r="J46" s="6">
        <v>45</v>
      </c>
      <c r="K46" s="2" t="s">
        <v>58</v>
      </c>
      <c r="L46" s="6">
        <v>1008</v>
      </c>
      <c r="M46" s="1"/>
      <c r="N46" s="1"/>
    </row>
    <row r="47" spans="1:14">
      <c r="A47" s="2" t="s">
        <v>73</v>
      </c>
      <c r="B47" s="6">
        <v>2018</v>
      </c>
      <c r="C47" s="6">
        <v>8</v>
      </c>
      <c r="D47" s="2" t="s">
        <v>58</v>
      </c>
      <c r="E47" s="6">
        <v>1292</v>
      </c>
      <c r="F47" s="1"/>
      <c r="G47" s="1"/>
      <c r="H47" s="1"/>
      <c r="I47" s="6">
        <v>2015</v>
      </c>
      <c r="J47" s="6">
        <v>46</v>
      </c>
      <c r="K47" s="2" t="s">
        <v>58</v>
      </c>
      <c r="L47" s="6">
        <v>970</v>
      </c>
      <c r="M47" s="1"/>
      <c r="N47" s="1"/>
    </row>
    <row r="48" spans="1:14">
      <c r="A48" s="2" t="s">
        <v>73</v>
      </c>
      <c r="B48" s="6">
        <v>2019</v>
      </c>
      <c r="C48" s="6">
        <v>8</v>
      </c>
      <c r="D48" s="2" t="s">
        <v>58</v>
      </c>
      <c r="E48" s="6">
        <v>1254</v>
      </c>
      <c r="F48" s="1"/>
      <c r="G48" s="1"/>
      <c r="H48" s="1"/>
      <c r="I48" s="6">
        <v>2015</v>
      </c>
      <c r="J48" s="6">
        <v>47</v>
      </c>
      <c r="K48" s="2" t="s">
        <v>58</v>
      </c>
      <c r="L48" s="6">
        <v>956</v>
      </c>
      <c r="M48" s="1"/>
      <c r="N48" s="1"/>
    </row>
    <row r="49" spans="1:14">
      <c r="A49" s="2" t="s">
        <v>73</v>
      </c>
      <c r="B49" s="6">
        <v>2020</v>
      </c>
      <c r="C49" s="6">
        <v>8</v>
      </c>
      <c r="D49" s="2" t="s">
        <v>58</v>
      </c>
      <c r="E49" s="6">
        <v>1078</v>
      </c>
      <c r="F49" s="6">
        <v>1190</v>
      </c>
      <c r="G49" s="6">
        <v>-112</v>
      </c>
      <c r="H49" s="1"/>
      <c r="I49" s="6">
        <v>2015</v>
      </c>
      <c r="J49" s="6">
        <v>48</v>
      </c>
      <c r="K49" s="2" t="s">
        <v>58</v>
      </c>
      <c r="L49" s="6">
        <v>929</v>
      </c>
      <c r="M49" s="1"/>
      <c r="N49" s="1"/>
    </row>
    <row r="50" spans="1:14">
      <c r="A50" s="2" t="s">
        <v>73</v>
      </c>
      <c r="B50" s="6">
        <v>2015</v>
      </c>
      <c r="C50" s="6">
        <v>9</v>
      </c>
      <c r="D50" s="2" t="s">
        <v>58</v>
      </c>
      <c r="E50" s="6">
        <v>1235</v>
      </c>
      <c r="F50" s="1"/>
      <c r="G50" s="1"/>
      <c r="H50" s="1"/>
      <c r="I50" s="6">
        <v>2015</v>
      </c>
      <c r="J50" s="6">
        <v>49</v>
      </c>
      <c r="K50" s="2" t="s">
        <v>58</v>
      </c>
      <c r="L50" s="6">
        <v>948</v>
      </c>
      <c r="M50" s="1"/>
      <c r="N50" s="1"/>
    </row>
    <row r="51" spans="1:14">
      <c r="A51" s="2" t="s">
        <v>73</v>
      </c>
      <c r="B51" s="6">
        <v>2016</v>
      </c>
      <c r="C51" s="6">
        <v>9</v>
      </c>
      <c r="D51" s="2" t="s">
        <v>58</v>
      </c>
      <c r="E51" s="6">
        <v>1003</v>
      </c>
      <c r="F51" s="1"/>
      <c r="G51" s="1"/>
      <c r="H51" s="1"/>
      <c r="I51" s="6">
        <v>2015</v>
      </c>
      <c r="J51" s="6">
        <v>50</v>
      </c>
      <c r="K51" s="2" t="s">
        <v>58</v>
      </c>
      <c r="L51" s="6">
        <v>952</v>
      </c>
      <c r="M51" s="6">
        <v>976.2</v>
      </c>
      <c r="N51" s="6">
        <v>-24.2</v>
      </c>
    </row>
    <row r="52" spans="1:14">
      <c r="A52" s="2" t="s">
        <v>73</v>
      </c>
      <c r="B52" s="6">
        <v>2017</v>
      </c>
      <c r="C52" s="6">
        <v>9</v>
      </c>
      <c r="D52" s="2" t="s">
        <v>58</v>
      </c>
      <c r="E52" s="6">
        <v>1159</v>
      </c>
      <c r="F52" s="1"/>
      <c r="G52" s="1"/>
      <c r="H52" s="1"/>
      <c r="I52" s="6">
        <v>2015</v>
      </c>
      <c r="J52" s="6">
        <v>51</v>
      </c>
      <c r="K52" s="2" t="s">
        <v>58</v>
      </c>
      <c r="L52" s="6">
        <v>1002</v>
      </c>
      <c r="M52" s="1"/>
      <c r="N52" s="1"/>
    </row>
    <row r="53" spans="1:14">
      <c r="A53" s="2" t="s">
        <v>73</v>
      </c>
      <c r="B53" s="6">
        <v>2018</v>
      </c>
      <c r="C53" s="6">
        <v>9</v>
      </c>
      <c r="D53" s="2" t="s">
        <v>58</v>
      </c>
      <c r="E53" s="6">
        <v>1353</v>
      </c>
      <c r="F53" s="1"/>
      <c r="G53" s="1"/>
      <c r="H53" s="1"/>
      <c r="I53" s="6">
        <v>2015</v>
      </c>
      <c r="J53" s="6">
        <v>52</v>
      </c>
      <c r="K53" s="2" t="s">
        <v>58</v>
      </c>
      <c r="L53" s="6">
        <v>1021</v>
      </c>
      <c r="M53" s="1"/>
      <c r="N53" s="1"/>
    </row>
    <row r="54" spans="1:14">
      <c r="A54" s="2" t="s">
        <v>73</v>
      </c>
      <c r="B54" s="6">
        <v>2019</v>
      </c>
      <c r="C54" s="6">
        <v>9</v>
      </c>
      <c r="D54" s="2" t="s">
        <v>58</v>
      </c>
      <c r="E54" s="6">
        <v>1208</v>
      </c>
      <c r="F54" s="1"/>
      <c r="G54" s="1"/>
      <c r="H54" s="1"/>
      <c r="I54" s="6">
        <v>2016</v>
      </c>
      <c r="J54" s="6">
        <v>1</v>
      </c>
      <c r="K54" s="2" t="s">
        <v>58</v>
      </c>
      <c r="L54" s="6">
        <v>1072</v>
      </c>
      <c r="M54" s="1"/>
      <c r="N54" s="1"/>
    </row>
    <row r="55" spans="1:14">
      <c r="A55" s="2" t="s">
        <v>73</v>
      </c>
      <c r="B55" s="6">
        <v>2020</v>
      </c>
      <c r="C55" s="6">
        <v>9</v>
      </c>
      <c r="D55" s="2" t="s">
        <v>58</v>
      </c>
      <c r="E55" s="6">
        <v>1136</v>
      </c>
      <c r="F55" s="6">
        <v>1191.5999999999999</v>
      </c>
      <c r="G55" s="6">
        <v>-55.6</v>
      </c>
      <c r="H55" s="1"/>
      <c r="I55" s="6">
        <v>2016</v>
      </c>
      <c r="J55" s="6">
        <v>2</v>
      </c>
      <c r="K55" s="2" t="s">
        <v>58</v>
      </c>
      <c r="L55" s="6">
        <v>948</v>
      </c>
      <c r="M55" s="1"/>
      <c r="N55" s="1"/>
    </row>
    <row r="56" spans="1:14">
      <c r="A56" s="2" t="s">
        <v>73</v>
      </c>
      <c r="B56" s="6">
        <v>2015</v>
      </c>
      <c r="C56" s="6">
        <v>10</v>
      </c>
      <c r="D56" s="2" t="s">
        <v>58</v>
      </c>
      <c r="E56" s="6">
        <v>1164</v>
      </c>
      <c r="F56" s="1"/>
      <c r="G56" s="1"/>
      <c r="H56" s="1"/>
      <c r="I56" s="6">
        <v>2016</v>
      </c>
      <c r="J56" s="6">
        <v>3</v>
      </c>
      <c r="K56" s="2" t="s">
        <v>58</v>
      </c>
      <c r="L56" s="6">
        <v>1026</v>
      </c>
      <c r="M56" s="1"/>
      <c r="N56" s="1"/>
    </row>
    <row r="57" spans="1:14">
      <c r="A57" s="2" t="s">
        <v>73</v>
      </c>
      <c r="B57" s="6">
        <v>2016</v>
      </c>
      <c r="C57" s="6">
        <v>10</v>
      </c>
      <c r="D57" s="2" t="s">
        <v>58</v>
      </c>
      <c r="E57" s="6">
        <v>1009</v>
      </c>
      <c r="F57" s="1"/>
      <c r="G57" s="1"/>
      <c r="H57" s="1"/>
      <c r="I57" s="6">
        <v>2016</v>
      </c>
      <c r="J57" s="6">
        <v>4</v>
      </c>
      <c r="K57" s="2" t="s">
        <v>58</v>
      </c>
      <c r="L57" s="6">
        <v>982</v>
      </c>
      <c r="M57" s="1"/>
      <c r="N57" s="1"/>
    </row>
    <row r="58" spans="1:14">
      <c r="A58" s="2" t="s">
        <v>73</v>
      </c>
      <c r="B58" s="6">
        <v>2017</v>
      </c>
      <c r="C58" s="6">
        <v>10</v>
      </c>
      <c r="D58" s="2" t="s">
        <v>58</v>
      </c>
      <c r="E58" s="6">
        <v>1002</v>
      </c>
      <c r="F58" s="1"/>
      <c r="G58" s="1"/>
      <c r="H58" s="1"/>
      <c r="I58" s="6">
        <v>2016</v>
      </c>
      <c r="J58" s="6">
        <v>5</v>
      </c>
      <c r="K58" s="2" t="s">
        <v>58</v>
      </c>
      <c r="L58" s="6">
        <v>1045</v>
      </c>
      <c r="M58" s="1"/>
      <c r="N58" s="1"/>
    </row>
    <row r="59" spans="1:14">
      <c r="A59" s="2" t="s">
        <v>73</v>
      </c>
      <c r="B59" s="6">
        <v>2018</v>
      </c>
      <c r="C59" s="6">
        <v>10</v>
      </c>
      <c r="D59" s="2" t="s">
        <v>58</v>
      </c>
      <c r="E59" s="6">
        <v>1357</v>
      </c>
      <c r="F59" s="1"/>
      <c r="G59" s="1"/>
      <c r="H59" s="1"/>
      <c r="I59" s="6">
        <v>2016</v>
      </c>
      <c r="J59" s="6">
        <v>6</v>
      </c>
      <c r="K59" s="2" t="s">
        <v>58</v>
      </c>
      <c r="L59" s="6">
        <v>1041</v>
      </c>
      <c r="M59" s="1"/>
      <c r="N59" s="1"/>
    </row>
    <row r="60" spans="1:14">
      <c r="A60" s="2" t="s">
        <v>73</v>
      </c>
      <c r="B60" s="6">
        <v>2019</v>
      </c>
      <c r="C60" s="6">
        <v>10</v>
      </c>
      <c r="D60" s="2" t="s">
        <v>58</v>
      </c>
      <c r="E60" s="6">
        <v>1200</v>
      </c>
      <c r="F60" s="1"/>
      <c r="G60" s="1"/>
      <c r="H60" s="1"/>
      <c r="I60" s="6">
        <v>2016</v>
      </c>
      <c r="J60" s="6">
        <v>7</v>
      </c>
      <c r="K60" s="2" t="s">
        <v>58</v>
      </c>
      <c r="L60" s="6">
        <v>1051</v>
      </c>
      <c r="M60" s="1"/>
      <c r="N60" s="1"/>
    </row>
    <row r="61" spans="1:14">
      <c r="A61" s="2" t="s">
        <v>73</v>
      </c>
      <c r="B61" s="6">
        <v>2020</v>
      </c>
      <c r="C61" s="6">
        <v>10</v>
      </c>
      <c r="D61" s="2" t="s">
        <v>58</v>
      </c>
      <c r="E61" s="6">
        <v>1108</v>
      </c>
      <c r="F61" s="6">
        <v>1146.4000000000001</v>
      </c>
      <c r="G61" s="6">
        <v>-38.4</v>
      </c>
      <c r="H61" s="1"/>
      <c r="I61" s="6">
        <v>2016</v>
      </c>
      <c r="J61" s="6">
        <v>8</v>
      </c>
      <c r="K61" s="2" t="s">
        <v>58</v>
      </c>
      <c r="L61" s="6">
        <v>1023</v>
      </c>
      <c r="M61" s="1"/>
      <c r="N61" s="1"/>
    </row>
    <row r="62" spans="1:14">
      <c r="A62" s="2" t="s">
        <v>73</v>
      </c>
      <c r="B62" s="6">
        <v>2015</v>
      </c>
      <c r="C62" s="6">
        <v>11</v>
      </c>
      <c r="D62" s="2" t="s">
        <v>58</v>
      </c>
      <c r="E62" s="6">
        <v>1186</v>
      </c>
      <c r="F62" s="1"/>
      <c r="G62" s="1"/>
      <c r="H62" s="1"/>
      <c r="I62" s="6">
        <v>2016</v>
      </c>
      <c r="J62" s="6">
        <v>9</v>
      </c>
      <c r="K62" s="2" t="s">
        <v>58</v>
      </c>
      <c r="L62" s="6">
        <v>1003</v>
      </c>
      <c r="M62" s="1"/>
      <c r="N62" s="1"/>
    </row>
    <row r="63" spans="1:14">
      <c r="A63" s="2" t="s">
        <v>73</v>
      </c>
      <c r="B63" s="6">
        <v>2016</v>
      </c>
      <c r="C63" s="6">
        <v>11</v>
      </c>
      <c r="D63" s="2" t="s">
        <v>58</v>
      </c>
      <c r="E63" s="6">
        <v>1032</v>
      </c>
      <c r="F63" s="1"/>
      <c r="G63" s="1"/>
      <c r="H63" s="1"/>
      <c r="I63" s="6">
        <v>2016</v>
      </c>
      <c r="J63" s="6">
        <v>10</v>
      </c>
      <c r="K63" s="2" t="s">
        <v>58</v>
      </c>
      <c r="L63" s="6">
        <v>1009</v>
      </c>
      <c r="M63" s="1"/>
      <c r="N63" s="1"/>
    </row>
    <row r="64" spans="1:14">
      <c r="A64" s="2" t="s">
        <v>73</v>
      </c>
      <c r="B64" s="6">
        <v>2017</v>
      </c>
      <c r="C64" s="6">
        <v>11</v>
      </c>
      <c r="D64" s="2" t="s">
        <v>58</v>
      </c>
      <c r="E64" s="6">
        <v>1016</v>
      </c>
      <c r="F64" s="1"/>
      <c r="G64" s="1"/>
      <c r="H64" s="1"/>
      <c r="I64" s="6">
        <v>2016</v>
      </c>
      <c r="J64" s="6">
        <v>11</v>
      </c>
      <c r="K64" s="2" t="s">
        <v>58</v>
      </c>
      <c r="L64" s="6">
        <v>1032</v>
      </c>
      <c r="M64" s="1"/>
      <c r="N64" s="1"/>
    </row>
    <row r="65" spans="1:14">
      <c r="A65" s="2" t="s">
        <v>73</v>
      </c>
      <c r="B65" s="6">
        <v>2018</v>
      </c>
      <c r="C65" s="6">
        <v>11</v>
      </c>
      <c r="D65" s="2" t="s">
        <v>58</v>
      </c>
      <c r="E65" s="6">
        <v>1165</v>
      </c>
      <c r="F65" s="1"/>
      <c r="G65" s="1"/>
      <c r="H65" s="1"/>
      <c r="I65" s="6">
        <v>2016</v>
      </c>
      <c r="J65" s="6">
        <v>12</v>
      </c>
      <c r="K65" s="2" t="s">
        <v>58</v>
      </c>
      <c r="L65" s="6">
        <v>1026</v>
      </c>
      <c r="M65" s="1"/>
      <c r="N65" s="1"/>
    </row>
    <row r="66" spans="1:14">
      <c r="A66" s="2" t="s">
        <v>73</v>
      </c>
      <c r="B66" s="6">
        <v>2019</v>
      </c>
      <c r="C66" s="6">
        <v>11</v>
      </c>
      <c r="D66" s="2" t="s">
        <v>58</v>
      </c>
      <c r="E66" s="6">
        <v>1110</v>
      </c>
      <c r="F66" s="1"/>
      <c r="G66" s="1"/>
      <c r="H66" s="1"/>
      <c r="I66" s="6">
        <v>2016</v>
      </c>
      <c r="J66" s="6">
        <v>13</v>
      </c>
      <c r="K66" s="2" t="s">
        <v>58</v>
      </c>
      <c r="L66" s="6">
        <v>999</v>
      </c>
      <c r="M66" s="1"/>
      <c r="N66" s="1"/>
    </row>
    <row r="67" spans="1:14">
      <c r="A67" s="2" t="s">
        <v>73</v>
      </c>
      <c r="B67" s="6">
        <v>2020</v>
      </c>
      <c r="C67" s="6">
        <v>11</v>
      </c>
      <c r="D67" s="2" t="s">
        <v>58</v>
      </c>
      <c r="E67" s="6">
        <v>1093</v>
      </c>
      <c r="F67" s="6">
        <v>1101.8</v>
      </c>
      <c r="G67" s="6">
        <v>-8.8000000000000007</v>
      </c>
      <c r="H67" s="1"/>
      <c r="I67" s="6">
        <v>2016</v>
      </c>
      <c r="J67" s="6">
        <v>14</v>
      </c>
      <c r="K67" s="2" t="s">
        <v>58</v>
      </c>
      <c r="L67" s="6">
        <v>1017</v>
      </c>
      <c r="M67" s="1"/>
      <c r="N67" s="1"/>
    </row>
    <row r="68" spans="1:14">
      <c r="A68" s="2" t="s">
        <v>73</v>
      </c>
      <c r="B68" s="6">
        <v>2015</v>
      </c>
      <c r="C68" s="6">
        <v>12</v>
      </c>
      <c r="D68" s="2" t="s">
        <v>58</v>
      </c>
      <c r="E68" s="6">
        <v>1102</v>
      </c>
      <c r="F68" s="1"/>
      <c r="G68" s="1"/>
      <c r="H68" s="1"/>
      <c r="I68" s="6">
        <v>2016</v>
      </c>
      <c r="J68" s="6">
        <v>15</v>
      </c>
      <c r="K68" s="2" t="s">
        <v>58</v>
      </c>
      <c r="L68" s="6">
        <v>971</v>
      </c>
      <c r="M68" s="1"/>
      <c r="N68" s="1"/>
    </row>
    <row r="69" spans="1:14">
      <c r="A69" s="2" t="s">
        <v>73</v>
      </c>
      <c r="B69" s="6">
        <v>2016</v>
      </c>
      <c r="C69" s="6">
        <v>12</v>
      </c>
      <c r="D69" s="2" t="s">
        <v>58</v>
      </c>
      <c r="E69" s="6">
        <v>1026</v>
      </c>
      <c r="F69" s="1"/>
      <c r="G69" s="1"/>
      <c r="H69" s="1"/>
      <c r="I69" s="6">
        <v>2016</v>
      </c>
      <c r="J69" s="6">
        <v>16</v>
      </c>
      <c r="K69" s="2" t="s">
        <v>58</v>
      </c>
      <c r="L69" s="6">
        <v>1010</v>
      </c>
      <c r="M69" s="1"/>
      <c r="N69" s="1"/>
    </row>
    <row r="70" spans="1:14">
      <c r="A70" s="2" t="s">
        <v>73</v>
      </c>
      <c r="B70" s="6">
        <v>2017</v>
      </c>
      <c r="C70" s="6">
        <v>12</v>
      </c>
      <c r="D70" s="2" t="s">
        <v>58</v>
      </c>
      <c r="E70" s="6">
        <v>1092</v>
      </c>
      <c r="F70" s="1"/>
      <c r="G70" s="1"/>
      <c r="H70" s="1"/>
      <c r="I70" s="6">
        <v>2016</v>
      </c>
      <c r="J70" s="6">
        <v>17</v>
      </c>
      <c r="K70" s="2" t="s">
        <v>58</v>
      </c>
      <c r="L70" s="6">
        <v>988</v>
      </c>
      <c r="M70" s="1"/>
      <c r="N70" s="1"/>
    </row>
    <row r="71" spans="1:14">
      <c r="A71" s="2" t="s">
        <v>73</v>
      </c>
      <c r="B71" s="6">
        <v>2018</v>
      </c>
      <c r="C71" s="6">
        <v>12</v>
      </c>
      <c r="D71" s="2" t="s">
        <v>58</v>
      </c>
      <c r="E71" s="6">
        <v>1111</v>
      </c>
      <c r="F71" s="1"/>
      <c r="G71" s="1"/>
      <c r="H71" s="1"/>
      <c r="I71" s="6">
        <v>2016</v>
      </c>
      <c r="J71" s="6">
        <v>18</v>
      </c>
      <c r="K71" s="2" t="s">
        <v>58</v>
      </c>
      <c r="L71" s="6">
        <v>1019</v>
      </c>
      <c r="M71" s="1"/>
      <c r="N71" s="1"/>
    </row>
    <row r="72" spans="1:14">
      <c r="A72" s="2" t="s">
        <v>73</v>
      </c>
      <c r="B72" s="6">
        <v>2019</v>
      </c>
      <c r="C72" s="6">
        <v>12</v>
      </c>
      <c r="D72" s="2" t="s">
        <v>58</v>
      </c>
      <c r="E72" s="6">
        <v>1068</v>
      </c>
      <c r="F72" s="1"/>
      <c r="G72" s="1"/>
      <c r="H72" s="1"/>
      <c r="I72" s="6">
        <v>2016</v>
      </c>
      <c r="J72" s="6">
        <v>19</v>
      </c>
      <c r="K72" s="2" t="s">
        <v>58</v>
      </c>
      <c r="L72" s="6">
        <v>988</v>
      </c>
      <c r="M72" s="1"/>
      <c r="N72" s="1"/>
    </row>
    <row r="73" spans="1:14">
      <c r="A73" s="2" t="s">
        <v>73</v>
      </c>
      <c r="B73" s="6">
        <v>2020</v>
      </c>
      <c r="C73" s="6">
        <v>12</v>
      </c>
      <c r="D73" s="2" t="s">
        <v>58</v>
      </c>
      <c r="E73" s="6">
        <v>1163</v>
      </c>
      <c r="F73" s="6">
        <v>1079.8</v>
      </c>
      <c r="G73" s="6">
        <v>83.2</v>
      </c>
      <c r="H73" s="1"/>
      <c r="I73" s="6">
        <v>2016</v>
      </c>
      <c r="J73" s="6">
        <v>20</v>
      </c>
      <c r="K73" s="2" t="s">
        <v>58</v>
      </c>
      <c r="L73" s="6">
        <v>934</v>
      </c>
      <c r="M73" s="1"/>
      <c r="N73" s="1"/>
    </row>
    <row r="74" spans="1:14">
      <c r="A74" s="2" t="s">
        <v>73</v>
      </c>
      <c r="B74" s="6">
        <v>2015</v>
      </c>
      <c r="C74" s="6">
        <v>13</v>
      </c>
      <c r="D74" s="2" t="s">
        <v>58</v>
      </c>
      <c r="E74" s="6">
        <v>1088</v>
      </c>
      <c r="F74" s="1"/>
      <c r="G74" s="1"/>
      <c r="H74" s="1"/>
      <c r="I74" s="6">
        <v>2016</v>
      </c>
      <c r="J74" s="6">
        <v>21</v>
      </c>
      <c r="K74" s="2" t="s">
        <v>58</v>
      </c>
      <c r="L74" s="6">
        <v>1004</v>
      </c>
      <c r="M74" s="6">
        <v>956.2</v>
      </c>
      <c r="N74" s="6">
        <v>47.8</v>
      </c>
    </row>
    <row r="75" spans="1:14">
      <c r="A75" s="2" t="s">
        <v>73</v>
      </c>
      <c r="B75" s="6">
        <v>2016</v>
      </c>
      <c r="C75" s="6">
        <v>13</v>
      </c>
      <c r="D75" s="2" t="s">
        <v>58</v>
      </c>
      <c r="E75" s="6">
        <v>999</v>
      </c>
      <c r="F75" s="1"/>
      <c r="G75" s="1"/>
      <c r="H75" s="1"/>
      <c r="I75" s="6">
        <v>2016</v>
      </c>
      <c r="J75" s="6">
        <v>22</v>
      </c>
      <c r="K75" s="2" t="s">
        <v>58</v>
      </c>
      <c r="L75" s="6">
        <v>984</v>
      </c>
      <c r="M75" s="1"/>
      <c r="N75" s="1"/>
    </row>
    <row r="76" spans="1:14">
      <c r="A76" s="2" t="s">
        <v>73</v>
      </c>
      <c r="B76" s="6">
        <v>2017</v>
      </c>
      <c r="C76" s="6">
        <v>13</v>
      </c>
      <c r="D76" s="2" t="s">
        <v>58</v>
      </c>
      <c r="E76" s="6">
        <v>1017</v>
      </c>
      <c r="F76" s="1"/>
      <c r="G76" s="1"/>
      <c r="H76" s="1"/>
      <c r="I76" s="6">
        <v>2016</v>
      </c>
      <c r="J76" s="6">
        <v>23</v>
      </c>
      <c r="K76" s="2" t="s">
        <v>58</v>
      </c>
      <c r="L76" s="6">
        <v>885</v>
      </c>
      <c r="M76" s="1"/>
      <c r="N76" s="1"/>
    </row>
    <row r="77" spans="1:14">
      <c r="A77" s="2" t="s">
        <v>73</v>
      </c>
      <c r="B77" s="6">
        <v>2018</v>
      </c>
      <c r="C77" s="6">
        <v>13</v>
      </c>
      <c r="D77" s="2" t="s">
        <v>58</v>
      </c>
      <c r="E77" s="6">
        <v>1128</v>
      </c>
      <c r="F77" s="1"/>
      <c r="G77" s="1"/>
      <c r="H77" s="1"/>
      <c r="I77" s="6">
        <v>2016</v>
      </c>
      <c r="J77" s="6">
        <v>24</v>
      </c>
      <c r="K77" s="2" t="s">
        <v>58</v>
      </c>
      <c r="L77" s="6">
        <v>898</v>
      </c>
      <c r="M77" s="1"/>
      <c r="N77" s="1"/>
    </row>
    <row r="78" spans="1:14">
      <c r="A78" s="2" t="s">
        <v>73</v>
      </c>
      <c r="B78" s="6">
        <v>2019</v>
      </c>
      <c r="C78" s="6">
        <v>13</v>
      </c>
      <c r="D78" s="2" t="s">
        <v>58</v>
      </c>
      <c r="E78" s="6">
        <v>1025</v>
      </c>
      <c r="F78" s="1"/>
      <c r="G78" s="1"/>
      <c r="H78" s="1"/>
      <c r="I78" s="6">
        <v>2016</v>
      </c>
      <c r="J78" s="6">
        <v>25</v>
      </c>
      <c r="K78" s="2" t="s">
        <v>58</v>
      </c>
      <c r="L78" s="6">
        <v>1056</v>
      </c>
      <c r="M78" s="1"/>
      <c r="N78" s="1"/>
    </row>
    <row r="79" spans="1:14">
      <c r="A79" s="2" t="s">
        <v>73</v>
      </c>
      <c r="B79" s="6">
        <v>2020</v>
      </c>
      <c r="C79" s="6">
        <v>13</v>
      </c>
      <c r="D79" s="2" t="s">
        <v>58</v>
      </c>
      <c r="E79" s="6">
        <v>1040</v>
      </c>
      <c r="F79" s="6">
        <v>1051.4000000000001</v>
      </c>
      <c r="G79" s="6">
        <v>-11.4</v>
      </c>
      <c r="H79" s="1"/>
      <c r="I79" s="6">
        <v>2016</v>
      </c>
      <c r="J79" s="6">
        <v>26</v>
      </c>
      <c r="K79" s="2" t="s">
        <v>58</v>
      </c>
      <c r="L79" s="6">
        <v>899</v>
      </c>
      <c r="M79" s="1"/>
      <c r="N79" s="1"/>
    </row>
    <row r="80" spans="1:14">
      <c r="A80" s="2" t="s">
        <v>73</v>
      </c>
      <c r="B80" s="6">
        <v>2015</v>
      </c>
      <c r="C80" s="6">
        <v>14</v>
      </c>
      <c r="D80" s="2" t="s">
        <v>58</v>
      </c>
      <c r="E80" s="6">
        <v>1037</v>
      </c>
      <c r="F80" s="1"/>
      <c r="G80" s="1"/>
      <c r="H80" s="1"/>
      <c r="I80" s="6">
        <v>2016</v>
      </c>
      <c r="J80" s="6">
        <v>27</v>
      </c>
      <c r="K80" s="2" t="s">
        <v>58</v>
      </c>
      <c r="L80" s="6">
        <v>909</v>
      </c>
      <c r="M80" s="6">
        <v>945.8</v>
      </c>
      <c r="N80" s="6">
        <v>-36.799999999999997</v>
      </c>
    </row>
    <row r="81" spans="1:14">
      <c r="A81" s="2" t="s">
        <v>73</v>
      </c>
      <c r="B81" s="6">
        <v>2016</v>
      </c>
      <c r="C81" s="6">
        <v>14</v>
      </c>
      <c r="D81" s="2" t="s">
        <v>58</v>
      </c>
      <c r="E81" s="6">
        <v>1017</v>
      </c>
      <c r="F81" s="1"/>
      <c r="G81" s="1"/>
      <c r="H81" s="1"/>
      <c r="I81" s="6">
        <v>2016</v>
      </c>
      <c r="J81" s="6">
        <v>28</v>
      </c>
      <c r="K81" s="2" t="s">
        <v>58</v>
      </c>
      <c r="L81" s="6">
        <v>958</v>
      </c>
      <c r="M81" s="1"/>
      <c r="N81" s="1"/>
    </row>
    <row r="82" spans="1:14">
      <c r="A82" s="2" t="s">
        <v>73</v>
      </c>
      <c r="B82" s="6">
        <v>2017</v>
      </c>
      <c r="C82" s="6">
        <v>14</v>
      </c>
      <c r="D82" s="2" t="s">
        <v>58</v>
      </c>
      <c r="E82" s="6">
        <v>989</v>
      </c>
      <c r="F82" s="1"/>
      <c r="G82" s="1"/>
      <c r="H82" s="1"/>
      <c r="I82" s="6">
        <v>2016</v>
      </c>
      <c r="J82" s="6">
        <v>29</v>
      </c>
      <c r="K82" s="2" t="s">
        <v>58</v>
      </c>
      <c r="L82" s="6">
        <v>937</v>
      </c>
      <c r="M82" s="1"/>
      <c r="N82" s="1"/>
    </row>
    <row r="83" spans="1:14">
      <c r="A83" s="2" t="s">
        <v>73</v>
      </c>
      <c r="B83" s="6">
        <v>2018</v>
      </c>
      <c r="C83" s="6">
        <v>14</v>
      </c>
      <c r="D83" s="2" t="s">
        <v>58</v>
      </c>
      <c r="E83" s="6">
        <v>1051</v>
      </c>
      <c r="F83" s="1"/>
      <c r="G83" s="1"/>
      <c r="H83" s="1"/>
      <c r="I83" s="6">
        <v>2016</v>
      </c>
      <c r="J83" s="6">
        <v>30</v>
      </c>
      <c r="K83" s="2" t="s">
        <v>58</v>
      </c>
      <c r="L83" s="6">
        <v>933</v>
      </c>
      <c r="M83" s="1"/>
      <c r="N83" s="1"/>
    </row>
    <row r="84" spans="1:14">
      <c r="A84" s="2" t="s">
        <v>73</v>
      </c>
      <c r="B84" s="6">
        <v>2019</v>
      </c>
      <c r="C84" s="6">
        <v>14</v>
      </c>
      <c r="D84" s="2" t="s">
        <v>58</v>
      </c>
      <c r="E84" s="6">
        <v>986</v>
      </c>
      <c r="F84" s="1"/>
      <c r="G84" s="1"/>
      <c r="H84" s="1"/>
      <c r="I84" s="6">
        <v>2016</v>
      </c>
      <c r="J84" s="6">
        <v>31</v>
      </c>
      <c r="K84" s="2" t="s">
        <v>58</v>
      </c>
      <c r="L84" s="6">
        <v>904</v>
      </c>
      <c r="M84" s="1"/>
      <c r="N84" s="1"/>
    </row>
    <row r="85" spans="1:14">
      <c r="A85" s="2" t="s">
        <v>73</v>
      </c>
      <c r="B85" s="6">
        <v>2020</v>
      </c>
      <c r="C85" s="6">
        <v>14</v>
      </c>
      <c r="D85" s="2" t="s">
        <v>58</v>
      </c>
      <c r="E85" s="6">
        <v>1023</v>
      </c>
      <c r="F85" s="6">
        <v>1016</v>
      </c>
      <c r="G85" s="6">
        <v>7</v>
      </c>
      <c r="H85" s="1"/>
      <c r="I85" s="6">
        <v>2016</v>
      </c>
      <c r="J85" s="6">
        <v>32</v>
      </c>
      <c r="K85" s="2" t="s">
        <v>58</v>
      </c>
      <c r="L85" s="6">
        <v>874</v>
      </c>
      <c r="M85" s="1"/>
      <c r="N85" s="1"/>
    </row>
    <row r="86" spans="1:14">
      <c r="A86" s="2" t="s">
        <v>73</v>
      </c>
      <c r="B86" s="6">
        <v>2015</v>
      </c>
      <c r="C86" s="6">
        <v>15</v>
      </c>
      <c r="D86" s="2" t="s">
        <v>58</v>
      </c>
      <c r="E86" s="6">
        <v>1090</v>
      </c>
      <c r="F86" s="1"/>
      <c r="G86" s="1"/>
      <c r="H86" s="1"/>
      <c r="I86" s="6">
        <v>2016</v>
      </c>
      <c r="J86" s="6">
        <v>33</v>
      </c>
      <c r="K86" s="2" t="s">
        <v>58</v>
      </c>
      <c r="L86" s="6">
        <v>937</v>
      </c>
      <c r="M86" s="6">
        <v>983.2</v>
      </c>
      <c r="N86" s="6">
        <v>-46.2</v>
      </c>
    </row>
    <row r="87" spans="1:14">
      <c r="A87" s="2" t="s">
        <v>73</v>
      </c>
      <c r="B87" s="6">
        <v>2016</v>
      </c>
      <c r="C87" s="6">
        <v>15</v>
      </c>
      <c r="D87" s="2" t="s">
        <v>58</v>
      </c>
      <c r="E87" s="6">
        <v>971</v>
      </c>
      <c r="F87" s="1"/>
      <c r="G87" s="1"/>
      <c r="H87" s="1"/>
      <c r="I87" s="6">
        <v>2016</v>
      </c>
      <c r="J87" s="6">
        <v>34</v>
      </c>
      <c r="K87" s="2" t="s">
        <v>58</v>
      </c>
      <c r="L87" s="6">
        <v>909</v>
      </c>
      <c r="M87" s="1"/>
      <c r="N87" s="1"/>
    </row>
    <row r="88" spans="1:14">
      <c r="A88" s="2" t="s">
        <v>73</v>
      </c>
      <c r="B88" s="6">
        <v>2017</v>
      </c>
      <c r="C88" s="6">
        <v>15</v>
      </c>
      <c r="D88" s="2" t="s">
        <v>58</v>
      </c>
      <c r="E88" s="6">
        <v>1024</v>
      </c>
      <c r="F88" s="1"/>
      <c r="G88" s="1"/>
      <c r="H88" s="1"/>
      <c r="I88" s="6">
        <v>2016</v>
      </c>
      <c r="J88" s="6">
        <v>35</v>
      </c>
      <c r="K88" s="2" t="s">
        <v>58</v>
      </c>
      <c r="L88" s="6">
        <v>934</v>
      </c>
      <c r="M88" s="1"/>
      <c r="N88" s="1"/>
    </row>
    <row r="89" spans="1:14">
      <c r="A89" s="2" t="s">
        <v>73</v>
      </c>
      <c r="B89" s="6">
        <v>2018</v>
      </c>
      <c r="C89" s="6">
        <v>15</v>
      </c>
      <c r="D89" s="2" t="s">
        <v>58</v>
      </c>
      <c r="E89" s="6">
        <v>1070</v>
      </c>
      <c r="F89" s="1"/>
      <c r="G89" s="1"/>
      <c r="H89" s="1"/>
      <c r="I89" s="6">
        <v>2016</v>
      </c>
      <c r="J89" s="6">
        <v>36</v>
      </c>
      <c r="K89" s="2" t="s">
        <v>58</v>
      </c>
      <c r="L89" s="6">
        <v>954</v>
      </c>
      <c r="M89" s="1"/>
      <c r="N89" s="1"/>
    </row>
    <row r="90" spans="1:14">
      <c r="A90" s="2" t="s">
        <v>73</v>
      </c>
      <c r="B90" s="6">
        <v>2019</v>
      </c>
      <c r="C90" s="6">
        <v>15</v>
      </c>
      <c r="D90" s="2" t="s">
        <v>58</v>
      </c>
      <c r="E90" s="6">
        <v>1073</v>
      </c>
      <c r="F90" s="1"/>
      <c r="G90" s="1"/>
      <c r="H90" s="1"/>
      <c r="I90" s="6">
        <v>2016</v>
      </c>
      <c r="J90" s="6">
        <v>37</v>
      </c>
      <c r="K90" s="2" t="s">
        <v>58</v>
      </c>
      <c r="L90" s="6">
        <v>1000</v>
      </c>
      <c r="M90" s="1"/>
      <c r="N90" s="1"/>
    </row>
    <row r="91" spans="1:14">
      <c r="A91" s="2" t="s">
        <v>73</v>
      </c>
      <c r="B91" s="6">
        <v>2020</v>
      </c>
      <c r="C91" s="6">
        <v>15</v>
      </c>
      <c r="D91" s="2" t="s">
        <v>58</v>
      </c>
      <c r="E91" s="6">
        <v>935</v>
      </c>
      <c r="F91" s="6">
        <v>1045.5999999999999</v>
      </c>
      <c r="G91" s="6">
        <v>-110.6</v>
      </c>
      <c r="H91" s="1"/>
      <c r="I91" s="6">
        <v>2016</v>
      </c>
      <c r="J91" s="6">
        <v>38</v>
      </c>
      <c r="K91" s="2" t="s">
        <v>58</v>
      </c>
      <c r="L91" s="6">
        <v>948</v>
      </c>
      <c r="M91" s="1"/>
      <c r="N91" s="1"/>
    </row>
    <row r="92" spans="1:14">
      <c r="A92" s="2" t="s">
        <v>73</v>
      </c>
      <c r="B92" s="6">
        <v>2015</v>
      </c>
      <c r="C92" s="6">
        <v>16</v>
      </c>
      <c r="D92" s="2" t="s">
        <v>58</v>
      </c>
      <c r="E92" s="6">
        <v>1078</v>
      </c>
      <c r="F92" s="1"/>
      <c r="G92" s="1"/>
      <c r="H92" s="1"/>
      <c r="I92" s="6">
        <v>2016</v>
      </c>
      <c r="J92" s="6">
        <v>39</v>
      </c>
      <c r="K92" s="2" t="s">
        <v>58</v>
      </c>
      <c r="L92" s="6">
        <v>1003</v>
      </c>
      <c r="M92" s="6">
        <v>966.8</v>
      </c>
      <c r="N92" s="6">
        <v>36.200000000000003</v>
      </c>
    </row>
    <row r="93" spans="1:14">
      <c r="A93" s="2" t="s">
        <v>73</v>
      </c>
      <c r="B93" s="6">
        <v>2016</v>
      </c>
      <c r="C93" s="6">
        <v>16</v>
      </c>
      <c r="D93" s="2" t="s">
        <v>58</v>
      </c>
      <c r="E93" s="6">
        <v>1010</v>
      </c>
      <c r="F93" s="1"/>
      <c r="G93" s="1"/>
      <c r="H93" s="1"/>
      <c r="I93" s="6">
        <v>2016</v>
      </c>
      <c r="J93" s="6">
        <v>40</v>
      </c>
      <c r="K93" s="2" t="s">
        <v>58</v>
      </c>
      <c r="L93" s="6">
        <v>1029</v>
      </c>
      <c r="M93" s="1"/>
      <c r="N93" s="1"/>
    </row>
    <row r="94" spans="1:14">
      <c r="A94" s="2" t="s">
        <v>73</v>
      </c>
      <c r="B94" s="6">
        <v>2017</v>
      </c>
      <c r="C94" s="6">
        <v>16</v>
      </c>
      <c r="D94" s="2" t="s">
        <v>58</v>
      </c>
      <c r="E94" s="6">
        <v>1008</v>
      </c>
      <c r="F94" s="1"/>
      <c r="G94" s="1"/>
      <c r="H94" s="1"/>
      <c r="I94" s="6">
        <v>2016</v>
      </c>
      <c r="J94" s="6">
        <v>41</v>
      </c>
      <c r="K94" s="2" t="s">
        <v>58</v>
      </c>
      <c r="L94" s="6">
        <v>992</v>
      </c>
      <c r="M94" s="1"/>
      <c r="N94" s="1"/>
    </row>
    <row r="95" spans="1:14">
      <c r="A95" s="2" t="s">
        <v>73</v>
      </c>
      <c r="B95" s="6">
        <v>2018</v>
      </c>
      <c r="C95" s="6">
        <v>16</v>
      </c>
      <c r="D95" s="2" t="s">
        <v>58</v>
      </c>
      <c r="E95" s="6">
        <v>944</v>
      </c>
      <c r="F95" s="1"/>
      <c r="G95" s="1"/>
      <c r="H95" s="1"/>
      <c r="I95" s="6">
        <v>2016</v>
      </c>
      <c r="J95" s="6">
        <v>42</v>
      </c>
      <c r="K95" s="2" t="s">
        <v>58</v>
      </c>
      <c r="L95" s="6">
        <v>1071</v>
      </c>
      <c r="M95" s="1"/>
      <c r="N95" s="1"/>
    </row>
    <row r="96" spans="1:14">
      <c r="A96" s="2" t="s">
        <v>73</v>
      </c>
      <c r="B96" s="6">
        <v>2019</v>
      </c>
      <c r="C96" s="6">
        <v>16</v>
      </c>
      <c r="D96" s="2" t="s">
        <v>58</v>
      </c>
      <c r="E96" s="6">
        <v>984</v>
      </c>
      <c r="F96" s="1"/>
      <c r="G96" s="1"/>
      <c r="H96" s="1"/>
      <c r="I96" s="6">
        <v>2016</v>
      </c>
      <c r="J96" s="6">
        <v>43</v>
      </c>
      <c r="K96" s="2" t="s">
        <v>58</v>
      </c>
      <c r="L96" s="6">
        <v>1064</v>
      </c>
      <c r="M96" s="1"/>
      <c r="N96" s="1"/>
    </row>
    <row r="97" spans="1:14">
      <c r="A97" s="2" t="s">
        <v>73</v>
      </c>
      <c r="B97" s="6">
        <v>2020</v>
      </c>
      <c r="C97" s="6">
        <v>16</v>
      </c>
      <c r="D97" s="2" t="s">
        <v>58</v>
      </c>
      <c r="E97" s="6">
        <v>915</v>
      </c>
      <c r="F97" s="6">
        <v>1004.8</v>
      </c>
      <c r="G97" s="6">
        <v>-89.8</v>
      </c>
      <c r="H97" s="1"/>
      <c r="I97" s="6">
        <v>2016</v>
      </c>
      <c r="J97" s="6">
        <v>44</v>
      </c>
      <c r="K97" s="2" t="s">
        <v>58</v>
      </c>
      <c r="L97" s="6">
        <v>1028</v>
      </c>
      <c r="M97" s="1"/>
      <c r="N97" s="1"/>
    </row>
    <row r="98" spans="1:14">
      <c r="A98" s="2" t="s">
        <v>73</v>
      </c>
      <c r="B98" s="6">
        <v>2015</v>
      </c>
      <c r="C98" s="6">
        <v>17</v>
      </c>
      <c r="D98" s="2" t="s">
        <v>58</v>
      </c>
      <c r="E98" s="6">
        <v>1062</v>
      </c>
      <c r="F98" s="1"/>
      <c r="G98" s="1"/>
      <c r="H98" s="1"/>
      <c r="I98" s="6">
        <v>2016</v>
      </c>
      <c r="J98" s="6">
        <v>45</v>
      </c>
      <c r="K98" s="2" t="s">
        <v>58</v>
      </c>
      <c r="L98" s="6">
        <v>1017</v>
      </c>
      <c r="M98" s="6">
        <v>995.2</v>
      </c>
      <c r="N98" s="6">
        <v>21.8</v>
      </c>
    </row>
    <row r="99" spans="1:14">
      <c r="A99" s="2" t="s">
        <v>73</v>
      </c>
      <c r="B99" s="6">
        <v>2016</v>
      </c>
      <c r="C99" s="6">
        <v>17</v>
      </c>
      <c r="D99" s="2" t="s">
        <v>58</v>
      </c>
      <c r="E99" s="6">
        <v>988</v>
      </c>
      <c r="F99" s="1"/>
      <c r="G99" s="1"/>
      <c r="H99" s="1"/>
      <c r="I99" s="6">
        <v>2016</v>
      </c>
      <c r="J99" s="6">
        <v>46</v>
      </c>
      <c r="K99" s="2" t="s">
        <v>58</v>
      </c>
      <c r="L99" s="6">
        <v>1063</v>
      </c>
      <c r="M99" s="1"/>
      <c r="N99" s="1"/>
    </row>
    <row r="100" spans="1:14">
      <c r="A100" s="2" t="s">
        <v>73</v>
      </c>
      <c r="B100" s="6">
        <v>2017</v>
      </c>
      <c r="C100" s="6">
        <v>17</v>
      </c>
      <c r="D100" s="2" t="s">
        <v>58</v>
      </c>
      <c r="E100" s="6">
        <v>1023</v>
      </c>
      <c r="F100" s="1"/>
      <c r="G100" s="1"/>
      <c r="H100" s="1"/>
      <c r="I100" s="6">
        <v>2016</v>
      </c>
      <c r="J100" s="6">
        <v>47</v>
      </c>
      <c r="K100" s="2" t="s">
        <v>58</v>
      </c>
      <c r="L100" s="6">
        <v>1082</v>
      </c>
      <c r="M100" s="1"/>
      <c r="N100" s="1"/>
    </row>
    <row r="101" spans="1:14">
      <c r="A101" s="2" t="s">
        <v>73</v>
      </c>
      <c r="B101" s="6">
        <v>2018</v>
      </c>
      <c r="C101" s="6">
        <v>17</v>
      </c>
      <c r="D101" s="2" t="s">
        <v>58</v>
      </c>
      <c r="E101" s="6">
        <v>906</v>
      </c>
      <c r="F101" s="1"/>
      <c r="G101" s="1"/>
      <c r="H101" s="1"/>
      <c r="I101" s="6">
        <v>2016</v>
      </c>
      <c r="J101" s="6">
        <v>48</v>
      </c>
      <c r="K101" s="2" t="s">
        <v>58</v>
      </c>
      <c r="L101" s="6">
        <v>1067</v>
      </c>
      <c r="M101" s="1"/>
      <c r="N101" s="1"/>
    </row>
    <row r="102" spans="1:14">
      <c r="A102" s="2" t="s">
        <v>73</v>
      </c>
      <c r="B102" s="6">
        <v>2019</v>
      </c>
      <c r="C102" s="6">
        <v>17</v>
      </c>
      <c r="D102" s="2" t="s">
        <v>58</v>
      </c>
      <c r="E102" s="6">
        <v>1065</v>
      </c>
      <c r="F102" s="1"/>
      <c r="G102" s="1"/>
      <c r="H102" s="1"/>
      <c r="I102" s="6">
        <v>2016</v>
      </c>
      <c r="J102" s="6">
        <v>49</v>
      </c>
      <c r="K102" s="2" t="s">
        <v>58</v>
      </c>
      <c r="L102" s="6">
        <v>984</v>
      </c>
      <c r="M102" s="1"/>
      <c r="N102" s="1"/>
    </row>
    <row r="103" spans="1:14">
      <c r="A103" s="2" t="s">
        <v>73</v>
      </c>
      <c r="B103" s="6">
        <v>2020</v>
      </c>
      <c r="C103" s="6">
        <v>17</v>
      </c>
      <c r="D103" s="2" t="s">
        <v>58</v>
      </c>
      <c r="E103" s="6">
        <v>920</v>
      </c>
      <c r="F103" s="6">
        <v>1008.8</v>
      </c>
      <c r="G103" s="6">
        <v>-88.8</v>
      </c>
      <c r="H103" s="1"/>
      <c r="I103" s="6">
        <v>2016</v>
      </c>
      <c r="J103" s="6">
        <v>50</v>
      </c>
      <c r="K103" s="2" t="s">
        <v>58</v>
      </c>
      <c r="L103" s="6">
        <v>1067</v>
      </c>
      <c r="M103" s="1"/>
      <c r="N103" s="1"/>
    </row>
    <row r="104" spans="1:14">
      <c r="A104" s="2" t="s">
        <v>73</v>
      </c>
      <c r="B104" s="6">
        <v>2015</v>
      </c>
      <c r="C104" s="6">
        <v>18</v>
      </c>
      <c r="D104" s="2" t="s">
        <v>58</v>
      </c>
      <c r="E104" s="6">
        <v>980</v>
      </c>
      <c r="F104" s="1"/>
      <c r="G104" s="1"/>
      <c r="H104" s="1"/>
      <c r="I104" s="6">
        <v>2016</v>
      </c>
      <c r="J104" s="6">
        <v>51</v>
      </c>
      <c r="K104" s="2" t="s">
        <v>58</v>
      </c>
      <c r="L104" s="6">
        <v>1200</v>
      </c>
      <c r="M104" s="6">
        <v>1021.6</v>
      </c>
      <c r="N104" s="6">
        <v>178.4</v>
      </c>
    </row>
    <row r="105" spans="1:14">
      <c r="A105" s="2" t="s">
        <v>73</v>
      </c>
      <c r="B105" s="6">
        <v>2016</v>
      </c>
      <c r="C105" s="6">
        <v>18</v>
      </c>
      <c r="D105" s="2" t="s">
        <v>58</v>
      </c>
      <c r="E105" s="6">
        <v>1019</v>
      </c>
      <c r="F105" s="1"/>
      <c r="G105" s="1"/>
      <c r="H105" s="1"/>
      <c r="I105" s="6">
        <v>2016</v>
      </c>
      <c r="J105" s="6">
        <v>52</v>
      </c>
      <c r="K105" s="2" t="s">
        <v>58</v>
      </c>
      <c r="L105" s="6">
        <v>1311</v>
      </c>
      <c r="M105" s="1"/>
      <c r="N105" s="1"/>
    </row>
    <row r="106" spans="1:14">
      <c r="A106" s="2" t="s">
        <v>73</v>
      </c>
      <c r="B106" s="6">
        <v>2017</v>
      </c>
      <c r="C106" s="6">
        <v>18</v>
      </c>
      <c r="D106" s="2" t="s">
        <v>58</v>
      </c>
      <c r="E106" s="6">
        <v>955</v>
      </c>
      <c r="F106" s="1"/>
      <c r="G106" s="1"/>
      <c r="H106" s="1"/>
      <c r="I106" s="6">
        <v>2017</v>
      </c>
      <c r="J106" s="6">
        <v>1</v>
      </c>
      <c r="K106" s="2" t="s">
        <v>58</v>
      </c>
      <c r="L106" s="6">
        <v>1411</v>
      </c>
      <c r="M106" s="1"/>
      <c r="N106" s="1"/>
    </row>
    <row r="107" spans="1:14">
      <c r="A107" s="2" t="s">
        <v>73</v>
      </c>
      <c r="B107" s="6">
        <v>2018</v>
      </c>
      <c r="C107" s="6">
        <v>18</v>
      </c>
      <c r="D107" s="2" t="s">
        <v>58</v>
      </c>
      <c r="E107" s="6">
        <v>963</v>
      </c>
      <c r="F107" s="1"/>
      <c r="G107" s="1"/>
      <c r="H107" s="1"/>
      <c r="I107" s="6">
        <v>2017</v>
      </c>
      <c r="J107" s="6">
        <v>2</v>
      </c>
      <c r="K107" s="2" t="s">
        <v>58</v>
      </c>
      <c r="L107" s="6">
        <v>1410</v>
      </c>
      <c r="M107" s="1"/>
      <c r="N107" s="1"/>
    </row>
    <row r="108" spans="1:14">
      <c r="A108" s="2" t="s">
        <v>73</v>
      </c>
      <c r="B108" s="6">
        <v>2019</v>
      </c>
      <c r="C108" s="6">
        <v>18</v>
      </c>
      <c r="D108" s="2" t="s">
        <v>58</v>
      </c>
      <c r="E108" s="6">
        <v>979</v>
      </c>
      <c r="F108" s="1"/>
      <c r="G108" s="1"/>
      <c r="H108" s="1"/>
      <c r="I108" s="6">
        <v>2017</v>
      </c>
      <c r="J108" s="6">
        <v>3</v>
      </c>
      <c r="K108" s="2" t="s">
        <v>58</v>
      </c>
      <c r="L108" s="6">
        <v>1390</v>
      </c>
      <c r="M108" s="1"/>
      <c r="N108" s="1"/>
    </row>
    <row r="109" spans="1:14">
      <c r="A109" s="2" t="s">
        <v>73</v>
      </c>
      <c r="B109" s="6">
        <v>2020</v>
      </c>
      <c r="C109" s="6">
        <v>18</v>
      </c>
      <c r="D109" s="2" t="s">
        <v>58</v>
      </c>
      <c r="E109" s="6">
        <v>485</v>
      </c>
      <c r="F109" s="6">
        <v>979.2</v>
      </c>
      <c r="G109" s="6">
        <v>-494.2</v>
      </c>
      <c r="H109" s="1"/>
      <c r="I109" s="6">
        <v>2017</v>
      </c>
      <c r="J109" s="6">
        <v>4</v>
      </c>
      <c r="K109" s="2" t="s">
        <v>58</v>
      </c>
      <c r="L109" s="6">
        <v>1355</v>
      </c>
      <c r="M109" s="1"/>
      <c r="N109" s="1"/>
    </row>
    <row r="110" spans="1:14">
      <c r="A110" s="2" t="s">
        <v>73</v>
      </c>
      <c r="B110" s="6">
        <v>2015</v>
      </c>
      <c r="C110" s="6">
        <v>19</v>
      </c>
      <c r="D110" s="2" t="s">
        <v>58</v>
      </c>
      <c r="E110" s="6">
        <v>958</v>
      </c>
      <c r="F110" s="1"/>
      <c r="G110" s="1"/>
      <c r="H110" s="1"/>
      <c r="I110" s="6">
        <v>2017</v>
      </c>
      <c r="J110" s="6">
        <v>5</v>
      </c>
      <c r="K110" s="2" t="s">
        <v>58</v>
      </c>
      <c r="L110" s="6">
        <v>1339</v>
      </c>
      <c r="M110" s="1"/>
      <c r="N110" s="1"/>
    </row>
    <row r="111" spans="1:14">
      <c r="A111" s="2" t="s">
        <v>73</v>
      </c>
      <c r="B111" s="6">
        <v>2016</v>
      </c>
      <c r="C111" s="6">
        <v>19</v>
      </c>
      <c r="D111" s="2" t="s">
        <v>58</v>
      </c>
      <c r="E111" s="6">
        <v>988</v>
      </c>
      <c r="F111" s="1"/>
      <c r="G111" s="1"/>
      <c r="H111" s="1"/>
      <c r="I111" s="6">
        <v>2017</v>
      </c>
      <c r="J111" s="6">
        <v>6</v>
      </c>
      <c r="K111" s="2" t="s">
        <v>58</v>
      </c>
      <c r="L111" s="6">
        <v>1202</v>
      </c>
      <c r="M111" s="1"/>
      <c r="N111" s="1"/>
    </row>
    <row r="112" spans="1:14">
      <c r="A112" s="2" t="s">
        <v>73</v>
      </c>
      <c r="B112" s="6">
        <v>2017</v>
      </c>
      <c r="C112" s="6">
        <v>19</v>
      </c>
      <c r="D112" s="2" t="s">
        <v>58</v>
      </c>
      <c r="E112" s="6">
        <v>919</v>
      </c>
      <c r="F112" s="1"/>
      <c r="G112" s="1"/>
      <c r="H112" s="1"/>
      <c r="I112" s="6">
        <v>2017</v>
      </c>
      <c r="J112" s="6">
        <v>7</v>
      </c>
      <c r="K112" s="2" t="s">
        <v>58</v>
      </c>
      <c r="L112" s="6">
        <v>1224</v>
      </c>
      <c r="M112" s="1"/>
      <c r="N112" s="1"/>
    </row>
    <row r="113" spans="1:14">
      <c r="A113" s="2" t="s">
        <v>73</v>
      </c>
      <c r="B113" s="6">
        <v>2018</v>
      </c>
      <c r="C113" s="6">
        <v>19</v>
      </c>
      <c r="D113" s="2" t="s">
        <v>58</v>
      </c>
      <c r="E113" s="6">
        <v>952</v>
      </c>
      <c r="F113" s="1"/>
      <c r="G113" s="1"/>
      <c r="H113" s="1"/>
      <c r="I113" s="6">
        <v>2017</v>
      </c>
      <c r="J113" s="6">
        <v>8</v>
      </c>
      <c r="K113" s="2" t="s">
        <v>58</v>
      </c>
      <c r="L113" s="6">
        <v>1115</v>
      </c>
      <c r="M113" s="1"/>
      <c r="N113" s="1"/>
    </row>
    <row r="114" spans="1:14">
      <c r="A114" s="2" t="s">
        <v>73</v>
      </c>
      <c r="B114" s="6">
        <v>2019</v>
      </c>
      <c r="C114" s="6">
        <v>19</v>
      </c>
      <c r="D114" s="2" t="s">
        <v>58</v>
      </c>
      <c r="E114" s="6">
        <v>955</v>
      </c>
      <c r="F114" s="1"/>
      <c r="G114" s="1"/>
      <c r="H114" s="1"/>
      <c r="I114" s="6">
        <v>2017</v>
      </c>
      <c r="J114" s="6">
        <v>9</v>
      </c>
      <c r="K114" s="2" t="s">
        <v>58</v>
      </c>
      <c r="L114" s="6">
        <v>1159</v>
      </c>
      <c r="M114" s="1"/>
      <c r="N114" s="1"/>
    </row>
    <row r="115" spans="1:14">
      <c r="A115" s="2" t="s">
        <v>73</v>
      </c>
      <c r="B115" s="6">
        <v>2015</v>
      </c>
      <c r="C115" s="6">
        <v>20</v>
      </c>
      <c r="D115" s="2" t="s">
        <v>58</v>
      </c>
      <c r="E115" s="6">
        <v>915</v>
      </c>
      <c r="F115" s="6">
        <v>954.4</v>
      </c>
      <c r="G115" s="6">
        <v>-39.4</v>
      </c>
      <c r="H115" s="1"/>
      <c r="I115" s="6">
        <v>2017</v>
      </c>
      <c r="J115" s="6">
        <v>10</v>
      </c>
      <c r="K115" s="2" t="s">
        <v>58</v>
      </c>
      <c r="L115" s="6">
        <v>1002</v>
      </c>
      <c r="M115" s="1"/>
      <c r="N115" s="1"/>
    </row>
    <row r="116" spans="1:14">
      <c r="A116" s="2" t="s">
        <v>73</v>
      </c>
      <c r="B116" s="6">
        <v>2016</v>
      </c>
      <c r="C116" s="6">
        <v>20</v>
      </c>
      <c r="D116" s="2" t="s">
        <v>58</v>
      </c>
      <c r="E116" s="6">
        <v>934</v>
      </c>
      <c r="F116" s="1"/>
      <c r="G116" s="1"/>
      <c r="H116" s="1"/>
      <c r="I116" s="6">
        <v>2017</v>
      </c>
      <c r="J116" s="6">
        <v>11</v>
      </c>
      <c r="K116" s="2" t="s">
        <v>58</v>
      </c>
      <c r="L116" s="6">
        <v>1016</v>
      </c>
      <c r="M116" s="1"/>
      <c r="N116" s="1"/>
    </row>
    <row r="117" spans="1:14">
      <c r="A117" s="2" t="s">
        <v>73</v>
      </c>
      <c r="B117" s="6">
        <v>2017</v>
      </c>
      <c r="C117" s="6">
        <v>20</v>
      </c>
      <c r="D117" s="2" t="s">
        <v>58</v>
      </c>
      <c r="E117" s="6">
        <v>925</v>
      </c>
      <c r="F117" s="1"/>
      <c r="G117" s="1"/>
      <c r="H117" s="1"/>
      <c r="I117" s="6">
        <v>2017</v>
      </c>
      <c r="J117" s="6">
        <v>12</v>
      </c>
      <c r="K117" s="2" t="s">
        <v>58</v>
      </c>
      <c r="L117" s="6">
        <v>1092</v>
      </c>
      <c r="M117" s="1"/>
      <c r="N117" s="1"/>
    </row>
    <row r="118" spans="1:14">
      <c r="A118" s="2" t="s">
        <v>73</v>
      </c>
      <c r="B118" s="6">
        <v>2018</v>
      </c>
      <c r="C118" s="6">
        <v>20</v>
      </c>
      <c r="D118" s="2" t="s">
        <v>58</v>
      </c>
      <c r="E118" s="6">
        <v>1004</v>
      </c>
      <c r="F118" s="1"/>
      <c r="G118" s="1"/>
      <c r="H118" s="1"/>
      <c r="I118" s="6">
        <v>2017</v>
      </c>
      <c r="J118" s="6">
        <v>13</v>
      </c>
      <c r="K118" s="2" t="s">
        <v>58</v>
      </c>
      <c r="L118" s="6">
        <v>1017</v>
      </c>
      <c r="M118" s="1"/>
      <c r="N118" s="1"/>
    </row>
    <row r="119" spans="1:14">
      <c r="A119" s="2" t="s">
        <v>73</v>
      </c>
      <c r="B119" s="6">
        <v>2019</v>
      </c>
      <c r="C119" s="6">
        <v>20</v>
      </c>
      <c r="D119" s="2" t="s">
        <v>58</v>
      </c>
      <c r="E119" s="6">
        <v>943</v>
      </c>
      <c r="F119" s="1"/>
      <c r="G119" s="1"/>
      <c r="H119" s="1"/>
      <c r="I119" s="6">
        <v>2017</v>
      </c>
      <c r="J119" s="6">
        <v>14</v>
      </c>
      <c r="K119" s="2" t="s">
        <v>58</v>
      </c>
      <c r="L119" s="6">
        <v>989</v>
      </c>
      <c r="M119" s="1"/>
      <c r="N119" s="1"/>
    </row>
    <row r="120" spans="1:14">
      <c r="A120" s="2" t="s">
        <v>73</v>
      </c>
      <c r="B120" s="6">
        <v>2015</v>
      </c>
      <c r="C120" s="6">
        <v>21</v>
      </c>
      <c r="D120" s="2" t="s">
        <v>58</v>
      </c>
      <c r="E120" s="6">
        <v>975</v>
      </c>
      <c r="F120" s="1"/>
      <c r="G120" s="1"/>
      <c r="H120" s="1"/>
      <c r="I120" s="6">
        <v>2017</v>
      </c>
      <c r="J120" s="6">
        <v>15</v>
      </c>
      <c r="K120" s="2" t="s">
        <v>58</v>
      </c>
      <c r="L120" s="6">
        <v>1024</v>
      </c>
      <c r="M120" s="1"/>
      <c r="N120" s="1"/>
    </row>
    <row r="121" spans="1:14">
      <c r="A121" s="2" t="s">
        <v>73</v>
      </c>
      <c r="B121" s="6">
        <v>2016</v>
      </c>
      <c r="C121" s="6">
        <v>21</v>
      </c>
      <c r="D121" s="2" t="s">
        <v>58</v>
      </c>
      <c r="E121" s="6">
        <v>1004</v>
      </c>
      <c r="F121" s="6">
        <v>956.2</v>
      </c>
      <c r="G121" s="6">
        <v>47.8</v>
      </c>
      <c r="H121" s="1"/>
      <c r="I121" s="6">
        <v>2017</v>
      </c>
      <c r="J121" s="6">
        <v>16</v>
      </c>
      <c r="K121" s="2" t="s">
        <v>58</v>
      </c>
      <c r="L121" s="6">
        <v>1008</v>
      </c>
      <c r="M121" s="1"/>
      <c r="N121" s="1"/>
    </row>
    <row r="122" spans="1:14">
      <c r="A122" s="2" t="s">
        <v>73</v>
      </c>
      <c r="B122" s="6">
        <v>2017</v>
      </c>
      <c r="C122" s="6">
        <v>21</v>
      </c>
      <c r="D122" s="2" t="s">
        <v>58</v>
      </c>
      <c r="E122" s="6">
        <v>916</v>
      </c>
      <c r="F122" s="1"/>
      <c r="G122" s="1"/>
      <c r="H122" s="1"/>
      <c r="I122" s="6">
        <v>2017</v>
      </c>
      <c r="J122" s="6">
        <v>17</v>
      </c>
      <c r="K122" s="2" t="s">
        <v>58</v>
      </c>
      <c r="L122" s="6">
        <v>1023</v>
      </c>
      <c r="M122" s="1"/>
      <c r="N122" s="1"/>
    </row>
    <row r="123" spans="1:14">
      <c r="A123" s="2" t="s">
        <v>73</v>
      </c>
      <c r="B123" s="6">
        <v>2018</v>
      </c>
      <c r="C123" s="6">
        <v>21</v>
      </c>
      <c r="D123" s="2" t="s">
        <v>58</v>
      </c>
      <c r="E123" s="6">
        <v>986</v>
      </c>
      <c r="F123" s="1"/>
      <c r="G123" s="1"/>
      <c r="H123" s="1"/>
      <c r="I123" s="6">
        <v>2017</v>
      </c>
      <c r="J123" s="6">
        <v>18</v>
      </c>
      <c r="K123" s="2" t="s">
        <v>58</v>
      </c>
      <c r="L123" s="6">
        <v>955</v>
      </c>
      <c r="M123" s="1"/>
      <c r="N123" s="1"/>
    </row>
    <row r="124" spans="1:14">
      <c r="A124" s="2" t="s">
        <v>73</v>
      </c>
      <c r="B124" s="6">
        <v>2019</v>
      </c>
      <c r="C124" s="6">
        <v>21</v>
      </c>
      <c r="D124" s="2" t="s">
        <v>58</v>
      </c>
      <c r="E124" s="6">
        <v>922</v>
      </c>
      <c r="F124" s="1"/>
      <c r="G124" s="1"/>
      <c r="H124" s="1"/>
      <c r="I124" s="6">
        <v>2017</v>
      </c>
      <c r="J124" s="6">
        <v>19</v>
      </c>
      <c r="K124" s="2" t="s">
        <v>58</v>
      </c>
      <c r="L124" s="6">
        <v>919</v>
      </c>
      <c r="M124" s="1"/>
      <c r="N124" s="1"/>
    </row>
    <row r="125" spans="1:14">
      <c r="A125" s="2" t="s">
        <v>73</v>
      </c>
      <c r="B125" s="6">
        <v>2015</v>
      </c>
      <c r="C125" s="6">
        <v>22</v>
      </c>
      <c r="D125" s="2" t="s">
        <v>58</v>
      </c>
      <c r="E125" s="6">
        <v>926</v>
      </c>
      <c r="F125" s="1"/>
      <c r="G125" s="1"/>
      <c r="H125" s="1"/>
      <c r="I125" s="6">
        <v>2017</v>
      </c>
      <c r="J125" s="6">
        <v>20</v>
      </c>
      <c r="K125" s="2" t="s">
        <v>58</v>
      </c>
      <c r="L125" s="6">
        <v>925</v>
      </c>
      <c r="M125" s="1"/>
      <c r="N125" s="1"/>
    </row>
    <row r="126" spans="1:14">
      <c r="A126" s="2" t="s">
        <v>73</v>
      </c>
      <c r="B126" s="6">
        <v>2016</v>
      </c>
      <c r="C126" s="6">
        <v>22</v>
      </c>
      <c r="D126" s="2" t="s">
        <v>58</v>
      </c>
      <c r="E126" s="6">
        <v>984</v>
      </c>
      <c r="F126" s="1"/>
      <c r="G126" s="1"/>
      <c r="H126" s="1"/>
      <c r="I126" s="6">
        <v>2017</v>
      </c>
      <c r="J126" s="6">
        <v>21</v>
      </c>
      <c r="K126" s="2" t="s">
        <v>58</v>
      </c>
      <c r="L126" s="6">
        <v>916</v>
      </c>
      <c r="M126" s="1"/>
      <c r="N126" s="1"/>
    </row>
    <row r="127" spans="1:14">
      <c r="A127" s="2" t="s">
        <v>73</v>
      </c>
      <c r="B127" s="6">
        <v>2017</v>
      </c>
      <c r="C127" s="6">
        <v>22</v>
      </c>
      <c r="D127" s="2" t="s">
        <v>58</v>
      </c>
      <c r="E127" s="6">
        <v>949</v>
      </c>
      <c r="F127" s="6">
        <v>946.8</v>
      </c>
      <c r="G127" s="6">
        <v>2.2000000000000002</v>
      </c>
      <c r="H127" s="1"/>
      <c r="I127" s="6">
        <v>2017</v>
      </c>
      <c r="J127" s="6">
        <v>22</v>
      </c>
      <c r="K127" s="2" t="s">
        <v>58</v>
      </c>
      <c r="L127" s="6">
        <v>949</v>
      </c>
      <c r="M127" s="6">
        <v>946.8</v>
      </c>
      <c r="N127" s="6">
        <v>2.2000000000000002</v>
      </c>
    </row>
    <row r="128" spans="1:14">
      <c r="A128" s="2" t="s">
        <v>73</v>
      </c>
      <c r="B128" s="6">
        <v>2018</v>
      </c>
      <c r="C128" s="6">
        <v>22</v>
      </c>
      <c r="D128" s="2" t="s">
        <v>58</v>
      </c>
      <c r="E128" s="6">
        <v>985</v>
      </c>
      <c r="F128" s="1"/>
      <c r="G128" s="1"/>
      <c r="H128" s="1"/>
      <c r="I128" s="6">
        <v>2017</v>
      </c>
      <c r="J128" s="6">
        <v>23</v>
      </c>
      <c r="K128" s="2" t="s">
        <v>58</v>
      </c>
      <c r="L128" s="6">
        <v>858</v>
      </c>
      <c r="M128" s="1"/>
      <c r="N128" s="1"/>
    </row>
    <row r="129" spans="1:14">
      <c r="A129" s="2" t="s">
        <v>73</v>
      </c>
      <c r="B129" s="6">
        <v>2019</v>
      </c>
      <c r="C129" s="6">
        <v>22</v>
      </c>
      <c r="D129" s="2" t="s">
        <v>58</v>
      </c>
      <c r="E129" s="6">
        <v>924</v>
      </c>
      <c r="F129" s="1"/>
      <c r="G129" s="1"/>
      <c r="H129" s="1"/>
      <c r="I129" s="6">
        <v>2017</v>
      </c>
      <c r="J129" s="6">
        <v>24</v>
      </c>
      <c r="K129" s="2" t="s">
        <v>58</v>
      </c>
      <c r="L129" s="6">
        <v>918</v>
      </c>
      <c r="M129" s="1"/>
      <c r="N129" s="1"/>
    </row>
    <row r="130" spans="1:14">
      <c r="A130" s="2" t="s">
        <v>73</v>
      </c>
      <c r="B130" s="6">
        <v>2015</v>
      </c>
      <c r="C130" s="6">
        <v>23</v>
      </c>
      <c r="D130" s="2" t="s">
        <v>58</v>
      </c>
      <c r="E130" s="6">
        <v>1017</v>
      </c>
      <c r="F130" s="1"/>
      <c r="G130" s="1"/>
      <c r="H130" s="1"/>
      <c r="I130" s="6">
        <v>2017</v>
      </c>
      <c r="J130" s="6">
        <v>25</v>
      </c>
      <c r="K130" s="2" t="s">
        <v>58</v>
      </c>
      <c r="L130" s="6">
        <v>923</v>
      </c>
      <c r="M130" s="1"/>
      <c r="N130" s="1"/>
    </row>
    <row r="131" spans="1:14">
      <c r="A131" s="2" t="s">
        <v>73</v>
      </c>
      <c r="B131" s="6">
        <v>2016</v>
      </c>
      <c r="C131" s="6">
        <v>23</v>
      </c>
      <c r="D131" s="2" t="s">
        <v>58</v>
      </c>
      <c r="E131" s="6">
        <v>885</v>
      </c>
      <c r="F131" s="1"/>
      <c r="G131" s="1"/>
      <c r="H131" s="1"/>
      <c r="I131" s="6">
        <v>2017</v>
      </c>
      <c r="J131" s="6">
        <v>26</v>
      </c>
      <c r="K131" s="2" t="s">
        <v>58</v>
      </c>
      <c r="L131" s="6">
        <v>977</v>
      </c>
      <c r="M131" s="1"/>
      <c r="N131" s="1"/>
    </row>
    <row r="132" spans="1:14">
      <c r="A132" s="2" t="s">
        <v>73</v>
      </c>
      <c r="B132" s="6">
        <v>2017</v>
      </c>
      <c r="C132" s="6">
        <v>23</v>
      </c>
      <c r="D132" s="2" t="s">
        <v>58</v>
      </c>
      <c r="E132" s="6">
        <v>858</v>
      </c>
      <c r="F132" s="1"/>
      <c r="G132" s="1"/>
      <c r="H132" s="1"/>
      <c r="I132" s="6">
        <v>2017</v>
      </c>
      <c r="J132" s="6">
        <v>27</v>
      </c>
      <c r="K132" s="2" t="s">
        <v>58</v>
      </c>
      <c r="L132" s="6">
        <v>915</v>
      </c>
      <c r="M132" s="1"/>
      <c r="N132" s="1"/>
    </row>
    <row r="133" spans="1:14">
      <c r="A133" s="2" t="s">
        <v>73</v>
      </c>
      <c r="B133" s="6">
        <v>2018</v>
      </c>
      <c r="C133" s="6">
        <v>23</v>
      </c>
      <c r="D133" s="2" t="s">
        <v>58</v>
      </c>
      <c r="E133" s="6">
        <v>922</v>
      </c>
      <c r="F133" s="6">
        <v>933.8</v>
      </c>
      <c r="G133" s="6">
        <v>-11.8</v>
      </c>
      <c r="H133" s="1"/>
      <c r="I133" s="6">
        <v>2017</v>
      </c>
      <c r="J133" s="6">
        <v>28</v>
      </c>
      <c r="K133" s="2" t="s">
        <v>58</v>
      </c>
      <c r="L133" s="6">
        <v>900</v>
      </c>
      <c r="M133" s="6">
        <v>947</v>
      </c>
      <c r="N133" s="6">
        <v>-47</v>
      </c>
    </row>
    <row r="134" spans="1:14">
      <c r="A134" s="2" t="s">
        <v>73</v>
      </c>
      <c r="B134" s="6">
        <v>2019</v>
      </c>
      <c r="C134" s="6">
        <v>23</v>
      </c>
      <c r="D134" s="2" t="s">
        <v>58</v>
      </c>
      <c r="E134" s="6">
        <v>929</v>
      </c>
      <c r="F134" s="1"/>
      <c r="G134" s="1"/>
      <c r="H134" s="1"/>
      <c r="I134" s="6">
        <v>2017</v>
      </c>
      <c r="J134" s="6">
        <v>29</v>
      </c>
      <c r="K134" s="2" t="s">
        <v>58</v>
      </c>
      <c r="L134" s="6">
        <v>969</v>
      </c>
      <c r="M134" s="1"/>
      <c r="N134" s="1"/>
    </row>
    <row r="135" spans="1:14">
      <c r="A135" s="2" t="s">
        <v>73</v>
      </c>
      <c r="B135" s="6">
        <v>2015</v>
      </c>
      <c r="C135" s="6">
        <v>24</v>
      </c>
      <c r="D135" s="2" t="s">
        <v>58</v>
      </c>
      <c r="E135" s="6">
        <v>1004</v>
      </c>
      <c r="F135" s="1"/>
      <c r="G135" s="1"/>
      <c r="H135" s="1"/>
      <c r="I135" s="6">
        <v>2017</v>
      </c>
      <c r="J135" s="6">
        <v>30</v>
      </c>
      <c r="K135" s="2" t="s">
        <v>58</v>
      </c>
      <c r="L135" s="6">
        <v>948</v>
      </c>
      <c r="M135" s="1"/>
      <c r="N135" s="1"/>
    </row>
    <row r="136" spans="1:14">
      <c r="A136" s="2" t="s">
        <v>73</v>
      </c>
      <c r="B136" s="6">
        <v>2016</v>
      </c>
      <c r="C136" s="6">
        <v>24</v>
      </c>
      <c r="D136" s="2" t="s">
        <v>58</v>
      </c>
      <c r="E136" s="6">
        <v>898</v>
      </c>
      <c r="F136" s="1"/>
      <c r="G136" s="1"/>
      <c r="H136" s="1"/>
      <c r="I136" s="6">
        <v>2017</v>
      </c>
      <c r="J136" s="6">
        <v>31</v>
      </c>
      <c r="K136" s="2" t="s">
        <v>58</v>
      </c>
      <c r="L136" s="6">
        <v>1064</v>
      </c>
      <c r="M136" s="1"/>
      <c r="N136" s="1"/>
    </row>
    <row r="137" spans="1:14">
      <c r="A137" s="2" t="s">
        <v>73</v>
      </c>
      <c r="B137" s="6">
        <v>2017</v>
      </c>
      <c r="C137" s="6">
        <v>24</v>
      </c>
      <c r="D137" s="2" t="s">
        <v>58</v>
      </c>
      <c r="E137" s="6">
        <v>918</v>
      </c>
      <c r="F137" s="1"/>
      <c r="G137" s="1"/>
      <c r="H137" s="1"/>
      <c r="I137" s="6">
        <v>2017</v>
      </c>
      <c r="J137" s="6">
        <v>32</v>
      </c>
      <c r="K137" s="2" t="s">
        <v>58</v>
      </c>
      <c r="L137" s="6">
        <v>990</v>
      </c>
      <c r="M137" s="1"/>
      <c r="N137" s="1"/>
    </row>
    <row r="138" spans="1:14">
      <c r="A138" s="2" t="s">
        <v>73</v>
      </c>
      <c r="B138" s="6">
        <v>2018</v>
      </c>
      <c r="C138" s="6">
        <v>24</v>
      </c>
      <c r="D138" s="2" t="s">
        <v>58</v>
      </c>
      <c r="E138" s="6">
        <v>955</v>
      </c>
      <c r="F138" s="1"/>
      <c r="G138" s="1"/>
      <c r="H138" s="1"/>
      <c r="I138" s="6">
        <v>2017</v>
      </c>
      <c r="J138" s="6">
        <v>33</v>
      </c>
      <c r="K138" s="2" t="s">
        <v>58</v>
      </c>
      <c r="L138" s="6">
        <v>958</v>
      </c>
      <c r="M138" s="1"/>
      <c r="N138" s="1"/>
    </row>
    <row r="139" spans="1:14">
      <c r="A139" s="2" t="s">
        <v>73</v>
      </c>
      <c r="B139" s="6">
        <v>2019</v>
      </c>
      <c r="C139" s="6">
        <v>24</v>
      </c>
      <c r="D139" s="2" t="s">
        <v>58</v>
      </c>
      <c r="E139" s="6">
        <v>1086</v>
      </c>
      <c r="F139" s="6">
        <v>940.8</v>
      </c>
      <c r="G139" s="6">
        <v>145.19999999999999</v>
      </c>
      <c r="H139" s="1"/>
      <c r="I139" s="6">
        <v>2017</v>
      </c>
      <c r="J139" s="6">
        <v>34</v>
      </c>
      <c r="K139" s="2" t="s">
        <v>58</v>
      </c>
      <c r="L139" s="6">
        <v>918</v>
      </c>
      <c r="M139" s="6">
        <v>915.8</v>
      </c>
      <c r="N139" s="6">
        <v>2.2000000000000002</v>
      </c>
    </row>
    <row r="140" spans="1:14">
      <c r="A140" s="2" t="s">
        <v>73</v>
      </c>
      <c r="B140" s="6">
        <v>2015</v>
      </c>
      <c r="C140" s="6">
        <v>25</v>
      </c>
      <c r="D140" s="2" t="s">
        <v>58</v>
      </c>
      <c r="E140" s="6">
        <v>910</v>
      </c>
      <c r="F140" s="1"/>
      <c r="G140" s="1"/>
      <c r="H140" s="1"/>
      <c r="I140" s="6">
        <v>2017</v>
      </c>
      <c r="J140" s="6">
        <v>35</v>
      </c>
      <c r="K140" s="2" t="s">
        <v>58</v>
      </c>
      <c r="L140" s="6">
        <v>931</v>
      </c>
      <c r="M140" s="1"/>
      <c r="N140" s="1"/>
    </row>
    <row r="141" spans="1:14">
      <c r="A141" s="2" t="s">
        <v>73</v>
      </c>
      <c r="B141" s="6">
        <v>2016</v>
      </c>
      <c r="C141" s="6">
        <v>25</v>
      </c>
      <c r="D141" s="2" t="s">
        <v>58</v>
      </c>
      <c r="E141" s="6">
        <v>1056</v>
      </c>
      <c r="F141" s="1"/>
      <c r="G141" s="1"/>
      <c r="H141" s="1"/>
      <c r="I141" s="6">
        <v>2017</v>
      </c>
      <c r="J141" s="6">
        <v>36</v>
      </c>
      <c r="K141" s="2" t="s">
        <v>58</v>
      </c>
      <c r="L141" s="6">
        <v>953</v>
      </c>
      <c r="M141" s="1"/>
      <c r="N141" s="1"/>
    </row>
    <row r="142" spans="1:14">
      <c r="A142" s="2" t="s">
        <v>73</v>
      </c>
      <c r="B142" s="6">
        <v>2017</v>
      </c>
      <c r="C142" s="6">
        <v>25</v>
      </c>
      <c r="D142" s="2" t="s">
        <v>58</v>
      </c>
      <c r="E142" s="6">
        <v>923</v>
      </c>
      <c r="F142" s="1"/>
      <c r="G142" s="1"/>
      <c r="H142" s="1"/>
      <c r="I142" s="6">
        <v>2017</v>
      </c>
      <c r="J142" s="6">
        <v>37</v>
      </c>
      <c r="K142" s="2" t="s">
        <v>58</v>
      </c>
      <c r="L142" s="6">
        <v>951</v>
      </c>
      <c r="M142" s="1"/>
      <c r="N142" s="1"/>
    </row>
    <row r="143" spans="1:14">
      <c r="A143" s="2" t="s">
        <v>73</v>
      </c>
      <c r="B143" s="6">
        <v>2018</v>
      </c>
      <c r="C143" s="6">
        <v>25</v>
      </c>
      <c r="D143" s="2" t="s">
        <v>58</v>
      </c>
      <c r="E143" s="6">
        <v>891</v>
      </c>
      <c r="F143" s="1"/>
      <c r="G143" s="1"/>
      <c r="H143" s="1"/>
      <c r="I143" s="6">
        <v>2017</v>
      </c>
      <c r="J143" s="6">
        <v>38</v>
      </c>
      <c r="K143" s="2" t="s">
        <v>58</v>
      </c>
      <c r="L143" s="6">
        <v>977</v>
      </c>
      <c r="M143" s="1"/>
      <c r="N143" s="1"/>
    </row>
    <row r="144" spans="1:14">
      <c r="A144" s="2" t="s">
        <v>73</v>
      </c>
      <c r="B144" s="6">
        <v>2019</v>
      </c>
      <c r="C144" s="6">
        <v>25</v>
      </c>
      <c r="D144" s="2" t="s">
        <v>58</v>
      </c>
      <c r="E144" s="6">
        <v>996</v>
      </c>
      <c r="F144" s="1"/>
      <c r="G144" s="1"/>
      <c r="H144" s="1"/>
      <c r="I144" s="6">
        <v>2017</v>
      </c>
      <c r="J144" s="6">
        <v>39</v>
      </c>
      <c r="K144" s="2" t="s">
        <v>58</v>
      </c>
      <c r="L144" s="6">
        <v>1023</v>
      </c>
      <c r="M144" s="1"/>
      <c r="N144" s="1"/>
    </row>
    <row r="145" spans="1:14">
      <c r="A145" s="2" t="s">
        <v>73</v>
      </c>
      <c r="B145" s="6">
        <v>2015</v>
      </c>
      <c r="C145" s="6">
        <v>26</v>
      </c>
      <c r="D145" s="2" t="s">
        <v>58</v>
      </c>
      <c r="E145" s="6">
        <v>911</v>
      </c>
      <c r="F145" s="6">
        <v>955.2</v>
      </c>
      <c r="G145" s="6">
        <v>-44.2</v>
      </c>
      <c r="H145" s="1"/>
      <c r="I145" s="6">
        <v>2017</v>
      </c>
      <c r="J145" s="6">
        <v>40</v>
      </c>
      <c r="K145" s="2" t="s">
        <v>58</v>
      </c>
      <c r="L145" s="6">
        <v>1039</v>
      </c>
      <c r="M145" s="6">
        <v>987.8</v>
      </c>
      <c r="N145" s="6">
        <v>51.2</v>
      </c>
    </row>
    <row r="146" spans="1:14">
      <c r="A146" s="2" t="s">
        <v>73</v>
      </c>
      <c r="B146" s="6">
        <v>2016</v>
      </c>
      <c r="C146" s="6">
        <v>26</v>
      </c>
      <c r="D146" s="2" t="s">
        <v>58</v>
      </c>
      <c r="E146" s="6">
        <v>899</v>
      </c>
      <c r="F146" s="1"/>
      <c r="G146" s="1"/>
      <c r="H146" s="1"/>
      <c r="I146" s="6">
        <v>2017</v>
      </c>
      <c r="J146" s="6">
        <v>41</v>
      </c>
      <c r="K146" s="2" t="s">
        <v>58</v>
      </c>
      <c r="L146" s="6">
        <v>1036</v>
      </c>
      <c r="M146" s="1"/>
      <c r="N146" s="1"/>
    </row>
    <row r="147" spans="1:14">
      <c r="A147" s="2" t="s">
        <v>73</v>
      </c>
      <c r="B147" s="6">
        <v>2017</v>
      </c>
      <c r="C147" s="6">
        <v>26</v>
      </c>
      <c r="D147" s="2" t="s">
        <v>58</v>
      </c>
      <c r="E147" s="6">
        <v>977</v>
      </c>
      <c r="F147" s="1"/>
      <c r="G147" s="1"/>
      <c r="H147" s="1"/>
      <c r="I147" s="6">
        <v>2017</v>
      </c>
      <c r="J147" s="6">
        <v>42</v>
      </c>
      <c r="K147" s="2" t="s">
        <v>58</v>
      </c>
      <c r="L147" s="6">
        <v>1004</v>
      </c>
      <c r="M147" s="1"/>
      <c r="N147" s="1"/>
    </row>
    <row r="148" spans="1:14">
      <c r="A148" s="2" t="s">
        <v>73</v>
      </c>
      <c r="B148" s="6">
        <v>2018</v>
      </c>
      <c r="C148" s="6">
        <v>26</v>
      </c>
      <c r="D148" s="2" t="s">
        <v>58</v>
      </c>
      <c r="E148" s="6">
        <v>922</v>
      </c>
      <c r="F148" s="1"/>
      <c r="G148" s="1"/>
      <c r="H148" s="1"/>
      <c r="I148" s="6">
        <v>2017</v>
      </c>
      <c r="J148" s="6">
        <v>43</v>
      </c>
      <c r="K148" s="2" t="s">
        <v>58</v>
      </c>
      <c r="L148" s="6">
        <v>919</v>
      </c>
      <c r="M148" s="1"/>
      <c r="N148" s="1"/>
    </row>
    <row r="149" spans="1:14">
      <c r="A149" s="2" t="s">
        <v>73</v>
      </c>
      <c r="B149" s="6">
        <v>2019</v>
      </c>
      <c r="C149" s="6">
        <v>26</v>
      </c>
      <c r="D149" s="2" t="s">
        <v>58</v>
      </c>
      <c r="E149" s="6">
        <v>924</v>
      </c>
      <c r="F149" s="1"/>
      <c r="G149" s="1"/>
      <c r="H149" s="1"/>
      <c r="I149" s="6">
        <v>2017</v>
      </c>
      <c r="J149" s="6">
        <v>44</v>
      </c>
      <c r="K149" s="2" t="s">
        <v>58</v>
      </c>
      <c r="L149" s="6">
        <v>984</v>
      </c>
      <c r="M149" s="1"/>
      <c r="N149" s="1"/>
    </row>
    <row r="150" spans="1:14">
      <c r="A150" s="2" t="s">
        <v>73</v>
      </c>
      <c r="B150" s="6">
        <v>2015</v>
      </c>
      <c r="C150" s="6">
        <v>27</v>
      </c>
      <c r="D150" s="2" t="s">
        <v>58</v>
      </c>
      <c r="E150" s="6">
        <v>1007</v>
      </c>
      <c r="F150" s="1"/>
      <c r="G150" s="1"/>
      <c r="H150" s="1"/>
      <c r="I150" s="6">
        <v>2017</v>
      </c>
      <c r="J150" s="6">
        <v>45</v>
      </c>
      <c r="K150" s="2" t="s">
        <v>58</v>
      </c>
      <c r="L150" s="6">
        <v>990</v>
      </c>
      <c r="M150" s="1"/>
      <c r="N150" s="1"/>
    </row>
    <row r="151" spans="1:14">
      <c r="A151" s="2" t="s">
        <v>73</v>
      </c>
      <c r="B151" s="6">
        <v>2016</v>
      </c>
      <c r="C151" s="6">
        <v>27</v>
      </c>
      <c r="D151" s="2" t="s">
        <v>58</v>
      </c>
      <c r="E151" s="6">
        <v>909</v>
      </c>
      <c r="F151" s="6">
        <v>945.8</v>
      </c>
      <c r="G151" s="6">
        <v>-36.799999999999997</v>
      </c>
      <c r="H151" s="1"/>
      <c r="I151" s="6">
        <v>2017</v>
      </c>
      <c r="J151" s="6">
        <v>46</v>
      </c>
      <c r="K151" s="2" t="s">
        <v>58</v>
      </c>
      <c r="L151" s="6">
        <v>998</v>
      </c>
      <c r="M151" s="6">
        <v>1008.4</v>
      </c>
      <c r="N151" s="6">
        <v>-10.4</v>
      </c>
    </row>
    <row r="152" spans="1:14">
      <c r="A152" s="2" t="s">
        <v>73</v>
      </c>
      <c r="B152" s="6">
        <v>2017</v>
      </c>
      <c r="C152" s="6">
        <v>27</v>
      </c>
      <c r="D152" s="2" t="s">
        <v>58</v>
      </c>
      <c r="E152" s="6">
        <v>915</v>
      </c>
      <c r="F152" s="1"/>
      <c r="G152" s="1"/>
      <c r="H152" s="1"/>
      <c r="I152" s="6">
        <v>2017</v>
      </c>
      <c r="J152" s="6">
        <v>47</v>
      </c>
      <c r="K152" s="2" t="s">
        <v>58</v>
      </c>
      <c r="L152" s="6">
        <v>997</v>
      </c>
      <c r="M152" s="1"/>
      <c r="N152" s="1"/>
    </row>
    <row r="153" spans="1:14">
      <c r="A153" s="2" t="s">
        <v>73</v>
      </c>
      <c r="B153" s="6">
        <v>2018</v>
      </c>
      <c r="C153" s="6">
        <v>27</v>
      </c>
      <c r="D153" s="2" t="s">
        <v>58</v>
      </c>
      <c r="E153" s="6">
        <v>946</v>
      </c>
      <c r="F153" s="1"/>
      <c r="G153" s="1"/>
      <c r="H153" s="1"/>
      <c r="I153" s="6">
        <v>2017</v>
      </c>
      <c r="J153" s="6">
        <v>48</v>
      </c>
      <c r="K153" s="2" t="s">
        <v>58</v>
      </c>
      <c r="L153" s="6">
        <v>1015</v>
      </c>
      <c r="M153" s="1"/>
      <c r="N153" s="1"/>
    </row>
    <row r="154" spans="1:14">
      <c r="A154" s="2" t="s">
        <v>73</v>
      </c>
      <c r="B154" s="6">
        <v>2019</v>
      </c>
      <c r="C154" s="6">
        <v>27</v>
      </c>
      <c r="D154" s="2" t="s">
        <v>58</v>
      </c>
      <c r="E154" s="6">
        <v>910</v>
      </c>
      <c r="F154" s="1"/>
      <c r="G154" s="1"/>
      <c r="H154" s="1"/>
      <c r="I154" s="6">
        <v>2017</v>
      </c>
      <c r="J154" s="6">
        <v>49</v>
      </c>
      <c r="K154" s="2" t="s">
        <v>58</v>
      </c>
      <c r="L154" s="6">
        <v>971</v>
      </c>
      <c r="M154" s="1"/>
      <c r="N154" s="1"/>
    </row>
    <row r="155" spans="1:14">
      <c r="A155" s="2" t="s">
        <v>73</v>
      </c>
      <c r="B155" s="6">
        <v>2015</v>
      </c>
      <c r="C155" s="6">
        <v>28</v>
      </c>
      <c r="D155" s="2" t="s">
        <v>58</v>
      </c>
      <c r="E155" s="6">
        <v>1006</v>
      </c>
      <c r="F155" s="1"/>
      <c r="G155" s="1"/>
      <c r="H155" s="1"/>
      <c r="I155" s="6">
        <v>2017</v>
      </c>
      <c r="J155" s="6">
        <v>50</v>
      </c>
      <c r="K155" s="2" t="s">
        <v>58</v>
      </c>
      <c r="L155" s="6">
        <v>1003</v>
      </c>
      <c r="M155" s="1"/>
      <c r="N155" s="1"/>
    </row>
    <row r="156" spans="1:14">
      <c r="A156" s="2" t="s">
        <v>73</v>
      </c>
      <c r="B156" s="6">
        <v>2016</v>
      </c>
      <c r="C156" s="6">
        <v>28</v>
      </c>
      <c r="D156" s="2" t="s">
        <v>58</v>
      </c>
      <c r="E156" s="6">
        <v>958</v>
      </c>
      <c r="F156" s="1"/>
      <c r="G156" s="1"/>
      <c r="H156" s="1"/>
      <c r="I156" s="6">
        <v>2017</v>
      </c>
      <c r="J156" s="6">
        <v>51</v>
      </c>
      <c r="K156" s="2" t="s">
        <v>58</v>
      </c>
      <c r="L156" s="6">
        <v>1051</v>
      </c>
      <c r="M156" s="1"/>
      <c r="N156" s="1"/>
    </row>
    <row r="157" spans="1:14">
      <c r="A157" s="2" t="s">
        <v>73</v>
      </c>
      <c r="B157" s="6">
        <v>2017</v>
      </c>
      <c r="C157" s="6">
        <v>28</v>
      </c>
      <c r="D157" s="2" t="s">
        <v>58</v>
      </c>
      <c r="E157" s="6">
        <v>900</v>
      </c>
      <c r="F157" s="6">
        <v>947</v>
      </c>
      <c r="G157" s="6">
        <v>-47</v>
      </c>
      <c r="H157" s="1"/>
      <c r="I157" s="6">
        <v>2017</v>
      </c>
      <c r="J157" s="6">
        <v>52</v>
      </c>
      <c r="K157" s="2" t="s">
        <v>58</v>
      </c>
      <c r="L157" s="6">
        <v>1082</v>
      </c>
      <c r="M157" s="6">
        <v>1113</v>
      </c>
      <c r="N157" s="6">
        <v>-31</v>
      </c>
    </row>
    <row r="158" spans="1:14">
      <c r="A158" s="2" t="s">
        <v>73</v>
      </c>
      <c r="B158" s="6">
        <v>2018</v>
      </c>
      <c r="C158" s="6">
        <v>28</v>
      </c>
      <c r="D158" s="2" t="s">
        <v>58</v>
      </c>
      <c r="E158" s="6">
        <v>970</v>
      </c>
      <c r="F158" s="1"/>
      <c r="G158" s="1"/>
      <c r="H158" s="1"/>
      <c r="I158" s="6">
        <v>2018</v>
      </c>
      <c r="J158" s="6">
        <v>1</v>
      </c>
      <c r="K158" s="2" t="s">
        <v>58</v>
      </c>
      <c r="L158" s="6">
        <v>1094</v>
      </c>
      <c r="M158" s="1"/>
      <c r="N158" s="1"/>
    </row>
    <row r="159" spans="1:14">
      <c r="A159" s="2" t="s">
        <v>73</v>
      </c>
      <c r="B159" s="6">
        <v>2019</v>
      </c>
      <c r="C159" s="6">
        <v>28</v>
      </c>
      <c r="D159" s="2" t="s">
        <v>58</v>
      </c>
      <c r="E159" s="6">
        <v>876</v>
      </c>
      <c r="F159" s="1"/>
      <c r="G159" s="1"/>
      <c r="H159" s="1"/>
      <c r="I159" s="6">
        <v>2018</v>
      </c>
      <c r="J159" s="6">
        <v>2</v>
      </c>
      <c r="K159" s="2" t="s">
        <v>58</v>
      </c>
      <c r="L159" s="6">
        <v>1150</v>
      </c>
      <c r="M159" s="1"/>
      <c r="N159" s="1"/>
    </row>
    <row r="160" spans="1:14">
      <c r="A160" s="2" t="s">
        <v>73</v>
      </c>
      <c r="B160" s="6">
        <v>2015</v>
      </c>
      <c r="C160" s="6">
        <v>29</v>
      </c>
      <c r="D160" s="2" t="s">
        <v>58</v>
      </c>
      <c r="E160" s="6">
        <v>920</v>
      </c>
      <c r="F160" s="1"/>
      <c r="G160" s="1"/>
      <c r="H160" s="1"/>
      <c r="I160" s="6">
        <v>2018</v>
      </c>
      <c r="J160" s="6">
        <v>3</v>
      </c>
      <c r="K160" s="2" t="s">
        <v>58</v>
      </c>
      <c r="L160" s="6">
        <v>1198</v>
      </c>
      <c r="M160" s="1"/>
      <c r="N160" s="1"/>
    </row>
    <row r="161" spans="1:14">
      <c r="A161" s="2" t="s">
        <v>73</v>
      </c>
      <c r="B161" s="6">
        <v>2016</v>
      </c>
      <c r="C161" s="6">
        <v>29</v>
      </c>
      <c r="D161" s="2" t="s">
        <v>58</v>
      </c>
      <c r="E161" s="6">
        <v>937</v>
      </c>
      <c r="F161" s="1"/>
      <c r="G161" s="1"/>
      <c r="H161" s="1"/>
      <c r="I161" s="6">
        <v>2018</v>
      </c>
      <c r="J161" s="6">
        <v>4</v>
      </c>
      <c r="K161" s="2" t="s">
        <v>58</v>
      </c>
      <c r="L161" s="6">
        <v>1095</v>
      </c>
      <c r="M161" s="1"/>
      <c r="N161" s="1"/>
    </row>
    <row r="162" spans="1:14">
      <c r="A162" s="2" t="s">
        <v>73</v>
      </c>
      <c r="B162" s="6">
        <v>2017</v>
      </c>
      <c r="C162" s="6">
        <v>29</v>
      </c>
      <c r="D162" s="2" t="s">
        <v>58</v>
      </c>
      <c r="E162" s="6">
        <v>969</v>
      </c>
      <c r="F162" s="1"/>
      <c r="G162" s="1"/>
      <c r="H162" s="1"/>
      <c r="I162" s="6">
        <v>2018</v>
      </c>
      <c r="J162" s="6">
        <v>5</v>
      </c>
      <c r="K162" s="2" t="s">
        <v>58</v>
      </c>
      <c r="L162" s="6">
        <v>1205</v>
      </c>
      <c r="M162" s="1"/>
      <c r="N162" s="1"/>
    </row>
    <row r="163" spans="1:14">
      <c r="A163" s="2" t="s">
        <v>73</v>
      </c>
      <c r="B163" s="6">
        <v>2018</v>
      </c>
      <c r="C163" s="6">
        <v>29</v>
      </c>
      <c r="D163" s="2" t="s">
        <v>58</v>
      </c>
      <c r="E163" s="6">
        <v>969</v>
      </c>
      <c r="F163" s="6">
        <v>934.4</v>
      </c>
      <c r="G163" s="6">
        <v>34.6</v>
      </c>
      <c r="H163" s="1"/>
      <c r="I163" s="6">
        <v>2018</v>
      </c>
      <c r="J163" s="6">
        <v>6</v>
      </c>
      <c r="K163" s="2" t="s">
        <v>58</v>
      </c>
      <c r="L163" s="6">
        <v>1159</v>
      </c>
      <c r="M163" s="1"/>
      <c r="N163" s="1"/>
    </row>
    <row r="164" spans="1:14">
      <c r="A164" s="2" t="s">
        <v>73</v>
      </c>
      <c r="B164" s="6">
        <v>2019</v>
      </c>
      <c r="C164" s="6">
        <v>29</v>
      </c>
      <c r="D164" s="2" t="s">
        <v>58</v>
      </c>
      <c r="E164" s="6">
        <v>947</v>
      </c>
      <c r="F164" s="1"/>
      <c r="G164" s="1"/>
      <c r="H164" s="1"/>
      <c r="I164" s="6">
        <v>2018</v>
      </c>
      <c r="J164" s="6">
        <v>7</v>
      </c>
      <c r="K164" s="2" t="s">
        <v>58</v>
      </c>
      <c r="L164" s="6">
        <v>1140</v>
      </c>
      <c r="M164" s="1"/>
      <c r="N164" s="1"/>
    </row>
    <row r="165" spans="1:14">
      <c r="A165" s="2" t="s">
        <v>73</v>
      </c>
      <c r="B165" s="6">
        <v>2015</v>
      </c>
      <c r="C165" s="6">
        <v>30</v>
      </c>
      <c r="D165" s="2" t="s">
        <v>58</v>
      </c>
      <c r="E165" s="6">
        <v>1131</v>
      </c>
      <c r="F165" s="1"/>
      <c r="G165" s="1"/>
      <c r="H165" s="1"/>
      <c r="I165" s="6">
        <v>2018</v>
      </c>
      <c r="J165" s="6">
        <v>8</v>
      </c>
      <c r="K165" s="2" t="s">
        <v>58</v>
      </c>
      <c r="L165" s="6">
        <v>1292</v>
      </c>
      <c r="M165" s="1"/>
      <c r="N165" s="1"/>
    </row>
    <row r="166" spans="1:14">
      <c r="A166" s="2" t="s">
        <v>73</v>
      </c>
      <c r="B166" s="6">
        <v>2016</v>
      </c>
      <c r="C166" s="6">
        <v>30</v>
      </c>
      <c r="D166" s="2" t="s">
        <v>58</v>
      </c>
      <c r="E166" s="6">
        <v>933</v>
      </c>
      <c r="F166" s="1"/>
      <c r="G166" s="1"/>
      <c r="H166" s="1"/>
      <c r="I166" s="6">
        <v>2018</v>
      </c>
      <c r="J166" s="6">
        <v>9</v>
      </c>
      <c r="K166" s="2" t="s">
        <v>58</v>
      </c>
      <c r="L166" s="6">
        <v>1353</v>
      </c>
      <c r="M166" s="1"/>
      <c r="N166" s="1"/>
    </row>
    <row r="167" spans="1:14">
      <c r="A167" s="2" t="s">
        <v>73</v>
      </c>
      <c r="B167" s="6">
        <v>2017</v>
      </c>
      <c r="C167" s="6">
        <v>30</v>
      </c>
      <c r="D167" s="2" t="s">
        <v>58</v>
      </c>
      <c r="E167" s="6">
        <v>948</v>
      </c>
      <c r="F167" s="1"/>
      <c r="G167" s="1"/>
      <c r="H167" s="1"/>
      <c r="I167" s="6">
        <v>2018</v>
      </c>
      <c r="J167" s="6">
        <v>10</v>
      </c>
      <c r="K167" s="2" t="s">
        <v>58</v>
      </c>
      <c r="L167" s="6">
        <v>1357</v>
      </c>
      <c r="M167" s="1"/>
      <c r="N167" s="1"/>
    </row>
    <row r="168" spans="1:14">
      <c r="A168" s="2" t="s">
        <v>73</v>
      </c>
      <c r="B168" s="6">
        <v>2018</v>
      </c>
      <c r="C168" s="6">
        <v>30</v>
      </c>
      <c r="D168" s="2" t="s">
        <v>58</v>
      </c>
      <c r="E168" s="6">
        <v>1080</v>
      </c>
      <c r="F168" s="1"/>
      <c r="G168" s="1"/>
      <c r="H168" s="1"/>
      <c r="I168" s="6">
        <v>2018</v>
      </c>
      <c r="J168" s="6">
        <v>11</v>
      </c>
      <c r="K168" s="2" t="s">
        <v>58</v>
      </c>
      <c r="L168" s="6">
        <v>1165</v>
      </c>
      <c r="M168" s="1"/>
      <c r="N168" s="1"/>
    </row>
    <row r="169" spans="1:14">
      <c r="A169" s="2" t="s">
        <v>73</v>
      </c>
      <c r="B169" s="6">
        <v>2019</v>
      </c>
      <c r="C169" s="6">
        <v>30</v>
      </c>
      <c r="D169" s="2" t="s">
        <v>58</v>
      </c>
      <c r="E169" s="6">
        <v>1025</v>
      </c>
      <c r="F169" s="6">
        <v>1007.8</v>
      </c>
      <c r="G169" s="6">
        <v>17.2</v>
      </c>
      <c r="H169" s="1"/>
      <c r="I169" s="6">
        <v>2018</v>
      </c>
      <c r="J169" s="6">
        <v>12</v>
      </c>
      <c r="K169" s="2" t="s">
        <v>58</v>
      </c>
      <c r="L169" s="6">
        <v>1111</v>
      </c>
      <c r="M169" s="1"/>
      <c r="N169" s="1"/>
    </row>
    <row r="170" spans="1:14">
      <c r="A170" s="2" t="s">
        <v>73</v>
      </c>
      <c r="B170" s="6">
        <v>2015</v>
      </c>
      <c r="C170" s="6">
        <v>31</v>
      </c>
      <c r="D170" s="2" t="s">
        <v>58</v>
      </c>
      <c r="E170" s="6">
        <v>861</v>
      </c>
      <c r="F170" s="1"/>
      <c r="G170" s="1"/>
      <c r="H170" s="1"/>
      <c r="I170" s="6">
        <v>2018</v>
      </c>
      <c r="J170" s="6">
        <v>13</v>
      </c>
      <c r="K170" s="2" t="s">
        <v>58</v>
      </c>
      <c r="L170" s="6">
        <v>1128</v>
      </c>
      <c r="M170" s="1"/>
      <c r="N170" s="1"/>
    </row>
    <row r="171" spans="1:14">
      <c r="A171" s="2" t="s">
        <v>73</v>
      </c>
      <c r="B171" s="6">
        <v>2016</v>
      </c>
      <c r="C171" s="6">
        <v>31</v>
      </c>
      <c r="D171" s="2" t="s">
        <v>58</v>
      </c>
      <c r="E171" s="6">
        <v>904</v>
      </c>
      <c r="F171" s="1"/>
      <c r="G171" s="1"/>
      <c r="H171" s="1"/>
      <c r="I171" s="6">
        <v>2018</v>
      </c>
      <c r="J171" s="6">
        <v>14</v>
      </c>
      <c r="K171" s="2" t="s">
        <v>58</v>
      </c>
      <c r="L171" s="6">
        <v>1051</v>
      </c>
      <c r="M171" s="1"/>
      <c r="N171" s="1"/>
    </row>
    <row r="172" spans="1:14">
      <c r="A172" s="2" t="s">
        <v>73</v>
      </c>
      <c r="B172" s="6">
        <v>2017</v>
      </c>
      <c r="C172" s="6">
        <v>31</v>
      </c>
      <c r="D172" s="2" t="s">
        <v>58</v>
      </c>
      <c r="E172" s="6">
        <v>1064</v>
      </c>
      <c r="F172" s="1"/>
      <c r="G172" s="1"/>
      <c r="H172" s="1"/>
      <c r="I172" s="6">
        <v>2018</v>
      </c>
      <c r="J172" s="6">
        <v>15</v>
      </c>
      <c r="K172" s="2" t="s">
        <v>58</v>
      </c>
      <c r="L172" s="6">
        <v>1070</v>
      </c>
      <c r="M172" s="1"/>
      <c r="N172" s="1"/>
    </row>
    <row r="173" spans="1:14">
      <c r="A173" s="2" t="s">
        <v>73</v>
      </c>
      <c r="B173" s="6">
        <v>2018</v>
      </c>
      <c r="C173" s="6">
        <v>31</v>
      </c>
      <c r="D173" s="2" t="s">
        <v>58</v>
      </c>
      <c r="E173" s="6">
        <v>1110</v>
      </c>
      <c r="F173" s="1"/>
      <c r="G173" s="1"/>
      <c r="H173" s="1"/>
      <c r="I173" s="6">
        <v>2018</v>
      </c>
      <c r="J173" s="6">
        <v>16</v>
      </c>
      <c r="K173" s="2" t="s">
        <v>58</v>
      </c>
      <c r="L173" s="6">
        <v>944</v>
      </c>
      <c r="M173" s="1"/>
      <c r="N173" s="1"/>
    </row>
    <row r="174" spans="1:14">
      <c r="A174" s="2" t="s">
        <v>73</v>
      </c>
      <c r="B174" s="6">
        <v>2019</v>
      </c>
      <c r="C174" s="6">
        <v>31</v>
      </c>
      <c r="D174" s="2" t="s">
        <v>58</v>
      </c>
      <c r="E174" s="6">
        <v>941</v>
      </c>
      <c r="F174" s="1"/>
      <c r="G174" s="1"/>
      <c r="H174" s="1"/>
      <c r="I174" s="6">
        <v>2018</v>
      </c>
      <c r="J174" s="6">
        <v>17</v>
      </c>
      <c r="K174" s="2" t="s">
        <v>58</v>
      </c>
      <c r="L174" s="6">
        <v>906</v>
      </c>
      <c r="M174" s="1"/>
      <c r="N174" s="1"/>
    </row>
    <row r="175" spans="1:14">
      <c r="A175" s="2" t="s">
        <v>73</v>
      </c>
      <c r="B175" s="6">
        <v>2015</v>
      </c>
      <c r="C175" s="6">
        <v>32</v>
      </c>
      <c r="D175" s="2" t="s">
        <v>58</v>
      </c>
      <c r="E175" s="6">
        <v>1025</v>
      </c>
      <c r="F175" s="6">
        <v>976</v>
      </c>
      <c r="G175" s="6">
        <v>49</v>
      </c>
      <c r="H175" s="1"/>
      <c r="I175" s="6">
        <v>2018</v>
      </c>
      <c r="J175" s="6">
        <v>18</v>
      </c>
      <c r="K175" s="2" t="s">
        <v>58</v>
      </c>
      <c r="L175" s="6">
        <v>963</v>
      </c>
      <c r="M175" s="1"/>
      <c r="N175" s="1"/>
    </row>
    <row r="176" spans="1:14">
      <c r="A176" s="2" t="s">
        <v>73</v>
      </c>
      <c r="B176" s="6">
        <v>2016</v>
      </c>
      <c r="C176" s="6">
        <v>32</v>
      </c>
      <c r="D176" s="2" t="s">
        <v>58</v>
      </c>
      <c r="E176" s="6">
        <v>874</v>
      </c>
      <c r="F176" s="1"/>
      <c r="G176" s="1"/>
      <c r="H176" s="1"/>
      <c r="I176" s="6">
        <v>2018</v>
      </c>
      <c r="J176" s="6">
        <v>19</v>
      </c>
      <c r="K176" s="2" t="s">
        <v>58</v>
      </c>
      <c r="L176" s="6">
        <v>952</v>
      </c>
      <c r="M176" s="1"/>
      <c r="N176" s="1"/>
    </row>
    <row r="177" spans="1:14">
      <c r="A177" s="2" t="s">
        <v>73</v>
      </c>
      <c r="B177" s="6">
        <v>2017</v>
      </c>
      <c r="C177" s="6">
        <v>32</v>
      </c>
      <c r="D177" s="2" t="s">
        <v>58</v>
      </c>
      <c r="E177" s="6">
        <v>990</v>
      </c>
      <c r="F177" s="1"/>
      <c r="G177" s="1"/>
      <c r="H177" s="1"/>
      <c r="I177" s="6">
        <v>2018</v>
      </c>
      <c r="J177" s="6">
        <v>20</v>
      </c>
      <c r="K177" s="2" t="s">
        <v>58</v>
      </c>
      <c r="L177" s="6">
        <v>1004</v>
      </c>
      <c r="M177" s="1"/>
      <c r="N177" s="1"/>
    </row>
    <row r="178" spans="1:14">
      <c r="A178" s="2" t="s">
        <v>73</v>
      </c>
      <c r="B178" s="6">
        <v>2018</v>
      </c>
      <c r="C178" s="6">
        <v>32</v>
      </c>
      <c r="D178" s="2" t="s">
        <v>58</v>
      </c>
      <c r="E178" s="6">
        <v>991</v>
      </c>
      <c r="F178" s="1"/>
      <c r="G178" s="1"/>
      <c r="H178" s="1"/>
      <c r="I178" s="6">
        <v>2018</v>
      </c>
      <c r="J178" s="6">
        <v>21</v>
      </c>
      <c r="K178" s="2" t="s">
        <v>58</v>
      </c>
      <c r="L178" s="6">
        <v>986</v>
      </c>
      <c r="M178" s="1"/>
      <c r="N178" s="1"/>
    </row>
    <row r="179" spans="1:14">
      <c r="A179" s="2" t="s">
        <v>73</v>
      </c>
      <c r="B179" s="6">
        <v>2019</v>
      </c>
      <c r="C179" s="6">
        <v>32</v>
      </c>
      <c r="D179" s="2" t="s">
        <v>58</v>
      </c>
      <c r="E179" s="6">
        <v>941</v>
      </c>
      <c r="F179" s="1"/>
      <c r="G179" s="1"/>
      <c r="H179" s="1"/>
      <c r="I179" s="6">
        <v>2018</v>
      </c>
      <c r="J179" s="6">
        <v>22</v>
      </c>
      <c r="K179" s="2" t="s">
        <v>58</v>
      </c>
      <c r="L179" s="6">
        <v>985</v>
      </c>
      <c r="M179" s="1"/>
      <c r="N179" s="1"/>
    </row>
    <row r="180" spans="1:14">
      <c r="A180" s="2" t="s">
        <v>73</v>
      </c>
      <c r="B180" s="6">
        <v>2015</v>
      </c>
      <c r="C180" s="6">
        <v>33</v>
      </c>
      <c r="D180" s="2" t="s">
        <v>58</v>
      </c>
      <c r="E180" s="6">
        <v>1120</v>
      </c>
      <c r="F180" s="1"/>
      <c r="G180" s="1"/>
      <c r="H180" s="1"/>
      <c r="I180" s="6">
        <v>2018</v>
      </c>
      <c r="J180" s="6">
        <v>23</v>
      </c>
      <c r="K180" s="2" t="s">
        <v>58</v>
      </c>
      <c r="L180" s="6">
        <v>922</v>
      </c>
      <c r="M180" s="6">
        <v>933.8</v>
      </c>
      <c r="N180" s="6">
        <v>-11.8</v>
      </c>
    </row>
    <row r="181" spans="1:14">
      <c r="A181" s="2" t="s">
        <v>73</v>
      </c>
      <c r="B181" s="6">
        <v>2016</v>
      </c>
      <c r="C181" s="6">
        <v>33</v>
      </c>
      <c r="D181" s="2" t="s">
        <v>58</v>
      </c>
      <c r="E181" s="6">
        <v>937</v>
      </c>
      <c r="F181" s="6">
        <v>983.2</v>
      </c>
      <c r="G181" s="6">
        <v>-46.2</v>
      </c>
      <c r="H181" s="1"/>
      <c r="I181" s="6">
        <v>2018</v>
      </c>
      <c r="J181" s="6">
        <v>24</v>
      </c>
      <c r="K181" s="2" t="s">
        <v>58</v>
      </c>
      <c r="L181" s="6">
        <v>955</v>
      </c>
      <c r="M181" s="1"/>
      <c r="N181" s="1"/>
    </row>
    <row r="182" spans="1:14">
      <c r="A182" s="2" t="s">
        <v>73</v>
      </c>
      <c r="B182" s="6">
        <v>2017</v>
      </c>
      <c r="C182" s="6">
        <v>33</v>
      </c>
      <c r="D182" s="2" t="s">
        <v>58</v>
      </c>
      <c r="E182" s="6">
        <v>958</v>
      </c>
      <c r="F182" s="1"/>
      <c r="G182" s="1"/>
      <c r="H182" s="1"/>
      <c r="I182" s="6">
        <v>2018</v>
      </c>
      <c r="J182" s="6">
        <v>25</v>
      </c>
      <c r="K182" s="2" t="s">
        <v>58</v>
      </c>
      <c r="L182" s="6">
        <v>891</v>
      </c>
      <c r="M182" s="1"/>
      <c r="N182" s="1"/>
    </row>
    <row r="183" spans="1:14">
      <c r="A183" s="2" t="s">
        <v>73</v>
      </c>
      <c r="B183" s="6">
        <v>2018</v>
      </c>
      <c r="C183" s="6">
        <v>33</v>
      </c>
      <c r="D183" s="2" t="s">
        <v>58</v>
      </c>
      <c r="E183" s="6">
        <v>931</v>
      </c>
      <c r="F183" s="1"/>
      <c r="G183" s="1"/>
      <c r="H183" s="1"/>
      <c r="I183" s="6">
        <v>2018</v>
      </c>
      <c r="J183" s="6">
        <v>26</v>
      </c>
      <c r="K183" s="2" t="s">
        <v>58</v>
      </c>
      <c r="L183" s="6">
        <v>922</v>
      </c>
      <c r="M183" s="1"/>
      <c r="N183" s="1"/>
    </row>
    <row r="184" spans="1:14">
      <c r="A184" s="2" t="s">
        <v>73</v>
      </c>
      <c r="B184" s="6">
        <v>2019</v>
      </c>
      <c r="C184" s="6">
        <v>33</v>
      </c>
      <c r="D184" s="2" t="s">
        <v>58</v>
      </c>
      <c r="E184" s="6">
        <v>858</v>
      </c>
      <c r="F184" s="1"/>
      <c r="G184" s="1"/>
      <c r="H184" s="1"/>
      <c r="I184" s="6">
        <v>2018</v>
      </c>
      <c r="J184" s="6">
        <v>27</v>
      </c>
      <c r="K184" s="2" t="s">
        <v>58</v>
      </c>
      <c r="L184" s="6">
        <v>946</v>
      </c>
      <c r="M184" s="1"/>
      <c r="N184" s="1"/>
    </row>
    <row r="185" spans="1:14">
      <c r="A185" s="2" t="s">
        <v>73</v>
      </c>
      <c r="B185" s="6">
        <v>2015</v>
      </c>
      <c r="C185" s="6">
        <v>34</v>
      </c>
      <c r="D185" s="2" t="s">
        <v>58</v>
      </c>
      <c r="E185" s="6">
        <v>923</v>
      </c>
      <c r="F185" s="1"/>
      <c r="G185" s="1"/>
      <c r="H185" s="1"/>
      <c r="I185" s="6">
        <v>2018</v>
      </c>
      <c r="J185" s="6">
        <v>28</v>
      </c>
      <c r="K185" s="2" t="s">
        <v>58</v>
      </c>
      <c r="L185" s="6">
        <v>970</v>
      </c>
      <c r="M185" s="1"/>
      <c r="N185" s="1"/>
    </row>
    <row r="186" spans="1:14">
      <c r="A186" s="2" t="s">
        <v>73</v>
      </c>
      <c r="B186" s="6">
        <v>2016</v>
      </c>
      <c r="C186" s="6">
        <v>34</v>
      </c>
      <c r="D186" s="2" t="s">
        <v>58</v>
      </c>
      <c r="E186" s="6">
        <v>909</v>
      </c>
      <c r="F186" s="1"/>
      <c r="G186" s="1"/>
      <c r="H186" s="1"/>
      <c r="I186" s="6">
        <v>2018</v>
      </c>
      <c r="J186" s="6">
        <v>29</v>
      </c>
      <c r="K186" s="2" t="s">
        <v>58</v>
      </c>
      <c r="L186" s="6">
        <v>969</v>
      </c>
      <c r="M186" s="6">
        <v>934.4</v>
      </c>
      <c r="N186" s="6">
        <v>34.6</v>
      </c>
    </row>
    <row r="187" spans="1:14">
      <c r="A187" s="2" t="s">
        <v>73</v>
      </c>
      <c r="B187" s="6">
        <v>2017</v>
      </c>
      <c r="C187" s="6">
        <v>34</v>
      </c>
      <c r="D187" s="2" t="s">
        <v>58</v>
      </c>
      <c r="E187" s="6">
        <v>918</v>
      </c>
      <c r="F187" s="6">
        <v>915.8</v>
      </c>
      <c r="G187" s="6">
        <v>2.2000000000000002</v>
      </c>
      <c r="H187" s="1"/>
      <c r="I187" s="6">
        <v>2018</v>
      </c>
      <c r="J187" s="6">
        <v>30</v>
      </c>
      <c r="K187" s="2" t="s">
        <v>58</v>
      </c>
      <c r="L187" s="6">
        <v>1080</v>
      </c>
      <c r="M187" s="1"/>
      <c r="N187" s="1"/>
    </row>
    <row r="188" spans="1:14">
      <c r="A188" s="2" t="s">
        <v>73</v>
      </c>
      <c r="B188" s="6">
        <v>2018</v>
      </c>
      <c r="C188" s="6">
        <v>34</v>
      </c>
      <c r="D188" s="2" t="s">
        <v>58</v>
      </c>
      <c r="E188" s="6">
        <v>961</v>
      </c>
      <c r="F188" s="1"/>
      <c r="G188" s="1"/>
      <c r="H188" s="1"/>
      <c r="I188" s="6">
        <v>2018</v>
      </c>
      <c r="J188" s="6">
        <v>31</v>
      </c>
      <c r="K188" s="2" t="s">
        <v>58</v>
      </c>
      <c r="L188" s="6">
        <v>1110</v>
      </c>
      <c r="M188" s="1"/>
      <c r="N188" s="1"/>
    </row>
    <row r="189" spans="1:14">
      <c r="A189" s="2" t="s">
        <v>73</v>
      </c>
      <c r="B189" s="6">
        <v>2019</v>
      </c>
      <c r="C189" s="6">
        <v>34</v>
      </c>
      <c r="D189" s="2" t="s">
        <v>58</v>
      </c>
      <c r="E189" s="6">
        <v>963</v>
      </c>
      <c r="F189" s="1"/>
      <c r="G189" s="1"/>
      <c r="H189" s="1"/>
      <c r="I189" s="6">
        <v>2018</v>
      </c>
      <c r="J189" s="6">
        <v>32</v>
      </c>
      <c r="K189" s="2" t="s">
        <v>58</v>
      </c>
      <c r="L189" s="6">
        <v>991</v>
      </c>
      <c r="M189" s="1"/>
      <c r="N189" s="1"/>
    </row>
    <row r="190" spans="1:14">
      <c r="A190" s="2" t="s">
        <v>73</v>
      </c>
      <c r="B190" s="6">
        <v>2015</v>
      </c>
      <c r="C190" s="6">
        <v>35</v>
      </c>
      <c r="D190" s="2" t="s">
        <v>58</v>
      </c>
      <c r="E190" s="6">
        <v>934</v>
      </c>
      <c r="F190" s="1"/>
      <c r="G190" s="1"/>
      <c r="H190" s="1"/>
      <c r="I190" s="6">
        <v>2018</v>
      </c>
      <c r="J190" s="6">
        <v>33</v>
      </c>
      <c r="K190" s="2" t="s">
        <v>58</v>
      </c>
      <c r="L190" s="6">
        <v>931</v>
      </c>
      <c r="M190" s="1"/>
      <c r="N190" s="1"/>
    </row>
    <row r="191" spans="1:14">
      <c r="A191" s="2" t="s">
        <v>73</v>
      </c>
      <c r="B191" s="6">
        <v>2016</v>
      </c>
      <c r="C191" s="6">
        <v>35</v>
      </c>
      <c r="D191" s="2" t="s">
        <v>58</v>
      </c>
      <c r="E191" s="6">
        <v>934</v>
      </c>
      <c r="F191" s="1"/>
      <c r="G191" s="1"/>
      <c r="H191" s="1"/>
      <c r="I191" s="6">
        <v>2018</v>
      </c>
      <c r="J191" s="6">
        <v>34</v>
      </c>
      <c r="K191" s="2" t="s">
        <v>58</v>
      </c>
      <c r="L191" s="6">
        <v>961</v>
      </c>
      <c r="M191" s="1"/>
      <c r="N191" s="1"/>
    </row>
    <row r="192" spans="1:14">
      <c r="A192" s="2" t="s">
        <v>73</v>
      </c>
      <c r="B192" s="6">
        <v>2017</v>
      </c>
      <c r="C192" s="6">
        <v>35</v>
      </c>
      <c r="D192" s="2" t="s">
        <v>58</v>
      </c>
      <c r="E192" s="6">
        <v>931</v>
      </c>
      <c r="F192" s="1"/>
      <c r="G192" s="1"/>
      <c r="H192" s="1"/>
      <c r="I192" s="6">
        <v>2018</v>
      </c>
      <c r="J192" s="6">
        <v>35</v>
      </c>
      <c r="K192" s="2" t="s">
        <v>58</v>
      </c>
      <c r="L192" s="6">
        <v>940</v>
      </c>
      <c r="M192" s="6">
        <v>944.6</v>
      </c>
      <c r="N192" s="6">
        <v>-4.5999999999999996</v>
      </c>
    </row>
    <row r="193" spans="1:14">
      <c r="A193" s="2" t="s">
        <v>73</v>
      </c>
      <c r="B193" s="6">
        <v>2018</v>
      </c>
      <c r="C193" s="6">
        <v>35</v>
      </c>
      <c r="D193" s="2" t="s">
        <v>58</v>
      </c>
      <c r="E193" s="6">
        <v>940</v>
      </c>
      <c r="F193" s="6">
        <v>944.6</v>
      </c>
      <c r="G193" s="6">
        <v>-4.5999999999999996</v>
      </c>
      <c r="H193" s="1"/>
      <c r="I193" s="6">
        <v>2018</v>
      </c>
      <c r="J193" s="6">
        <v>36</v>
      </c>
      <c r="K193" s="2" t="s">
        <v>58</v>
      </c>
      <c r="L193" s="6">
        <v>999</v>
      </c>
      <c r="M193" s="1"/>
      <c r="N193" s="1"/>
    </row>
    <row r="194" spans="1:14">
      <c r="A194" s="2" t="s">
        <v>73</v>
      </c>
      <c r="B194" s="6">
        <v>2019</v>
      </c>
      <c r="C194" s="6">
        <v>35</v>
      </c>
      <c r="D194" s="2" t="s">
        <v>58</v>
      </c>
      <c r="E194" s="6">
        <v>1032</v>
      </c>
      <c r="F194" s="1"/>
      <c r="G194" s="1"/>
      <c r="H194" s="1"/>
      <c r="I194" s="6">
        <v>2018</v>
      </c>
      <c r="J194" s="6">
        <v>37</v>
      </c>
      <c r="K194" s="2" t="s">
        <v>58</v>
      </c>
      <c r="L194" s="6">
        <v>952</v>
      </c>
      <c r="M194" s="1"/>
      <c r="N194" s="1"/>
    </row>
    <row r="195" spans="1:14">
      <c r="A195" s="2" t="s">
        <v>73</v>
      </c>
      <c r="B195" s="6">
        <v>2015</v>
      </c>
      <c r="C195" s="6">
        <v>36</v>
      </c>
      <c r="D195" s="2" t="s">
        <v>58</v>
      </c>
      <c r="E195" s="6">
        <v>928</v>
      </c>
      <c r="F195" s="1"/>
      <c r="G195" s="1"/>
      <c r="H195" s="1"/>
      <c r="I195" s="6">
        <v>2018</v>
      </c>
      <c r="J195" s="6">
        <v>38</v>
      </c>
      <c r="K195" s="2" t="s">
        <v>58</v>
      </c>
      <c r="L195" s="6">
        <v>1019</v>
      </c>
      <c r="M195" s="1"/>
      <c r="N195" s="1"/>
    </row>
    <row r="196" spans="1:14">
      <c r="A196" s="2" t="s">
        <v>73</v>
      </c>
      <c r="B196" s="6">
        <v>2016</v>
      </c>
      <c r="C196" s="6">
        <v>36</v>
      </c>
      <c r="D196" s="2" t="s">
        <v>58</v>
      </c>
      <c r="E196" s="6">
        <v>954</v>
      </c>
      <c r="F196" s="1"/>
      <c r="G196" s="1"/>
      <c r="H196" s="1"/>
      <c r="I196" s="6">
        <v>2018</v>
      </c>
      <c r="J196" s="6">
        <v>39</v>
      </c>
      <c r="K196" s="2" t="s">
        <v>58</v>
      </c>
      <c r="L196" s="6">
        <v>1007</v>
      </c>
      <c r="M196" s="1"/>
      <c r="N196" s="1"/>
    </row>
    <row r="197" spans="1:14">
      <c r="A197" s="2" t="s">
        <v>73</v>
      </c>
      <c r="B197" s="6">
        <v>2017</v>
      </c>
      <c r="C197" s="6">
        <v>36</v>
      </c>
      <c r="D197" s="2" t="s">
        <v>58</v>
      </c>
      <c r="E197" s="6">
        <v>953</v>
      </c>
      <c r="F197" s="1"/>
      <c r="G197" s="1"/>
      <c r="H197" s="1"/>
      <c r="I197" s="6">
        <v>2018</v>
      </c>
      <c r="J197" s="6">
        <v>40</v>
      </c>
      <c r="K197" s="2" t="s">
        <v>58</v>
      </c>
      <c r="L197" s="6">
        <v>995</v>
      </c>
      <c r="M197" s="1"/>
      <c r="N197" s="1"/>
    </row>
    <row r="198" spans="1:14">
      <c r="A198" s="2" t="s">
        <v>73</v>
      </c>
      <c r="B198" s="6">
        <v>2018</v>
      </c>
      <c r="C198" s="6">
        <v>36</v>
      </c>
      <c r="D198" s="2" t="s">
        <v>58</v>
      </c>
      <c r="E198" s="6">
        <v>999</v>
      </c>
      <c r="F198" s="1"/>
      <c r="G198" s="1"/>
      <c r="H198" s="1"/>
      <c r="I198" s="6">
        <v>2018</v>
      </c>
      <c r="J198" s="6">
        <v>41</v>
      </c>
      <c r="K198" s="2" t="s">
        <v>58</v>
      </c>
      <c r="L198" s="6">
        <v>1022</v>
      </c>
      <c r="M198" s="6">
        <v>985.4</v>
      </c>
      <c r="N198" s="6">
        <v>36.6</v>
      </c>
    </row>
    <row r="199" spans="1:14">
      <c r="A199" s="2" t="s">
        <v>73</v>
      </c>
      <c r="B199" s="6">
        <v>2019</v>
      </c>
      <c r="C199" s="6">
        <v>36</v>
      </c>
      <c r="D199" s="2" t="s">
        <v>58</v>
      </c>
      <c r="E199" s="6">
        <v>894</v>
      </c>
      <c r="F199" s="6">
        <v>973.2</v>
      </c>
      <c r="G199" s="6">
        <v>-79.2</v>
      </c>
      <c r="H199" s="1"/>
      <c r="I199" s="6">
        <v>2018</v>
      </c>
      <c r="J199" s="6">
        <v>42</v>
      </c>
      <c r="K199" s="2" t="s">
        <v>58</v>
      </c>
      <c r="L199" s="6">
        <v>982</v>
      </c>
      <c r="M199" s="1"/>
      <c r="N199" s="1"/>
    </row>
    <row r="200" spans="1:14">
      <c r="A200" s="2" t="s">
        <v>73</v>
      </c>
      <c r="B200" s="6">
        <v>2015</v>
      </c>
      <c r="C200" s="6">
        <v>37</v>
      </c>
      <c r="D200" s="2" t="s">
        <v>58</v>
      </c>
      <c r="E200" s="6">
        <v>909</v>
      </c>
      <c r="F200" s="1"/>
      <c r="G200" s="1"/>
      <c r="H200" s="1"/>
      <c r="I200" s="6">
        <v>2018</v>
      </c>
      <c r="J200" s="6">
        <v>43</v>
      </c>
      <c r="K200" s="2" t="s">
        <v>58</v>
      </c>
      <c r="L200" s="6">
        <v>1043</v>
      </c>
      <c r="M200" s="1"/>
      <c r="N200" s="1"/>
    </row>
    <row r="201" spans="1:14">
      <c r="A201" s="2" t="s">
        <v>73</v>
      </c>
      <c r="B201" s="6">
        <v>2016</v>
      </c>
      <c r="C201" s="6">
        <v>37</v>
      </c>
      <c r="D201" s="2" t="s">
        <v>58</v>
      </c>
      <c r="E201" s="6">
        <v>1000</v>
      </c>
      <c r="F201" s="1"/>
      <c r="G201" s="1"/>
      <c r="H201" s="1"/>
      <c r="I201" s="6">
        <v>2018</v>
      </c>
      <c r="J201" s="6">
        <v>44</v>
      </c>
      <c r="K201" s="2" t="s">
        <v>58</v>
      </c>
      <c r="L201" s="6">
        <v>955</v>
      </c>
      <c r="M201" s="1"/>
      <c r="N201" s="1"/>
    </row>
    <row r="202" spans="1:14">
      <c r="A202" s="2" t="s">
        <v>73</v>
      </c>
      <c r="B202" s="6">
        <v>2017</v>
      </c>
      <c r="C202" s="6">
        <v>37</v>
      </c>
      <c r="D202" s="2" t="s">
        <v>58</v>
      </c>
      <c r="E202" s="6">
        <v>951</v>
      </c>
      <c r="F202" s="1"/>
      <c r="G202" s="1"/>
      <c r="H202" s="1"/>
      <c r="I202" s="6">
        <v>2018</v>
      </c>
      <c r="J202" s="6">
        <v>45</v>
      </c>
      <c r="K202" s="2" t="s">
        <v>58</v>
      </c>
      <c r="L202" s="6">
        <v>1030</v>
      </c>
      <c r="M202" s="1"/>
      <c r="N202" s="1"/>
    </row>
    <row r="203" spans="1:14">
      <c r="A203" s="2" t="s">
        <v>73</v>
      </c>
      <c r="B203" s="6">
        <v>2018</v>
      </c>
      <c r="C203" s="6">
        <v>37</v>
      </c>
      <c r="D203" s="2" t="s">
        <v>58</v>
      </c>
      <c r="E203" s="6">
        <v>952</v>
      </c>
      <c r="F203" s="1"/>
      <c r="G203" s="1"/>
      <c r="H203" s="1"/>
      <c r="I203" s="6">
        <v>2018</v>
      </c>
      <c r="J203" s="6">
        <v>46</v>
      </c>
      <c r="K203" s="2" t="s">
        <v>58</v>
      </c>
      <c r="L203" s="6">
        <v>994</v>
      </c>
      <c r="M203" s="1"/>
      <c r="N203" s="1"/>
    </row>
    <row r="204" spans="1:14">
      <c r="A204" s="2" t="s">
        <v>73</v>
      </c>
      <c r="B204" s="6">
        <v>2019</v>
      </c>
      <c r="C204" s="6">
        <v>37</v>
      </c>
      <c r="D204" s="2" t="s">
        <v>58</v>
      </c>
      <c r="E204" s="6">
        <v>936</v>
      </c>
      <c r="F204" s="1"/>
      <c r="G204" s="1"/>
      <c r="H204" s="1"/>
      <c r="I204" s="6">
        <v>2018</v>
      </c>
      <c r="J204" s="6">
        <v>47</v>
      </c>
      <c r="K204" s="2" t="s">
        <v>58</v>
      </c>
      <c r="L204" s="6">
        <v>1021</v>
      </c>
      <c r="M204" s="6">
        <v>1006.4</v>
      </c>
      <c r="N204" s="6">
        <v>14.6</v>
      </c>
    </row>
    <row r="205" spans="1:14">
      <c r="A205" s="2" t="s">
        <v>73</v>
      </c>
      <c r="B205" s="6">
        <v>2015</v>
      </c>
      <c r="C205" s="6">
        <v>38</v>
      </c>
      <c r="D205" s="2" t="s">
        <v>58</v>
      </c>
      <c r="E205" s="6">
        <v>1004</v>
      </c>
      <c r="F205" s="6">
        <v>949.6</v>
      </c>
      <c r="G205" s="6">
        <v>54.4</v>
      </c>
      <c r="H205" s="1"/>
      <c r="I205" s="6">
        <v>2018</v>
      </c>
      <c r="J205" s="6">
        <v>48</v>
      </c>
      <c r="K205" s="2" t="s">
        <v>58</v>
      </c>
      <c r="L205" s="6">
        <v>1036</v>
      </c>
      <c r="M205" s="1"/>
      <c r="N205" s="1"/>
    </row>
    <row r="206" spans="1:14">
      <c r="A206" s="2" t="s">
        <v>73</v>
      </c>
      <c r="B206" s="6">
        <v>2016</v>
      </c>
      <c r="C206" s="6">
        <v>38</v>
      </c>
      <c r="D206" s="2" t="s">
        <v>58</v>
      </c>
      <c r="E206" s="6">
        <v>948</v>
      </c>
      <c r="F206" s="1"/>
      <c r="G206" s="1"/>
      <c r="H206" s="1"/>
      <c r="I206" s="6">
        <v>2018</v>
      </c>
      <c r="J206" s="6">
        <v>49</v>
      </c>
      <c r="K206" s="2" t="s">
        <v>58</v>
      </c>
      <c r="L206" s="6">
        <v>1009</v>
      </c>
      <c r="M206" s="1"/>
      <c r="N206" s="1"/>
    </row>
    <row r="207" spans="1:14">
      <c r="A207" s="2" t="s">
        <v>73</v>
      </c>
      <c r="B207" s="6">
        <v>2017</v>
      </c>
      <c r="C207" s="6">
        <v>38</v>
      </c>
      <c r="D207" s="2" t="s">
        <v>58</v>
      </c>
      <c r="E207" s="6">
        <v>977</v>
      </c>
      <c r="F207" s="1"/>
      <c r="G207" s="1"/>
      <c r="H207" s="1"/>
      <c r="I207" s="6">
        <v>2018</v>
      </c>
      <c r="J207" s="6">
        <v>50</v>
      </c>
      <c r="K207" s="2" t="s">
        <v>58</v>
      </c>
      <c r="L207" s="6">
        <v>1034</v>
      </c>
      <c r="M207" s="1"/>
      <c r="N207" s="1"/>
    </row>
    <row r="208" spans="1:14">
      <c r="A208" s="2" t="s">
        <v>73</v>
      </c>
      <c r="B208" s="6">
        <v>2018</v>
      </c>
      <c r="C208" s="6">
        <v>38</v>
      </c>
      <c r="D208" s="2" t="s">
        <v>58</v>
      </c>
      <c r="E208" s="6">
        <v>1019</v>
      </c>
      <c r="F208" s="1"/>
      <c r="G208" s="1"/>
      <c r="H208" s="1"/>
      <c r="I208" s="6">
        <v>2018</v>
      </c>
      <c r="J208" s="6">
        <v>51</v>
      </c>
      <c r="K208" s="2" t="s">
        <v>58</v>
      </c>
      <c r="L208" s="6">
        <v>1129</v>
      </c>
      <c r="M208" s="1"/>
      <c r="N208" s="1"/>
    </row>
    <row r="209" spans="1:14">
      <c r="A209" s="2" t="s">
        <v>73</v>
      </c>
      <c r="B209" s="6">
        <v>2019</v>
      </c>
      <c r="C209" s="6">
        <v>38</v>
      </c>
      <c r="D209" s="2" t="s">
        <v>58</v>
      </c>
      <c r="E209" s="6">
        <v>943</v>
      </c>
      <c r="F209" s="1"/>
      <c r="G209" s="1"/>
      <c r="H209" s="1"/>
      <c r="I209" s="6">
        <v>2018</v>
      </c>
      <c r="J209" s="6">
        <v>52</v>
      </c>
      <c r="K209" s="2" t="s">
        <v>58</v>
      </c>
      <c r="L209" s="6">
        <v>1014</v>
      </c>
      <c r="M209" s="1"/>
      <c r="N209" s="1"/>
    </row>
    <row r="210" spans="1:14">
      <c r="A210" s="2" t="s">
        <v>73</v>
      </c>
      <c r="B210" s="6">
        <v>2015</v>
      </c>
      <c r="C210" s="6">
        <v>39</v>
      </c>
      <c r="D210" s="2" t="s">
        <v>58</v>
      </c>
      <c r="E210" s="6">
        <v>947</v>
      </c>
      <c r="F210" s="1"/>
      <c r="G210" s="1"/>
      <c r="H210" s="1"/>
      <c r="I210" s="6">
        <v>2019</v>
      </c>
      <c r="J210" s="6">
        <v>1</v>
      </c>
      <c r="K210" s="2" t="s">
        <v>58</v>
      </c>
      <c r="L210" s="6">
        <v>1105</v>
      </c>
      <c r="M210" s="1"/>
      <c r="N210" s="1"/>
    </row>
    <row r="211" spans="1:14">
      <c r="A211" s="2" t="s">
        <v>73</v>
      </c>
      <c r="B211" s="6">
        <v>2016</v>
      </c>
      <c r="C211" s="6">
        <v>39</v>
      </c>
      <c r="D211" s="2" t="s">
        <v>58</v>
      </c>
      <c r="E211" s="6">
        <v>1003</v>
      </c>
      <c r="F211" s="6">
        <v>966.8</v>
      </c>
      <c r="G211" s="6">
        <v>36.200000000000003</v>
      </c>
      <c r="H211" s="1"/>
      <c r="I211" s="6">
        <v>2019</v>
      </c>
      <c r="J211" s="6">
        <v>2</v>
      </c>
      <c r="K211" s="2" t="s">
        <v>58</v>
      </c>
      <c r="L211" s="6">
        <v>1094</v>
      </c>
      <c r="M211" s="1"/>
      <c r="N211" s="1"/>
    </row>
    <row r="212" spans="1:14">
      <c r="A212" s="2" t="s">
        <v>73</v>
      </c>
      <c r="B212" s="6">
        <v>2017</v>
      </c>
      <c r="C212" s="6">
        <v>39</v>
      </c>
      <c r="D212" s="2" t="s">
        <v>58</v>
      </c>
      <c r="E212" s="6">
        <v>1023</v>
      </c>
      <c r="F212" s="1"/>
      <c r="G212" s="1"/>
      <c r="H212" s="1"/>
      <c r="I212" s="6">
        <v>2019</v>
      </c>
      <c r="J212" s="6">
        <v>3</v>
      </c>
      <c r="K212" s="2" t="s">
        <v>58</v>
      </c>
      <c r="L212" s="6">
        <v>1176</v>
      </c>
      <c r="M212" s="1"/>
      <c r="N212" s="1"/>
    </row>
    <row r="213" spans="1:14">
      <c r="A213" s="2" t="s">
        <v>73</v>
      </c>
      <c r="B213" s="6">
        <v>2018</v>
      </c>
      <c r="C213" s="6">
        <v>39</v>
      </c>
      <c r="D213" s="2" t="s">
        <v>58</v>
      </c>
      <c r="E213" s="6">
        <v>1007</v>
      </c>
      <c r="F213" s="1"/>
      <c r="G213" s="1"/>
      <c r="H213" s="1"/>
      <c r="I213" s="6">
        <v>2019</v>
      </c>
      <c r="J213" s="6">
        <v>4</v>
      </c>
      <c r="K213" s="2" t="s">
        <v>58</v>
      </c>
      <c r="L213" s="6">
        <v>1135</v>
      </c>
      <c r="M213" s="1"/>
      <c r="N213" s="1"/>
    </row>
    <row r="214" spans="1:14">
      <c r="A214" s="2" t="s">
        <v>73</v>
      </c>
      <c r="B214" s="6">
        <v>2019</v>
      </c>
      <c r="C214" s="6">
        <v>39</v>
      </c>
      <c r="D214" s="2" t="s">
        <v>58</v>
      </c>
      <c r="E214" s="6">
        <v>976</v>
      </c>
      <c r="F214" s="1"/>
      <c r="G214" s="1"/>
      <c r="H214" s="1"/>
      <c r="I214" s="6">
        <v>2019</v>
      </c>
      <c r="J214" s="6">
        <v>5</v>
      </c>
      <c r="K214" s="2" t="s">
        <v>58</v>
      </c>
      <c r="L214" s="6">
        <v>1224</v>
      </c>
      <c r="M214" s="1"/>
      <c r="N214" s="1"/>
    </row>
    <row r="215" spans="1:14">
      <c r="A215" s="2" t="s">
        <v>73</v>
      </c>
      <c r="B215" s="6">
        <v>2015</v>
      </c>
      <c r="C215" s="6">
        <v>40</v>
      </c>
      <c r="D215" s="2" t="s">
        <v>58</v>
      </c>
      <c r="E215" s="6">
        <v>904</v>
      </c>
      <c r="F215" s="1"/>
      <c r="G215" s="1"/>
      <c r="H215" s="1"/>
      <c r="I215" s="6">
        <v>2019</v>
      </c>
      <c r="J215" s="6">
        <v>6</v>
      </c>
      <c r="K215" s="2" t="s">
        <v>58</v>
      </c>
      <c r="L215" s="6">
        <v>1339</v>
      </c>
      <c r="M215" s="1"/>
      <c r="N215" s="1"/>
    </row>
    <row r="216" spans="1:14">
      <c r="A216" s="2" t="s">
        <v>73</v>
      </c>
      <c r="B216" s="6">
        <v>2016</v>
      </c>
      <c r="C216" s="6">
        <v>40</v>
      </c>
      <c r="D216" s="2" t="s">
        <v>58</v>
      </c>
      <c r="E216" s="6">
        <v>1029</v>
      </c>
      <c r="F216" s="1"/>
      <c r="G216" s="1"/>
      <c r="H216" s="1"/>
      <c r="I216" s="6">
        <v>2019</v>
      </c>
      <c r="J216" s="6">
        <v>7</v>
      </c>
      <c r="K216" s="2" t="s">
        <v>58</v>
      </c>
      <c r="L216" s="6">
        <v>1252</v>
      </c>
      <c r="M216" s="1"/>
      <c r="N216" s="1"/>
    </row>
    <row r="217" spans="1:14">
      <c r="A217" s="2" t="s">
        <v>73</v>
      </c>
      <c r="B217" s="6">
        <v>2017</v>
      </c>
      <c r="C217" s="6">
        <v>40</v>
      </c>
      <c r="D217" s="2" t="s">
        <v>58</v>
      </c>
      <c r="E217" s="6">
        <v>1039</v>
      </c>
      <c r="F217" s="6">
        <v>987.8</v>
      </c>
      <c r="G217" s="6">
        <v>51.2</v>
      </c>
      <c r="H217" s="1"/>
      <c r="I217" s="6">
        <v>2019</v>
      </c>
      <c r="J217" s="6">
        <v>8</v>
      </c>
      <c r="K217" s="2" t="s">
        <v>58</v>
      </c>
      <c r="L217" s="6">
        <v>1254</v>
      </c>
      <c r="M217" s="1"/>
      <c r="N217" s="1"/>
    </row>
    <row r="218" spans="1:14">
      <c r="A218" s="2" t="s">
        <v>73</v>
      </c>
      <c r="B218" s="6">
        <v>2018</v>
      </c>
      <c r="C218" s="6">
        <v>40</v>
      </c>
      <c r="D218" s="2" t="s">
        <v>58</v>
      </c>
      <c r="E218" s="6">
        <v>995</v>
      </c>
      <c r="F218" s="1"/>
      <c r="G218" s="1"/>
      <c r="H218" s="1"/>
      <c r="I218" s="6">
        <v>2019</v>
      </c>
      <c r="J218" s="6">
        <v>9</v>
      </c>
      <c r="K218" s="2" t="s">
        <v>58</v>
      </c>
      <c r="L218" s="6">
        <v>1208</v>
      </c>
      <c r="M218" s="1"/>
      <c r="N218" s="1"/>
    </row>
    <row r="219" spans="1:14">
      <c r="A219" s="2" t="s">
        <v>73</v>
      </c>
      <c r="B219" s="6">
        <v>2019</v>
      </c>
      <c r="C219" s="6">
        <v>40</v>
      </c>
      <c r="D219" s="2" t="s">
        <v>58</v>
      </c>
      <c r="E219" s="6">
        <v>980</v>
      </c>
      <c r="F219" s="1"/>
      <c r="G219" s="1"/>
      <c r="H219" s="1"/>
      <c r="I219" s="6">
        <v>2019</v>
      </c>
      <c r="J219" s="6">
        <v>10</v>
      </c>
      <c r="K219" s="2" t="s">
        <v>58</v>
      </c>
      <c r="L219" s="6">
        <v>1200</v>
      </c>
      <c r="M219" s="1"/>
      <c r="N219" s="1"/>
    </row>
    <row r="220" spans="1:14">
      <c r="A220" s="2" t="s">
        <v>73</v>
      </c>
      <c r="B220" s="6">
        <v>2015</v>
      </c>
      <c r="C220" s="6">
        <v>41</v>
      </c>
      <c r="D220" s="2" t="s">
        <v>58</v>
      </c>
      <c r="E220" s="6">
        <v>924</v>
      </c>
      <c r="F220" s="1"/>
      <c r="G220" s="1"/>
      <c r="H220" s="1"/>
      <c r="I220" s="6">
        <v>2019</v>
      </c>
      <c r="J220" s="6">
        <v>11</v>
      </c>
      <c r="K220" s="2" t="s">
        <v>58</v>
      </c>
      <c r="L220" s="6">
        <v>1110</v>
      </c>
      <c r="M220" s="1"/>
      <c r="N220" s="1"/>
    </row>
    <row r="221" spans="1:14">
      <c r="A221" s="2" t="s">
        <v>73</v>
      </c>
      <c r="B221" s="6">
        <v>2016</v>
      </c>
      <c r="C221" s="6">
        <v>41</v>
      </c>
      <c r="D221" s="2" t="s">
        <v>58</v>
      </c>
      <c r="E221" s="6">
        <v>992</v>
      </c>
      <c r="F221" s="1"/>
      <c r="G221" s="1"/>
      <c r="H221" s="1"/>
      <c r="I221" s="6">
        <v>2019</v>
      </c>
      <c r="J221" s="6">
        <v>12</v>
      </c>
      <c r="K221" s="2" t="s">
        <v>58</v>
      </c>
      <c r="L221" s="6">
        <v>1068</v>
      </c>
      <c r="M221" s="1"/>
      <c r="N221" s="1"/>
    </row>
    <row r="222" spans="1:14">
      <c r="A222" s="2" t="s">
        <v>73</v>
      </c>
      <c r="B222" s="6">
        <v>2017</v>
      </c>
      <c r="C222" s="6">
        <v>41</v>
      </c>
      <c r="D222" s="2" t="s">
        <v>58</v>
      </c>
      <c r="E222" s="6">
        <v>1036</v>
      </c>
      <c r="F222" s="1"/>
      <c r="G222" s="1"/>
      <c r="H222" s="1"/>
      <c r="I222" s="6">
        <v>2019</v>
      </c>
      <c r="J222" s="6">
        <v>13</v>
      </c>
      <c r="K222" s="2" t="s">
        <v>58</v>
      </c>
      <c r="L222" s="6">
        <v>1025</v>
      </c>
      <c r="M222" s="1"/>
      <c r="N222" s="1"/>
    </row>
    <row r="223" spans="1:14">
      <c r="A223" s="2" t="s">
        <v>73</v>
      </c>
      <c r="B223" s="6">
        <v>2018</v>
      </c>
      <c r="C223" s="6">
        <v>41</v>
      </c>
      <c r="D223" s="2" t="s">
        <v>58</v>
      </c>
      <c r="E223" s="6">
        <v>1022</v>
      </c>
      <c r="F223" s="6">
        <v>985.4</v>
      </c>
      <c r="G223" s="6">
        <v>36.6</v>
      </c>
      <c r="H223" s="1"/>
      <c r="I223" s="6">
        <v>2019</v>
      </c>
      <c r="J223" s="6">
        <v>14</v>
      </c>
      <c r="K223" s="2" t="s">
        <v>58</v>
      </c>
      <c r="L223" s="6">
        <v>986</v>
      </c>
      <c r="M223" s="1"/>
      <c r="N223" s="1"/>
    </row>
    <row r="224" spans="1:14">
      <c r="A224" s="2" t="s">
        <v>73</v>
      </c>
      <c r="B224" s="6">
        <v>2019</v>
      </c>
      <c r="C224" s="6">
        <v>41</v>
      </c>
      <c r="D224" s="2" t="s">
        <v>58</v>
      </c>
      <c r="E224" s="6">
        <v>943</v>
      </c>
      <c r="F224" s="1"/>
      <c r="G224" s="1"/>
      <c r="H224" s="1"/>
      <c r="I224" s="6">
        <v>2019</v>
      </c>
      <c r="J224" s="6">
        <v>15</v>
      </c>
      <c r="K224" s="2" t="s">
        <v>58</v>
      </c>
      <c r="L224" s="6">
        <v>1073</v>
      </c>
      <c r="M224" s="1"/>
      <c r="N224" s="1"/>
    </row>
    <row r="225" spans="1:14">
      <c r="A225" s="2" t="s">
        <v>73</v>
      </c>
      <c r="B225" s="6">
        <v>2015</v>
      </c>
      <c r="C225" s="6">
        <v>42</v>
      </c>
      <c r="D225" s="2" t="s">
        <v>58</v>
      </c>
      <c r="E225" s="6">
        <v>975</v>
      </c>
      <c r="F225" s="1"/>
      <c r="G225" s="1"/>
      <c r="H225" s="1"/>
      <c r="I225" s="6">
        <v>2019</v>
      </c>
      <c r="J225" s="6">
        <v>16</v>
      </c>
      <c r="K225" s="2" t="s">
        <v>58</v>
      </c>
      <c r="L225" s="6">
        <v>984</v>
      </c>
      <c r="M225" s="1"/>
      <c r="N225" s="1"/>
    </row>
    <row r="226" spans="1:14">
      <c r="A226" s="2" t="s">
        <v>73</v>
      </c>
      <c r="B226" s="6">
        <v>2016</v>
      </c>
      <c r="C226" s="6">
        <v>42</v>
      </c>
      <c r="D226" s="2" t="s">
        <v>58</v>
      </c>
      <c r="E226" s="6">
        <v>1071</v>
      </c>
      <c r="F226" s="1"/>
      <c r="G226" s="1"/>
      <c r="H226" s="1"/>
      <c r="I226" s="6">
        <v>2019</v>
      </c>
      <c r="J226" s="6">
        <v>17</v>
      </c>
      <c r="K226" s="2" t="s">
        <v>58</v>
      </c>
      <c r="L226" s="6">
        <v>1065</v>
      </c>
      <c r="M226" s="1"/>
      <c r="N226" s="1"/>
    </row>
    <row r="227" spans="1:14">
      <c r="A227" s="2" t="s">
        <v>73</v>
      </c>
      <c r="B227" s="6">
        <v>2017</v>
      </c>
      <c r="C227" s="6">
        <v>42</v>
      </c>
      <c r="D227" s="2" t="s">
        <v>58</v>
      </c>
      <c r="E227" s="6">
        <v>1004</v>
      </c>
      <c r="F227" s="1"/>
      <c r="G227" s="1"/>
      <c r="H227" s="1"/>
      <c r="I227" s="6">
        <v>2019</v>
      </c>
      <c r="J227" s="6">
        <v>18</v>
      </c>
      <c r="K227" s="2" t="s">
        <v>58</v>
      </c>
      <c r="L227" s="6">
        <v>979</v>
      </c>
      <c r="M227" s="1"/>
      <c r="N227" s="1"/>
    </row>
    <row r="228" spans="1:14">
      <c r="A228" s="2" t="s">
        <v>73</v>
      </c>
      <c r="B228" s="6">
        <v>2018</v>
      </c>
      <c r="C228" s="6">
        <v>42</v>
      </c>
      <c r="D228" s="2" t="s">
        <v>58</v>
      </c>
      <c r="E228" s="6">
        <v>982</v>
      </c>
      <c r="F228" s="1"/>
      <c r="G228" s="1"/>
      <c r="H228" s="1"/>
      <c r="I228" s="6">
        <v>2019</v>
      </c>
      <c r="J228" s="6">
        <v>19</v>
      </c>
      <c r="K228" s="2" t="s">
        <v>58</v>
      </c>
      <c r="L228" s="6">
        <v>955</v>
      </c>
      <c r="M228" s="1"/>
      <c r="N228" s="1"/>
    </row>
    <row r="229" spans="1:14">
      <c r="A229" s="2" t="s">
        <v>73</v>
      </c>
      <c r="B229" s="6">
        <v>2019</v>
      </c>
      <c r="C229" s="6">
        <v>42</v>
      </c>
      <c r="D229" s="2" t="s">
        <v>58</v>
      </c>
      <c r="E229" s="6">
        <v>1020</v>
      </c>
      <c r="F229" s="6">
        <v>995</v>
      </c>
      <c r="G229" s="6">
        <v>25</v>
      </c>
      <c r="H229" s="1"/>
      <c r="I229" s="6">
        <v>2019</v>
      </c>
      <c r="J229" s="6">
        <v>20</v>
      </c>
      <c r="K229" s="2" t="s">
        <v>58</v>
      </c>
      <c r="L229" s="6">
        <v>943</v>
      </c>
      <c r="M229" s="1"/>
      <c r="N229" s="1"/>
    </row>
    <row r="230" spans="1:14">
      <c r="A230" s="2" t="s">
        <v>73</v>
      </c>
      <c r="B230" s="6">
        <v>2015</v>
      </c>
      <c r="C230" s="6">
        <v>43</v>
      </c>
      <c r="D230" s="2" t="s">
        <v>58</v>
      </c>
      <c r="E230" s="6">
        <v>937</v>
      </c>
      <c r="F230" s="1"/>
      <c r="G230" s="1"/>
      <c r="H230" s="1"/>
      <c r="I230" s="6">
        <v>2019</v>
      </c>
      <c r="J230" s="6">
        <v>21</v>
      </c>
      <c r="K230" s="2" t="s">
        <v>58</v>
      </c>
      <c r="L230" s="6">
        <v>922</v>
      </c>
      <c r="M230" s="1"/>
      <c r="N230" s="1"/>
    </row>
    <row r="231" spans="1:14">
      <c r="A231" s="2" t="s">
        <v>73</v>
      </c>
      <c r="B231" s="6">
        <v>2016</v>
      </c>
      <c r="C231" s="6">
        <v>43</v>
      </c>
      <c r="D231" s="2" t="s">
        <v>58</v>
      </c>
      <c r="E231" s="6">
        <v>1064</v>
      </c>
      <c r="F231" s="1"/>
      <c r="G231" s="1"/>
      <c r="H231" s="1"/>
      <c r="I231" s="6">
        <v>2019</v>
      </c>
      <c r="J231" s="6">
        <v>22</v>
      </c>
      <c r="K231" s="2" t="s">
        <v>58</v>
      </c>
      <c r="L231" s="6">
        <v>924</v>
      </c>
      <c r="M231" s="1"/>
      <c r="N231" s="1"/>
    </row>
    <row r="232" spans="1:14">
      <c r="A232" s="2" t="s">
        <v>73</v>
      </c>
      <c r="B232" s="6">
        <v>2017</v>
      </c>
      <c r="C232" s="6">
        <v>43</v>
      </c>
      <c r="D232" s="2" t="s">
        <v>58</v>
      </c>
      <c r="E232" s="6">
        <v>919</v>
      </c>
      <c r="F232" s="1"/>
      <c r="G232" s="1"/>
      <c r="H232" s="1"/>
      <c r="I232" s="6">
        <v>2019</v>
      </c>
      <c r="J232" s="6">
        <v>23</v>
      </c>
      <c r="K232" s="2" t="s">
        <v>58</v>
      </c>
      <c r="L232" s="6">
        <v>929</v>
      </c>
      <c r="M232" s="1"/>
      <c r="N232" s="1"/>
    </row>
    <row r="233" spans="1:14">
      <c r="A233" s="2" t="s">
        <v>73</v>
      </c>
      <c r="B233" s="6">
        <v>2018</v>
      </c>
      <c r="C233" s="6">
        <v>43</v>
      </c>
      <c r="D233" s="2" t="s">
        <v>58</v>
      </c>
      <c r="E233" s="6">
        <v>1043</v>
      </c>
      <c r="F233" s="1"/>
      <c r="G233" s="1"/>
      <c r="H233" s="1"/>
      <c r="I233" s="6">
        <v>2019</v>
      </c>
      <c r="J233" s="6">
        <v>24</v>
      </c>
      <c r="K233" s="2" t="s">
        <v>58</v>
      </c>
      <c r="L233" s="6">
        <v>1086</v>
      </c>
      <c r="M233" s="6">
        <v>940.8</v>
      </c>
      <c r="N233" s="6">
        <v>145.19999999999999</v>
      </c>
    </row>
    <row r="234" spans="1:14">
      <c r="A234" s="2" t="s">
        <v>73</v>
      </c>
      <c r="B234" s="6">
        <v>2019</v>
      </c>
      <c r="C234" s="6">
        <v>43</v>
      </c>
      <c r="D234" s="2" t="s">
        <v>58</v>
      </c>
      <c r="E234" s="6">
        <v>941</v>
      </c>
      <c r="F234" s="1"/>
      <c r="G234" s="1"/>
      <c r="H234" s="1"/>
      <c r="I234" s="6">
        <v>2019</v>
      </c>
      <c r="J234" s="6">
        <v>25</v>
      </c>
      <c r="K234" s="2" t="s">
        <v>58</v>
      </c>
      <c r="L234" s="6">
        <v>996</v>
      </c>
      <c r="M234" s="1"/>
      <c r="N234" s="1"/>
    </row>
    <row r="235" spans="1:14">
      <c r="A235" s="2" t="s">
        <v>73</v>
      </c>
      <c r="B235" s="6">
        <v>2015</v>
      </c>
      <c r="C235" s="6">
        <v>44</v>
      </c>
      <c r="D235" s="2" t="s">
        <v>58</v>
      </c>
      <c r="E235" s="6">
        <v>1031</v>
      </c>
      <c r="F235" s="6">
        <v>980.8</v>
      </c>
      <c r="G235" s="6">
        <v>50.2</v>
      </c>
      <c r="H235" s="1"/>
      <c r="I235" s="6">
        <v>2019</v>
      </c>
      <c r="J235" s="6">
        <v>26</v>
      </c>
      <c r="K235" s="2" t="s">
        <v>58</v>
      </c>
      <c r="L235" s="6">
        <v>924</v>
      </c>
      <c r="M235" s="1"/>
      <c r="N235" s="1"/>
    </row>
    <row r="236" spans="1:14">
      <c r="A236" s="2" t="s">
        <v>73</v>
      </c>
      <c r="B236" s="6">
        <v>2016</v>
      </c>
      <c r="C236" s="6">
        <v>44</v>
      </c>
      <c r="D236" s="2" t="s">
        <v>58</v>
      </c>
      <c r="E236" s="6">
        <v>1028</v>
      </c>
      <c r="F236" s="1"/>
      <c r="G236" s="1"/>
      <c r="H236" s="1"/>
      <c r="I236" s="6">
        <v>2019</v>
      </c>
      <c r="J236" s="6">
        <v>27</v>
      </c>
      <c r="K236" s="2" t="s">
        <v>58</v>
      </c>
      <c r="L236" s="6">
        <v>910</v>
      </c>
      <c r="M236" s="1"/>
      <c r="N236" s="1"/>
    </row>
    <row r="237" spans="1:14">
      <c r="A237" s="2" t="s">
        <v>73</v>
      </c>
      <c r="B237" s="6">
        <v>2017</v>
      </c>
      <c r="C237" s="6">
        <v>44</v>
      </c>
      <c r="D237" s="2" t="s">
        <v>58</v>
      </c>
      <c r="E237" s="6">
        <v>984</v>
      </c>
      <c r="F237" s="1"/>
      <c r="G237" s="1"/>
      <c r="H237" s="1"/>
      <c r="I237" s="6">
        <v>2019</v>
      </c>
      <c r="J237" s="6">
        <v>28</v>
      </c>
      <c r="K237" s="2" t="s">
        <v>58</v>
      </c>
      <c r="L237" s="6">
        <v>876</v>
      </c>
      <c r="M237" s="1"/>
      <c r="N237" s="1"/>
    </row>
    <row r="238" spans="1:14">
      <c r="A238" s="2" t="s">
        <v>73</v>
      </c>
      <c r="B238" s="6">
        <v>2018</v>
      </c>
      <c r="C238" s="6">
        <v>44</v>
      </c>
      <c r="D238" s="2" t="s">
        <v>58</v>
      </c>
      <c r="E238" s="6">
        <v>955</v>
      </c>
      <c r="F238" s="1"/>
      <c r="G238" s="1"/>
      <c r="H238" s="1"/>
      <c r="I238" s="6">
        <v>2019</v>
      </c>
      <c r="J238" s="6">
        <v>29</v>
      </c>
      <c r="K238" s="2" t="s">
        <v>58</v>
      </c>
      <c r="L238" s="6">
        <v>947</v>
      </c>
      <c r="M238" s="1"/>
      <c r="N238" s="1"/>
    </row>
    <row r="239" spans="1:14">
      <c r="A239" s="2" t="s">
        <v>73</v>
      </c>
      <c r="B239" s="6">
        <v>2019</v>
      </c>
      <c r="C239" s="6">
        <v>44</v>
      </c>
      <c r="D239" s="2" t="s">
        <v>58</v>
      </c>
      <c r="E239" s="6">
        <v>1001</v>
      </c>
      <c r="F239" s="1"/>
      <c r="G239" s="1"/>
      <c r="H239" s="1"/>
      <c r="I239" s="6">
        <v>2019</v>
      </c>
      <c r="J239" s="6">
        <v>30</v>
      </c>
      <c r="K239" s="2" t="s">
        <v>58</v>
      </c>
      <c r="L239" s="6">
        <v>1025</v>
      </c>
      <c r="M239" s="6">
        <v>1007.8</v>
      </c>
      <c r="N239" s="6">
        <v>17.2</v>
      </c>
    </row>
    <row r="240" spans="1:14">
      <c r="A240" s="2" t="s">
        <v>73</v>
      </c>
      <c r="B240" s="6">
        <v>2015</v>
      </c>
      <c r="C240" s="6">
        <v>45</v>
      </c>
      <c r="D240" s="2" t="s">
        <v>58</v>
      </c>
      <c r="E240" s="6">
        <v>1008</v>
      </c>
      <c r="F240" s="1"/>
      <c r="G240" s="1"/>
      <c r="H240" s="1"/>
      <c r="I240" s="6">
        <v>2019</v>
      </c>
      <c r="J240" s="6">
        <v>31</v>
      </c>
      <c r="K240" s="2" t="s">
        <v>58</v>
      </c>
      <c r="L240" s="6">
        <v>941</v>
      </c>
      <c r="M240" s="1"/>
      <c r="N240" s="1"/>
    </row>
    <row r="241" spans="1:14">
      <c r="A241" s="2" t="s">
        <v>73</v>
      </c>
      <c r="B241" s="6">
        <v>2016</v>
      </c>
      <c r="C241" s="6">
        <v>45</v>
      </c>
      <c r="D241" s="2" t="s">
        <v>58</v>
      </c>
      <c r="E241" s="6">
        <v>1017</v>
      </c>
      <c r="F241" s="6">
        <v>995.2</v>
      </c>
      <c r="G241" s="6">
        <v>21.8</v>
      </c>
      <c r="H241" s="1"/>
      <c r="I241" s="6">
        <v>2019</v>
      </c>
      <c r="J241" s="6">
        <v>32</v>
      </c>
      <c r="K241" s="2" t="s">
        <v>58</v>
      </c>
      <c r="L241" s="6">
        <v>941</v>
      </c>
      <c r="M241" s="1"/>
      <c r="N241" s="1"/>
    </row>
    <row r="242" spans="1:14">
      <c r="A242" s="2" t="s">
        <v>73</v>
      </c>
      <c r="B242" s="6">
        <v>2017</v>
      </c>
      <c r="C242" s="6">
        <v>45</v>
      </c>
      <c r="D242" s="2" t="s">
        <v>58</v>
      </c>
      <c r="E242" s="6">
        <v>990</v>
      </c>
      <c r="F242" s="1"/>
      <c r="G242" s="1"/>
      <c r="H242" s="1"/>
      <c r="I242" s="6">
        <v>2019</v>
      </c>
      <c r="J242" s="6">
        <v>33</v>
      </c>
      <c r="K242" s="2" t="s">
        <v>58</v>
      </c>
      <c r="L242" s="6">
        <v>858</v>
      </c>
      <c r="M242" s="1"/>
      <c r="N242" s="1"/>
    </row>
    <row r="243" spans="1:14">
      <c r="A243" s="2" t="s">
        <v>73</v>
      </c>
      <c r="B243" s="6">
        <v>2018</v>
      </c>
      <c r="C243" s="6">
        <v>45</v>
      </c>
      <c r="D243" s="2" t="s">
        <v>58</v>
      </c>
      <c r="E243" s="6">
        <v>1030</v>
      </c>
      <c r="F243" s="1"/>
      <c r="G243" s="1"/>
      <c r="H243" s="1"/>
      <c r="I243" s="6">
        <v>2019</v>
      </c>
      <c r="J243" s="6">
        <v>34</v>
      </c>
      <c r="K243" s="2" t="s">
        <v>58</v>
      </c>
      <c r="L243" s="6">
        <v>963</v>
      </c>
      <c r="M243" s="1"/>
      <c r="N243" s="1"/>
    </row>
    <row r="244" spans="1:14">
      <c r="A244" s="2" t="s">
        <v>73</v>
      </c>
      <c r="B244" s="6">
        <v>2019</v>
      </c>
      <c r="C244" s="6">
        <v>45</v>
      </c>
      <c r="D244" s="2" t="s">
        <v>58</v>
      </c>
      <c r="E244" s="6">
        <v>989</v>
      </c>
      <c r="F244" s="1"/>
      <c r="G244" s="1"/>
      <c r="H244" s="1"/>
      <c r="I244" s="6">
        <v>2019</v>
      </c>
      <c r="J244" s="6">
        <v>35</v>
      </c>
      <c r="K244" s="2" t="s">
        <v>58</v>
      </c>
      <c r="L244" s="6">
        <v>1032</v>
      </c>
      <c r="M244" s="1"/>
      <c r="N244" s="1"/>
    </row>
    <row r="245" spans="1:14">
      <c r="A245" s="2" t="s">
        <v>73</v>
      </c>
      <c r="B245" s="6">
        <v>2015</v>
      </c>
      <c r="C245" s="6">
        <v>46</v>
      </c>
      <c r="D245" s="2" t="s">
        <v>58</v>
      </c>
      <c r="E245" s="6">
        <v>970</v>
      </c>
      <c r="F245" s="1"/>
      <c r="G245" s="1"/>
      <c r="H245" s="1"/>
      <c r="I245" s="6">
        <v>2019</v>
      </c>
      <c r="J245" s="6">
        <v>36</v>
      </c>
      <c r="K245" s="2" t="s">
        <v>58</v>
      </c>
      <c r="L245" s="6">
        <v>894</v>
      </c>
      <c r="M245" s="6">
        <v>973.2</v>
      </c>
      <c r="N245" s="6">
        <v>-79.2</v>
      </c>
    </row>
    <row r="246" spans="1:14">
      <c r="A246" s="2" t="s">
        <v>73</v>
      </c>
      <c r="B246" s="6">
        <v>2016</v>
      </c>
      <c r="C246" s="6">
        <v>46</v>
      </c>
      <c r="D246" s="2" t="s">
        <v>58</v>
      </c>
      <c r="E246" s="6">
        <v>1063</v>
      </c>
      <c r="F246" s="1"/>
      <c r="G246" s="1"/>
      <c r="H246" s="1"/>
      <c r="I246" s="6">
        <v>2019</v>
      </c>
      <c r="J246" s="6">
        <v>37</v>
      </c>
      <c r="K246" s="2" t="s">
        <v>58</v>
      </c>
      <c r="L246" s="6">
        <v>936</v>
      </c>
      <c r="M246" s="1"/>
      <c r="N246" s="1"/>
    </row>
    <row r="247" spans="1:14">
      <c r="A247" s="2" t="s">
        <v>73</v>
      </c>
      <c r="B247" s="6">
        <v>2017</v>
      </c>
      <c r="C247" s="6">
        <v>46</v>
      </c>
      <c r="D247" s="2" t="s">
        <v>58</v>
      </c>
      <c r="E247" s="6">
        <v>998</v>
      </c>
      <c r="F247" s="6">
        <v>1008.4</v>
      </c>
      <c r="G247" s="6">
        <v>-10.4</v>
      </c>
      <c r="H247" s="1"/>
      <c r="I247" s="6">
        <v>2019</v>
      </c>
      <c r="J247" s="6">
        <v>38</v>
      </c>
      <c r="K247" s="2" t="s">
        <v>58</v>
      </c>
      <c r="L247" s="6">
        <v>943</v>
      </c>
      <c r="M247" s="1"/>
      <c r="N247" s="1"/>
    </row>
    <row r="248" spans="1:14">
      <c r="A248" s="2" t="s">
        <v>73</v>
      </c>
      <c r="B248" s="6">
        <v>2018</v>
      </c>
      <c r="C248" s="6">
        <v>46</v>
      </c>
      <c r="D248" s="2" t="s">
        <v>58</v>
      </c>
      <c r="E248" s="6">
        <v>994</v>
      </c>
      <c r="F248" s="1"/>
      <c r="G248" s="1"/>
      <c r="H248" s="1"/>
      <c r="I248" s="6">
        <v>2019</v>
      </c>
      <c r="J248" s="6">
        <v>39</v>
      </c>
      <c r="K248" s="2" t="s">
        <v>58</v>
      </c>
      <c r="L248" s="6">
        <v>976</v>
      </c>
      <c r="M248" s="1"/>
      <c r="N248" s="1"/>
    </row>
    <row r="249" spans="1:14">
      <c r="A249" s="2" t="s">
        <v>73</v>
      </c>
      <c r="B249" s="6">
        <v>2019</v>
      </c>
      <c r="C249" s="6">
        <v>46</v>
      </c>
      <c r="D249" s="2" t="s">
        <v>58</v>
      </c>
      <c r="E249" s="6">
        <v>1003</v>
      </c>
      <c r="F249" s="1"/>
      <c r="G249" s="1"/>
      <c r="H249" s="1"/>
      <c r="I249" s="6">
        <v>2019</v>
      </c>
      <c r="J249" s="6">
        <v>40</v>
      </c>
      <c r="K249" s="2" t="s">
        <v>58</v>
      </c>
      <c r="L249" s="6">
        <v>980</v>
      </c>
      <c r="M249" s="1"/>
      <c r="N249" s="1"/>
    </row>
    <row r="250" spans="1:14">
      <c r="A250" s="2" t="s">
        <v>73</v>
      </c>
      <c r="B250" s="6">
        <v>2015</v>
      </c>
      <c r="C250" s="6">
        <v>47</v>
      </c>
      <c r="D250" s="2" t="s">
        <v>58</v>
      </c>
      <c r="E250" s="6">
        <v>956</v>
      </c>
      <c r="F250" s="1"/>
      <c r="G250" s="1"/>
      <c r="H250" s="1"/>
      <c r="I250" s="6">
        <v>2019</v>
      </c>
      <c r="J250" s="6">
        <v>41</v>
      </c>
      <c r="K250" s="2" t="s">
        <v>58</v>
      </c>
      <c r="L250" s="6">
        <v>943</v>
      </c>
      <c r="M250" s="1"/>
      <c r="N250" s="1"/>
    </row>
    <row r="251" spans="1:14">
      <c r="A251" s="2" t="s">
        <v>73</v>
      </c>
      <c r="B251" s="6">
        <v>2016</v>
      </c>
      <c r="C251" s="6">
        <v>47</v>
      </c>
      <c r="D251" s="2" t="s">
        <v>58</v>
      </c>
      <c r="E251" s="6">
        <v>1082</v>
      </c>
      <c r="F251" s="1"/>
      <c r="G251" s="1"/>
      <c r="H251" s="1"/>
      <c r="I251" s="6">
        <v>2019</v>
      </c>
      <c r="J251" s="6">
        <v>42</v>
      </c>
      <c r="K251" s="2" t="s">
        <v>58</v>
      </c>
      <c r="L251" s="6">
        <v>1020</v>
      </c>
      <c r="M251" s="6">
        <v>995</v>
      </c>
      <c r="N251" s="6">
        <v>25</v>
      </c>
    </row>
    <row r="252" spans="1:14">
      <c r="A252" s="2" t="s">
        <v>73</v>
      </c>
      <c r="B252" s="6">
        <v>2017</v>
      </c>
      <c r="C252" s="6">
        <v>47</v>
      </c>
      <c r="D252" s="2" t="s">
        <v>58</v>
      </c>
      <c r="E252" s="6">
        <v>997</v>
      </c>
      <c r="F252" s="1"/>
      <c r="G252" s="1"/>
      <c r="H252" s="1"/>
      <c r="I252" s="6">
        <v>2019</v>
      </c>
      <c r="J252" s="6">
        <v>43</v>
      </c>
      <c r="K252" s="2" t="s">
        <v>58</v>
      </c>
      <c r="L252" s="6">
        <v>941</v>
      </c>
      <c r="M252" s="1"/>
      <c r="N252" s="1"/>
    </row>
    <row r="253" spans="1:14">
      <c r="A253" s="2" t="s">
        <v>73</v>
      </c>
      <c r="B253" s="6">
        <v>2018</v>
      </c>
      <c r="C253" s="6">
        <v>47</v>
      </c>
      <c r="D253" s="2" t="s">
        <v>58</v>
      </c>
      <c r="E253" s="6">
        <v>1021</v>
      </c>
      <c r="F253" s="6">
        <v>1006.4</v>
      </c>
      <c r="G253" s="6">
        <v>14.6</v>
      </c>
      <c r="H253" s="1"/>
      <c r="I253" s="6">
        <v>2019</v>
      </c>
      <c r="J253" s="6">
        <v>44</v>
      </c>
      <c r="K253" s="2" t="s">
        <v>58</v>
      </c>
      <c r="L253" s="6">
        <v>1001</v>
      </c>
      <c r="M253" s="1"/>
      <c r="N253" s="1"/>
    </row>
    <row r="254" spans="1:14">
      <c r="A254" s="2" t="s">
        <v>73</v>
      </c>
      <c r="B254" s="6">
        <v>2019</v>
      </c>
      <c r="C254" s="6">
        <v>47</v>
      </c>
      <c r="D254" s="2" t="s">
        <v>58</v>
      </c>
      <c r="E254" s="6">
        <v>986</v>
      </c>
      <c r="F254" s="1"/>
      <c r="G254" s="1"/>
      <c r="H254" s="1"/>
      <c r="I254" s="6">
        <v>2019</v>
      </c>
      <c r="J254" s="6">
        <v>45</v>
      </c>
      <c r="K254" s="2" t="s">
        <v>58</v>
      </c>
      <c r="L254" s="6">
        <v>989</v>
      </c>
      <c r="M254" s="1"/>
      <c r="N254" s="1"/>
    </row>
    <row r="255" spans="1:14">
      <c r="A255" s="2" t="s">
        <v>73</v>
      </c>
      <c r="B255" s="6">
        <v>2015</v>
      </c>
      <c r="C255" s="6">
        <v>48</v>
      </c>
      <c r="D255" s="2" t="s">
        <v>58</v>
      </c>
      <c r="E255" s="6">
        <v>929</v>
      </c>
      <c r="F255" s="1"/>
      <c r="G255" s="1"/>
      <c r="H255" s="1"/>
      <c r="I255" s="6">
        <v>2019</v>
      </c>
      <c r="J255" s="6">
        <v>46</v>
      </c>
      <c r="K255" s="2" t="s">
        <v>58</v>
      </c>
      <c r="L255" s="6">
        <v>1003</v>
      </c>
      <c r="M255" s="1"/>
      <c r="N255" s="1"/>
    </row>
    <row r="256" spans="1:14">
      <c r="A256" s="2" t="s">
        <v>73</v>
      </c>
      <c r="B256" s="6">
        <v>2016</v>
      </c>
      <c r="C256" s="6">
        <v>48</v>
      </c>
      <c r="D256" s="2" t="s">
        <v>58</v>
      </c>
      <c r="E256" s="6">
        <v>1067</v>
      </c>
      <c r="F256" s="1"/>
      <c r="G256" s="1"/>
      <c r="H256" s="1"/>
      <c r="I256" s="6">
        <v>2019</v>
      </c>
      <c r="J256" s="6">
        <v>47</v>
      </c>
      <c r="K256" s="2" t="s">
        <v>58</v>
      </c>
      <c r="L256" s="6">
        <v>986</v>
      </c>
      <c r="M256" s="1"/>
      <c r="N256" s="1"/>
    </row>
    <row r="257" spans="1:14">
      <c r="A257" s="2" t="s">
        <v>73</v>
      </c>
      <c r="B257" s="6">
        <v>2017</v>
      </c>
      <c r="C257" s="6">
        <v>48</v>
      </c>
      <c r="D257" s="2" t="s">
        <v>58</v>
      </c>
      <c r="E257" s="6">
        <v>1015</v>
      </c>
      <c r="F257" s="1"/>
      <c r="G257" s="1"/>
      <c r="H257" s="1"/>
      <c r="I257" s="6">
        <v>2019</v>
      </c>
      <c r="J257" s="6">
        <v>48</v>
      </c>
      <c r="K257" s="2" t="s">
        <v>58</v>
      </c>
      <c r="L257" s="6">
        <v>994</v>
      </c>
      <c r="M257" s="6">
        <v>1006.6</v>
      </c>
      <c r="N257" s="6">
        <v>-12.6</v>
      </c>
    </row>
    <row r="258" spans="1:14">
      <c r="A258" s="2" t="s">
        <v>73</v>
      </c>
      <c r="B258" s="6">
        <v>2018</v>
      </c>
      <c r="C258" s="6">
        <v>48</v>
      </c>
      <c r="D258" s="2" t="s">
        <v>58</v>
      </c>
      <c r="E258" s="6">
        <v>1036</v>
      </c>
      <c r="F258" s="1"/>
      <c r="G258" s="1"/>
      <c r="H258" s="1"/>
      <c r="I258" s="6">
        <v>2019</v>
      </c>
      <c r="J258" s="6">
        <v>49</v>
      </c>
      <c r="K258" s="2" t="s">
        <v>58</v>
      </c>
      <c r="L258" s="6">
        <v>969</v>
      </c>
      <c r="M258" s="1"/>
      <c r="N258" s="1"/>
    </row>
    <row r="259" spans="1:14">
      <c r="A259" s="2" t="s">
        <v>73</v>
      </c>
      <c r="B259" s="6">
        <v>2019</v>
      </c>
      <c r="C259" s="6">
        <v>48</v>
      </c>
      <c r="D259" s="2" t="s">
        <v>58</v>
      </c>
      <c r="E259" s="6">
        <v>994</v>
      </c>
      <c r="F259" s="6">
        <v>1006.6</v>
      </c>
      <c r="G259" s="6">
        <v>-12.6</v>
      </c>
      <c r="H259" s="1"/>
      <c r="I259" s="6">
        <v>2019</v>
      </c>
      <c r="J259" s="6">
        <v>50</v>
      </c>
      <c r="K259" s="2" t="s">
        <v>58</v>
      </c>
      <c r="L259" s="6">
        <v>1002</v>
      </c>
      <c r="M259" s="1"/>
      <c r="N259" s="1"/>
    </row>
    <row r="260" spans="1:14">
      <c r="A260" s="2" t="s">
        <v>73</v>
      </c>
      <c r="B260" s="6">
        <v>2015</v>
      </c>
      <c r="C260" s="6">
        <v>49</v>
      </c>
      <c r="D260" s="2" t="s">
        <v>58</v>
      </c>
      <c r="E260" s="6">
        <v>948</v>
      </c>
      <c r="F260" s="1"/>
      <c r="G260" s="1"/>
      <c r="H260" s="1"/>
      <c r="I260" s="6">
        <v>2019</v>
      </c>
      <c r="J260" s="6">
        <v>51</v>
      </c>
      <c r="K260" s="2" t="s">
        <v>58</v>
      </c>
      <c r="L260" s="6">
        <v>1053</v>
      </c>
      <c r="M260" s="1"/>
      <c r="N260" s="1"/>
    </row>
    <row r="261" spans="1:14">
      <c r="A261" s="2" t="s">
        <v>73</v>
      </c>
      <c r="B261" s="6">
        <v>2016</v>
      </c>
      <c r="C261" s="6">
        <v>49</v>
      </c>
      <c r="D261" s="2" t="s">
        <v>58</v>
      </c>
      <c r="E261" s="6">
        <v>984</v>
      </c>
      <c r="F261" s="1"/>
      <c r="G261" s="1"/>
      <c r="H261" s="1"/>
      <c r="I261" s="6">
        <v>2019</v>
      </c>
      <c r="J261" s="6">
        <v>52</v>
      </c>
      <c r="K261" s="2" t="s">
        <v>58</v>
      </c>
      <c r="L261" s="6">
        <v>1036</v>
      </c>
      <c r="M261" s="1"/>
      <c r="N261" s="1"/>
    </row>
    <row r="262" spans="1:14">
      <c r="A262" s="2" t="s">
        <v>73</v>
      </c>
      <c r="B262" s="6">
        <v>2017</v>
      </c>
      <c r="C262" s="6">
        <v>49</v>
      </c>
      <c r="D262" s="2" t="s">
        <v>58</v>
      </c>
      <c r="E262" s="6">
        <v>971</v>
      </c>
      <c r="F262" s="1"/>
      <c r="G262" s="1"/>
      <c r="H262" s="65"/>
      <c r="I262" s="6">
        <v>2020</v>
      </c>
      <c r="J262" s="6">
        <v>1</v>
      </c>
      <c r="K262" s="2" t="s">
        <v>58</v>
      </c>
      <c r="L262" s="6">
        <v>1056</v>
      </c>
      <c r="M262" s="6">
        <v>1158.8</v>
      </c>
      <c r="N262" s="6">
        <v>-102.8</v>
      </c>
    </row>
    <row r="263" spans="1:14">
      <c r="A263" s="2" t="s">
        <v>73</v>
      </c>
      <c r="B263" s="6">
        <v>2018</v>
      </c>
      <c r="C263" s="6">
        <v>49</v>
      </c>
      <c r="D263" s="2" t="s">
        <v>58</v>
      </c>
      <c r="E263" s="6">
        <v>1009</v>
      </c>
      <c r="F263" s="1"/>
      <c r="G263" s="1"/>
      <c r="H263" s="65"/>
      <c r="I263" s="6">
        <v>2020</v>
      </c>
      <c r="J263" s="6">
        <v>2</v>
      </c>
      <c r="K263" s="2" t="s">
        <v>58</v>
      </c>
      <c r="L263" s="6">
        <v>1097</v>
      </c>
      <c r="M263" s="6">
        <v>1157.8</v>
      </c>
      <c r="N263" s="6">
        <v>-60.8</v>
      </c>
    </row>
    <row r="264" spans="1:14">
      <c r="A264" s="2" t="s">
        <v>73</v>
      </c>
      <c r="B264" s="6">
        <v>2019</v>
      </c>
      <c r="C264" s="6">
        <v>49</v>
      </c>
      <c r="D264" s="2" t="s">
        <v>58</v>
      </c>
      <c r="E264" s="6">
        <v>969</v>
      </c>
      <c r="F264" s="1"/>
      <c r="G264" s="1"/>
      <c r="H264" s="65"/>
      <c r="I264" s="6">
        <v>2020</v>
      </c>
      <c r="J264" s="6">
        <v>3</v>
      </c>
      <c r="K264" s="2" t="s">
        <v>58</v>
      </c>
      <c r="L264" s="6">
        <v>1079</v>
      </c>
      <c r="M264" s="6">
        <v>1200</v>
      </c>
      <c r="N264" s="6">
        <v>-121</v>
      </c>
    </row>
    <row r="265" spans="1:14">
      <c r="A265" s="2" t="s">
        <v>73</v>
      </c>
      <c r="B265" s="6">
        <v>2015</v>
      </c>
      <c r="C265" s="6">
        <v>50</v>
      </c>
      <c r="D265" s="2" t="s">
        <v>58</v>
      </c>
      <c r="E265" s="6">
        <v>952</v>
      </c>
      <c r="F265" s="6">
        <v>976.2</v>
      </c>
      <c r="G265" s="6">
        <v>-24.2</v>
      </c>
      <c r="H265" s="65"/>
      <c r="I265" s="6">
        <v>2020</v>
      </c>
      <c r="J265" s="6">
        <v>4</v>
      </c>
      <c r="K265" s="2" t="s">
        <v>58</v>
      </c>
      <c r="L265" s="6">
        <v>1097</v>
      </c>
      <c r="M265" s="6">
        <v>1160.4000000000001</v>
      </c>
      <c r="N265" s="6">
        <v>-63.4</v>
      </c>
    </row>
    <row r="266" spans="1:14">
      <c r="A266" s="2" t="s">
        <v>73</v>
      </c>
      <c r="B266" s="6">
        <v>2016</v>
      </c>
      <c r="C266" s="6">
        <v>50</v>
      </c>
      <c r="D266" s="2" t="s">
        <v>58</v>
      </c>
      <c r="E266" s="6">
        <v>1067</v>
      </c>
      <c r="F266" s="1"/>
      <c r="G266" s="1"/>
      <c r="H266" s="65"/>
      <c r="I266" s="6">
        <v>2020</v>
      </c>
      <c r="J266" s="6">
        <v>5</v>
      </c>
      <c r="K266" s="2" t="s">
        <v>58</v>
      </c>
      <c r="L266" s="6">
        <v>1149</v>
      </c>
      <c r="M266" s="6">
        <v>1221</v>
      </c>
      <c r="N266" s="6">
        <v>-72</v>
      </c>
    </row>
    <row r="267" spans="1:14">
      <c r="A267" s="2" t="s">
        <v>73</v>
      </c>
      <c r="B267" s="6">
        <v>2017</v>
      </c>
      <c r="C267" s="6">
        <v>50</v>
      </c>
      <c r="D267" s="2" t="s">
        <v>58</v>
      </c>
      <c r="E267" s="6">
        <v>1003</v>
      </c>
      <c r="F267" s="1"/>
      <c r="G267" s="1"/>
      <c r="H267" s="65"/>
      <c r="I267" s="6">
        <v>2020</v>
      </c>
      <c r="J267" s="6">
        <v>6</v>
      </c>
      <c r="K267" s="2" t="s">
        <v>58</v>
      </c>
      <c r="L267" s="6">
        <v>1091</v>
      </c>
      <c r="M267" s="6">
        <v>1193.4000000000001</v>
      </c>
      <c r="N267" s="6">
        <v>-102.4</v>
      </c>
    </row>
    <row r="268" spans="1:14">
      <c r="A268" s="2" t="s">
        <v>73</v>
      </c>
      <c r="B268" s="6">
        <v>2018</v>
      </c>
      <c r="C268" s="6">
        <v>50</v>
      </c>
      <c r="D268" s="2" t="s">
        <v>58</v>
      </c>
      <c r="E268" s="6">
        <v>1034</v>
      </c>
      <c r="F268" s="1"/>
      <c r="G268" s="1"/>
      <c r="H268" s="65"/>
      <c r="I268" s="6">
        <v>2020</v>
      </c>
      <c r="J268" s="6">
        <v>7</v>
      </c>
      <c r="K268" s="2" t="s">
        <v>58</v>
      </c>
      <c r="L268" s="6">
        <v>1169</v>
      </c>
      <c r="M268" s="6">
        <v>1188.4000000000001</v>
      </c>
      <c r="N268" s="6">
        <v>-19.399999999999999</v>
      </c>
    </row>
    <row r="269" spans="1:14">
      <c r="A269" s="2" t="s">
        <v>73</v>
      </c>
      <c r="B269" s="6">
        <v>2019</v>
      </c>
      <c r="C269" s="6">
        <v>50</v>
      </c>
      <c r="D269" s="2" t="s">
        <v>58</v>
      </c>
      <c r="E269" s="6">
        <v>1002</v>
      </c>
      <c r="F269" s="1"/>
      <c r="G269" s="1"/>
      <c r="H269" s="65"/>
      <c r="I269" s="32">
        <v>2020</v>
      </c>
      <c r="J269" s="32">
        <v>8</v>
      </c>
      <c r="K269" s="51" t="s">
        <v>58</v>
      </c>
      <c r="L269" s="32">
        <v>1078</v>
      </c>
      <c r="M269" s="32">
        <v>1190</v>
      </c>
      <c r="N269" s="32">
        <v>-112</v>
      </c>
    </row>
    <row r="270" spans="1:14">
      <c r="A270" s="2" t="s">
        <v>73</v>
      </c>
      <c r="B270" s="6">
        <v>2015</v>
      </c>
      <c r="C270" s="6">
        <v>51</v>
      </c>
      <c r="D270" s="2" t="s">
        <v>58</v>
      </c>
      <c r="E270" s="6">
        <v>1002</v>
      </c>
      <c r="F270" s="1"/>
      <c r="G270" s="1"/>
      <c r="H270" s="65"/>
      <c r="I270" s="32">
        <v>2020</v>
      </c>
      <c r="J270" s="32">
        <v>9</v>
      </c>
      <c r="K270" s="51" t="s">
        <v>58</v>
      </c>
      <c r="L270" s="32">
        <v>1136</v>
      </c>
      <c r="M270" s="32">
        <v>1191.5999999999999</v>
      </c>
      <c r="N270" s="32">
        <v>-55.6</v>
      </c>
    </row>
    <row r="271" spans="1:14">
      <c r="A271" s="2" t="s">
        <v>73</v>
      </c>
      <c r="B271" s="6">
        <v>2016</v>
      </c>
      <c r="C271" s="6">
        <v>51</v>
      </c>
      <c r="D271" s="2" t="s">
        <v>58</v>
      </c>
      <c r="E271" s="6">
        <v>1200</v>
      </c>
      <c r="F271" s="6">
        <v>1021.6</v>
      </c>
      <c r="G271" s="6">
        <v>178.4</v>
      </c>
      <c r="H271" s="65"/>
      <c r="I271" s="32">
        <v>2020</v>
      </c>
      <c r="J271" s="32">
        <v>10</v>
      </c>
      <c r="K271" s="51" t="s">
        <v>58</v>
      </c>
      <c r="L271" s="32">
        <v>1108</v>
      </c>
      <c r="M271" s="32">
        <v>1146.4000000000001</v>
      </c>
      <c r="N271" s="32">
        <v>-38.4</v>
      </c>
    </row>
    <row r="272" spans="1:14">
      <c r="A272" s="2" t="s">
        <v>73</v>
      </c>
      <c r="B272" s="6">
        <v>2017</v>
      </c>
      <c r="C272" s="6">
        <v>51</v>
      </c>
      <c r="D272" s="2" t="s">
        <v>58</v>
      </c>
      <c r="E272" s="6">
        <v>1051</v>
      </c>
      <c r="F272" s="1"/>
      <c r="G272" s="1"/>
      <c r="H272" s="65"/>
      <c r="I272" s="32">
        <v>2020</v>
      </c>
      <c r="J272" s="32">
        <v>11</v>
      </c>
      <c r="K272" s="51" t="s">
        <v>58</v>
      </c>
      <c r="L272" s="32">
        <v>1093</v>
      </c>
      <c r="M272" s="32">
        <v>1101.8</v>
      </c>
      <c r="N272" s="32">
        <v>-8.8000000000000007</v>
      </c>
    </row>
    <row r="273" spans="1:14">
      <c r="A273" s="2" t="s">
        <v>73</v>
      </c>
      <c r="B273" s="6">
        <v>2018</v>
      </c>
      <c r="C273" s="6">
        <v>51</v>
      </c>
      <c r="D273" s="2" t="s">
        <v>58</v>
      </c>
      <c r="E273" s="6">
        <v>1129</v>
      </c>
      <c r="F273" s="1"/>
      <c r="G273" s="1"/>
      <c r="H273" s="65"/>
      <c r="I273" s="32">
        <v>2020</v>
      </c>
      <c r="J273" s="32">
        <v>12</v>
      </c>
      <c r="K273" s="51" t="s">
        <v>58</v>
      </c>
      <c r="L273" s="32">
        <v>1163</v>
      </c>
      <c r="M273" s="32">
        <v>1079.8</v>
      </c>
      <c r="N273" s="32">
        <v>83.2</v>
      </c>
    </row>
    <row r="274" spans="1:14">
      <c r="A274" s="2" t="s">
        <v>73</v>
      </c>
      <c r="B274" s="6">
        <v>2019</v>
      </c>
      <c r="C274" s="6">
        <v>51</v>
      </c>
      <c r="D274" s="2" t="s">
        <v>58</v>
      </c>
      <c r="E274" s="6">
        <v>1053</v>
      </c>
      <c r="F274" s="1"/>
      <c r="G274" s="1"/>
      <c r="H274" s="65"/>
      <c r="I274" s="32">
        <v>2020</v>
      </c>
      <c r="J274" s="32">
        <v>13</v>
      </c>
      <c r="K274" s="51" t="s">
        <v>58</v>
      </c>
      <c r="L274" s="32">
        <v>1040</v>
      </c>
      <c r="M274" s="32">
        <v>1051.4000000000001</v>
      </c>
      <c r="N274" s="32">
        <v>-11.4</v>
      </c>
    </row>
    <row r="275" spans="1:14">
      <c r="A275" s="2" t="s">
        <v>73</v>
      </c>
      <c r="B275" s="6">
        <v>2015</v>
      </c>
      <c r="C275" s="6">
        <v>52</v>
      </c>
      <c r="D275" s="2" t="s">
        <v>58</v>
      </c>
      <c r="E275" s="6">
        <v>1021</v>
      </c>
      <c r="F275" s="1"/>
      <c r="G275" s="1"/>
      <c r="H275" s="65"/>
      <c r="I275" s="32">
        <v>2020</v>
      </c>
      <c r="J275" s="32">
        <v>14</v>
      </c>
      <c r="K275" s="51" t="s">
        <v>58</v>
      </c>
      <c r="L275" s="32">
        <v>1023</v>
      </c>
      <c r="M275" s="32">
        <v>1016</v>
      </c>
      <c r="N275" s="32">
        <v>7</v>
      </c>
    </row>
    <row r="276" spans="1:14">
      <c r="A276" s="2" t="s">
        <v>73</v>
      </c>
      <c r="B276" s="6">
        <v>2016</v>
      </c>
      <c r="C276" s="6">
        <v>52</v>
      </c>
      <c r="D276" s="2" t="s">
        <v>58</v>
      </c>
      <c r="E276" s="6">
        <v>1311</v>
      </c>
      <c r="F276" s="1"/>
      <c r="G276" s="1"/>
      <c r="H276" s="65"/>
      <c r="I276" s="32">
        <v>2020</v>
      </c>
      <c r="J276" s="32">
        <v>15</v>
      </c>
      <c r="K276" s="51" t="s">
        <v>58</v>
      </c>
      <c r="L276" s="32">
        <v>935</v>
      </c>
      <c r="M276" s="32">
        <v>1045.5999999999999</v>
      </c>
      <c r="N276" s="32">
        <v>-110.6</v>
      </c>
    </row>
    <row r="277" spans="1:14">
      <c r="A277" s="2" t="s">
        <v>73</v>
      </c>
      <c r="B277" s="6">
        <v>2017</v>
      </c>
      <c r="C277" s="6">
        <v>52</v>
      </c>
      <c r="D277" s="2" t="s">
        <v>58</v>
      </c>
      <c r="E277" s="6">
        <v>1082</v>
      </c>
      <c r="F277" s="6">
        <v>1113</v>
      </c>
      <c r="G277" s="6">
        <v>-31</v>
      </c>
      <c r="H277" s="65"/>
      <c r="I277" s="32">
        <v>2020</v>
      </c>
      <c r="J277" s="32">
        <v>16</v>
      </c>
      <c r="K277" s="51" t="s">
        <v>58</v>
      </c>
      <c r="L277" s="32">
        <v>915</v>
      </c>
      <c r="M277" s="32">
        <v>1004.8</v>
      </c>
      <c r="N277" s="32">
        <v>-89.8</v>
      </c>
    </row>
    <row r="278" spans="1:14">
      <c r="A278" s="2" t="s">
        <v>73</v>
      </c>
      <c r="B278" s="6">
        <v>2018</v>
      </c>
      <c r="C278" s="6">
        <v>52</v>
      </c>
      <c r="D278" s="2" t="s">
        <v>58</v>
      </c>
      <c r="E278" s="6">
        <v>1014</v>
      </c>
      <c r="F278" s="1"/>
      <c r="G278" s="1"/>
      <c r="H278" s="65"/>
      <c r="I278" s="32">
        <v>2020</v>
      </c>
      <c r="J278" s="32">
        <v>17</v>
      </c>
      <c r="K278" s="51" t="s">
        <v>58</v>
      </c>
      <c r="L278" s="32">
        <v>920</v>
      </c>
      <c r="M278" s="32">
        <v>1008.8</v>
      </c>
      <c r="N278" s="32">
        <v>-88.8</v>
      </c>
    </row>
    <row r="279" spans="1:14">
      <c r="A279" s="2" t="s">
        <v>73</v>
      </c>
      <c r="B279" s="6">
        <v>2019</v>
      </c>
      <c r="C279" s="6">
        <v>52</v>
      </c>
      <c r="D279" s="2" t="s">
        <v>58</v>
      </c>
      <c r="E279" s="6">
        <v>1036</v>
      </c>
      <c r="F279" s="1"/>
      <c r="G279" s="1"/>
      <c r="H279" s="65"/>
      <c r="I279" s="32">
        <v>2020</v>
      </c>
      <c r="J279" s="32">
        <v>18</v>
      </c>
      <c r="K279" s="51" t="s">
        <v>58</v>
      </c>
      <c r="L279" s="32">
        <v>485</v>
      </c>
      <c r="M279" s="32">
        <v>979.2</v>
      </c>
      <c r="N279" s="32">
        <v>-494.2</v>
      </c>
    </row>
    <row r="280" spans="1:14">
      <c r="A280" s="1"/>
      <c r="B280" s="1"/>
      <c r="C280" s="1"/>
      <c r="D280" s="1"/>
      <c r="E280" s="1"/>
      <c r="F280" s="1"/>
      <c r="G280" s="1"/>
      <c r="H280" s="65"/>
      <c r="I280" s="1"/>
      <c r="J280" s="1"/>
      <c r="K280" s="1"/>
      <c r="L280" s="1"/>
      <c r="M280" s="1"/>
      <c r="N280" s="6">
        <v>90.2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outlinePr summaryBelow="0" summaryRight="0"/>
  </sheetPr>
  <dimension ref="A1:N335"/>
  <sheetViews>
    <sheetView workbookViewId="0"/>
  </sheetViews>
  <sheetFormatPr baseColWidth="10" defaultColWidth="14.5" defaultRowHeight="15.75" customHeight="1"/>
  <cols>
    <col min="8" max="8" width="28.5" customWidth="1"/>
  </cols>
  <sheetData>
    <row r="1" spans="1:14">
      <c r="A1" s="57" t="s">
        <v>31</v>
      </c>
      <c r="B1" s="57" t="s">
        <v>51</v>
      </c>
      <c r="C1" s="57" t="s">
        <v>52</v>
      </c>
      <c r="D1" s="57" t="s">
        <v>53</v>
      </c>
      <c r="E1" s="57" t="s">
        <v>54</v>
      </c>
      <c r="F1" s="57" t="s">
        <v>64</v>
      </c>
      <c r="G1" s="57" t="s">
        <v>65</v>
      </c>
      <c r="H1" s="1"/>
      <c r="I1" s="11" t="s">
        <v>51</v>
      </c>
      <c r="J1" s="11" t="s">
        <v>52</v>
      </c>
      <c r="K1" s="11" t="s">
        <v>53</v>
      </c>
      <c r="L1" s="11" t="s">
        <v>54</v>
      </c>
      <c r="M1" s="11" t="s">
        <v>64</v>
      </c>
      <c r="N1" s="11" t="s">
        <v>65</v>
      </c>
    </row>
    <row r="2" spans="1:14">
      <c r="A2" s="2" t="s">
        <v>74</v>
      </c>
      <c r="B2" s="6">
        <v>2015</v>
      </c>
      <c r="C2" s="6">
        <v>1</v>
      </c>
      <c r="D2" s="2" t="s">
        <v>58</v>
      </c>
      <c r="E2" s="6">
        <v>2813</v>
      </c>
      <c r="F2" s="1"/>
      <c r="G2" s="1"/>
      <c r="H2" s="1"/>
      <c r="I2" s="6">
        <v>2015</v>
      </c>
      <c r="J2" s="6">
        <v>1</v>
      </c>
      <c r="K2" s="2" t="s">
        <v>58</v>
      </c>
      <c r="L2" s="6">
        <v>2813</v>
      </c>
      <c r="M2" s="1"/>
      <c r="N2" s="1"/>
    </row>
    <row r="3" spans="1:14">
      <c r="A3" s="2" t="s">
        <v>74</v>
      </c>
      <c r="B3" s="6">
        <v>2016</v>
      </c>
      <c r="C3" s="6">
        <v>1</v>
      </c>
      <c r="D3" s="2" t="s">
        <v>58</v>
      </c>
      <c r="E3" s="6">
        <v>2321</v>
      </c>
      <c r="F3" s="22"/>
      <c r="G3" s="1"/>
      <c r="H3" s="22"/>
      <c r="I3" s="6">
        <v>2015</v>
      </c>
      <c r="J3" s="6">
        <v>2</v>
      </c>
      <c r="K3" s="2" t="s">
        <v>58</v>
      </c>
      <c r="L3" s="6">
        <v>3054</v>
      </c>
      <c r="M3" s="22"/>
      <c r="N3" s="22"/>
    </row>
    <row r="4" spans="1:14">
      <c r="A4" s="2" t="s">
        <v>74</v>
      </c>
      <c r="B4" s="6">
        <v>2017</v>
      </c>
      <c r="C4" s="6">
        <v>1</v>
      </c>
      <c r="D4" s="2" t="s">
        <v>58</v>
      </c>
      <c r="E4" s="6">
        <v>3366</v>
      </c>
      <c r="F4" s="1"/>
      <c r="G4" s="1"/>
      <c r="H4" s="66"/>
      <c r="I4" s="6">
        <v>2015</v>
      </c>
      <c r="J4" s="6">
        <v>3</v>
      </c>
      <c r="K4" s="2" t="s">
        <v>58</v>
      </c>
      <c r="L4" s="6">
        <v>3167</v>
      </c>
      <c r="M4" s="1"/>
      <c r="N4" s="22"/>
    </row>
    <row r="5" spans="1:14">
      <c r="A5" s="2" t="s">
        <v>74</v>
      </c>
      <c r="B5" s="6">
        <v>2018</v>
      </c>
      <c r="C5" s="6">
        <v>1</v>
      </c>
      <c r="D5" s="2" t="s">
        <v>58</v>
      </c>
      <c r="E5" s="6">
        <v>2851</v>
      </c>
      <c r="F5" s="1"/>
      <c r="G5" s="1"/>
      <c r="H5" s="66"/>
      <c r="I5" s="6">
        <v>2015</v>
      </c>
      <c r="J5" s="6">
        <v>4</v>
      </c>
      <c r="K5" s="2" t="s">
        <v>58</v>
      </c>
      <c r="L5" s="6">
        <v>3088</v>
      </c>
      <c r="M5" s="1"/>
      <c r="N5" s="22"/>
    </row>
    <row r="6" spans="1:14">
      <c r="A6" s="2" t="s">
        <v>74</v>
      </c>
      <c r="B6" s="6">
        <v>2019</v>
      </c>
      <c r="C6" s="6">
        <v>1</v>
      </c>
      <c r="D6" s="2" t="s">
        <v>58</v>
      </c>
      <c r="E6" s="6">
        <v>2621</v>
      </c>
      <c r="F6" s="1"/>
      <c r="G6" s="1"/>
      <c r="H6" s="66"/>
      <c r="I6" s="6">
        <v>2015</v>
      </c>
      <c r="J6" s="6">
        <v>5</v>
      </c>
      <c r="K6" s="2" t="s">
        <v>58</v>
      </c>
      <c r="L6" s="6">
        <v>2909</v>
      </c>
      <c r="M6" s="1"/>
      <c r="N6" s="22"/>
    </row>
    <row r="7" spans="1:14">
      <c r="A7" s="2" t="s">
        <v>74</v>
      </c>
      <c r="B7" s="6">
        <v>2020</v>
      </c>
      <c r="C7" s="6">
        <v>1</v>
      </c>
      <c r="D7" s="2" t="s">
        <v>58</v>
      </c>
      <c r="E7" s="6">
        <v>2498</v>
      </c>
      <c r="F7" s="6">
        <v>2794.4</v>
      </c>
      <c r="G7" s="6">
        <v>-296.39999999999998</v>
      </c>
      <c r="H7" s="66"/>
      <c r="I7" s="6">
        <v>2015</v>
      </c>
      <c r="J7" s="6">
        <v>6</v>
      </c>
      <c r="K7" s="2" t="s">
        <v>58</v>
      </c>
      <c r="L7" s="6">
        <v>2869</v>
      </c>
      <c r="M7" s="1"/>
      <c r="N7" s="22"/>
    </row>
    <row r="8" spans="1:14">
      <c r="A8" s="2" t="s">
        <v>74</v>
      </c>
      <c r="B8" s="6">
        <v>2015</v>
      </c>
      <c r="C8" s="6">
        <v>2</v>
      </c>
      <c r="D8" s="2" t="s">
        <v>58</v>
      </c>
      <c r="E8" s="6">
        <v>3054</v>
      </c>
      <c r="F8" s="1"/>
      <c r="G8" s="1"/>
      <c r="H8" s="66"/>
      <c r="I8" s="6">
        <v>2015</v>
      </c>
      <c r="J8" s="6">
        <v>7</v>
      </c>
      <c r="K8" s="2" t="s">
        <v>58</v>
      </c>
      <c r="L8" s="6">
        <v>2977</v>
      </c>
      <c r="M8" s="1"/>
      <c r="N8" s="22"/>
    </row>
    <row r="9" spans="1:14">
      <c r="A9" s="2" t="s">
        <v>74</v>
      </c>
      <c r="B9" s="6">
        <v>2016</v>
      </c>
      <c r="C9" s="6">
        <v>2</v>
      </c>
      <c r="D9" s="2" t="s">
        <v>58</v>
      </c>
      <c r="E9" s="6">
        <v>2332</v>
      </c>
      <c r="F9" s="1"/>
      <c r="G9" s="1"/>
      <c r="H9" s="66"/>
      <c r="I9" s="6">
        <v>2015</v>
      </c>
      <c r="J9" s="6">
        <v>8</v>
      </c>
      <c r="K9" s="2" t="s">
        <v>58</v>
      </c>
      <c r="L9" s="6">
        <v>2684</v>
      </c>
      <c r="M9" s="1"/>
      <c r="N9" s="22"/>
    </row>
    <row r="10" spans="1:14">
      <c r="A10" s="2" t="s">
        <v>74</v>
      </c>
      <c r="B10" s="6">
        <v>2017</v>
      </c>
      <c r="C10" s="6">
        <v>2</v>
      </c>
      <c r="D10" s="2" t="s">
        <v>58</v>
      </c>
      <c r="E10" s="6">
        <v>2967</v>
      </c>
      <c r="F10" s="22"/>
      <c r="G10" s="1"/>
      <c r="H10" s="66"/>
      <c r="I10" s="6">
        <v>2015</v>
      </c>
      <c r="J10" s="6">
        <v>9</v>
      </c>
      <c r="K10" s="2" t="s">
        <v>58</v>
      </c>
      <c r="L10" s="6">
        <v>2699</v>
      </c>
      <c r="M10" s="1"/>
      <c r="N10" s="22"/>
    </row>
    <row r="11" spans="1:14">
      <c r="A11" s="2" t="s">
        <v>74</v>
      </c>
      <c r="B11" s="6">
        <v>2018</v>
      </c>
      <c r="C11" s="6">
        <v>2</v>
      </c>
      <c r="D11" s="2" t="s">
        <v>58</v>
      </c>
      <c r="E11" s="6">
        <v>2803</v>
      </c>
      <c r="F11" s="1"/>
      <c r="G11" s="1"/>
      <c r="H11" s="66"/>
      <c r="I11" s="6">
        <v>2015</v>
      </c>
      <c r="J11" s="6">
        <v>10</v>
      </c>
      <c r="K11" s="2" t="s">
        <v>58</v>
      </c>
      <c r="L11" s="6">
        <v>2447</v>
      </c>
      <c r="M11" s="1"/>
      <c r="N11" s="22"/>
    </row>
    <row r="12" spans="1:14">
      <c r="A12" s="2" t="s">
        <v>74</v>
      </c>
      <c r="B12" s="6">
        <v>2019</v>
      </c>
      <c r="C12" s="6">
        <v>2</v>
      </c>
      <c r="D12" s="2" t="s">
        <v>58</v>
      </c>
      <c r="E12" s="6">
        <v>2884</v>
      </c>
      <c r="F12" s="1"/>
      <c r="G12" s="1"/>
      <c r="H12" s="66"/>
      <c r="I12" s="6">
        <v>2015</v>
      </c>
      <c r="J12" s="6">
        <v>11</v>
      </c>
      <c r="K12" s="2" t="s">
        <v>58</v>
      </c>
      <c r="L12" s="6">
        <v>2314</v>
      </c>
      <c r="M12" s="1"/>
      <c r="N12" s="22"/>
    </row>
    <row r="13" spans="1:14">
      <c r="A13" s="2" t="s">
        <v>74</v>
      </c>
      <c r="B13" s="6">
        <v>2020</v>
      </c>
      <c r="C13" s="6">
        <v>2</v>
      </c>
      <c r="D13" s="2" t="s">
        <v>58</v>
      </c>
      <c r="E13" s="6">
        <v>2654</v>
      </c>
      <c r="F13" s="6">
        <v>2808</v>
      </c>
      <c r="G13" s="6">
        <v>-154</v>
      </c>
      <c r="H13" s="66"/>
      <c r="I13" s="6">
        <v>2015</v>
      </c>
      <c r="J13" s="6">
        <v>12</v>
      </c>
      <c r="K13" s="2" t="s">
        <v>58</v>
      </c>
      <c r="L13" s="6">
        <v>2284</v>
      </c>
      <c r="M13" s="1"/>
      <c r="N13" s="22"/>
    </row>
    <row r="14" spans="1:14">
      <c r="A14" s="2" t="s">
        <v>74</v>
      </c>
      <c r="B14" s="6">
        <v>2015</v>
      </c>
      <c r="C14" s="6">
        <v>3</v>
      </c>
      <c r="D14" s="2" t="s">
        <v>58</v>
      </c>
      <c r="E14" s="6">
        <v>3167</v>
      </c>
      <c r="F14" s="1"/>
      <c r="G14" s="1"/>
      <c r="H14" s="66"/>
      <c r="I14" s="6">
        <v>2015</v>
      </c>
      <c r="J14" s="6">
        <v>13</v>
      </c>
      <c r="K14" s="2" t="s">
        <v>58</v>
      </c>
      <c r="L14" s="6">
        <v>2083</v>
      </c>
      <c r="M14" s="1"/>
      <c r="N14" s="22"/>
    </row>
    <row r="15" spans="1:14">
      <c r="A15" s="2" t="s">
        <v>74</v>
      </c>
      <c r="B15" s="6">
        <v>2016</v>
      </c>
      <c r="C15" s="6">
        <v>3</v>
      </c>
      <c r="D15" s="2" t="s">
        <v>58</v>
      </c>
      <c r="E15" s="6">
        <v>2456</v>
      </c>
      <c r="F15" s="1"/>
      <c r="G15" s="1"/>
      <c r="H15" s="66"/>
      <c r="I15" s="6">
        <v>2015</v>
      </c>
      <c r="J15" s="6">
        <v>14</v>
      </c>
      <c r="K15" s="2" t="s">
        <v>58</v>
      </c>
      <c r="L15" s="6">
        <v>2179</v>
      </c>
      <c r="M15" s="1"/>
      <c r="N15" s="22"/>
    </row>
    <row r="16" spans="1:14">
      <c r="A16" s="2" t="s">
        <v>74</v>
      </c>
      <c r="B16" s="6">
        <v>2017</v>
      </c>
      <c r="C16" s="6">
        <v>3</v>
      </c>
      <c r="D16" s="2" t="s">
        <v>58</v>
      </c>
      <c r="E16" s="6">
        <v>2880</v>
      </c>
      <c r="F16" s="1"/>
      <c r="G16" s="1"/>
      <c r="H16" s="66"/>
      <c r="I16" s="6">
        <v>2015</v>
      </c>
      <c r="J16" s="6">
        <v>15</v>
      </c>
      <c r="K16" s="2" t="s">
        <v>58</v>
      </c>
      <c r="L16" s="6">
        <v>1933</v>
      </c>
      <c r="M16" s="1"/>
      <c r="N16" s="22"/>
    </row>
    <row r="17" spans="1:14">
      <c r="A17" s="2" t="s">
        <v>74</v>
      </c>
      <c r="B17" s="6">
        <v>2018</v>
      </c>
      <c r="C17" s="6">
        <v>3</v>
      </c>
      <c r="D17" s="2" t="s">
        <v>58</v>
      </c>
      <c r="E17" s="6">
        <v>2805</v>
      </c>
      <c r="F17" s="22"/>
      <c r="G17" s="1"/>
      <c r="H17" s="66"/>
      <c r="I17" s="6">
        <v>2015</v>
      </c>
      <c r="J17" s="6">
        <v>16</v>
      </c>
      <c r="K17" s="2" t="s">
        <v>58</v>
      </c>
      <c r="L17" s="6">
        <v>1937</v>
      </c>
      <c r="M17" s="1"/>
      <c r="N17" s="22"/>
    </row>
    <row r="18" spans="1:14">
      <c r="A18" s="2" t="s">
        <v>74</v>
      </c>
      <c r="B18" s="6">
        <v>2019</v>
      </c>
      <c r="C18" s="6">
        <v>3</v>
      </c>
      <c r="D18" s="2" t="s">
        <v>58</v>
      </c>
      <c r="E18" s="6">
        <v>2985</v>
      </c>
      <c r="F18" s="1"/>
      <c r="G18" s="1"/>
      <c r="H18" s="66"/>
      <c r="I18" s="6">
        <v>2015</v>
      </c>
      <c r="J18" s="6">
        <v>17</v>
      </c>
      <c r="K18" s="2" t="s">
        <v>58</v>
      </c>
      <c r="L18" s="6">
        <v>1816</v>
      </c>
      <c r="M18" s="1"/>
      <c r="N18" s="22"/>
    </row>
    <row r="19" spans="1:14">
      <c r="A19" s="2" t="s">
        <v>74</v>
      </c>
      <c r="B19" s="6">
        <v>2020</v>
      </c>
      <c r="C19" s="6">
        <v>3</v>
      </c>
      <c r="D19" s="2" t="s">
        <v>58</v>
      </c>
      <c r="E19" s="6">
        <v>2762</v>
      </c>
      <c r="F19" s="6">
        <v>2858.6</v>
      </c>
      <c r="G19" s="6">
        <v>-96.6</v>
      </c>
      <c r="H19" s="66"/>
      <c r="I19" s="6">
        <v>2015</v>
      </c>
      <c r="J19" s="6">
        <v>18</v>
      </c>
      <c r="K19" s="2" t="s">
        <v>58</v>
      </c>
      <c r="L19" s="6">
        <v>1819</v>
      </c>
      <c r="M19" s="1"/>
      <c r="N19" s="22"/>
    </row>
    <row r="20" spans="1:14">
      <c r="A20" s="2" t="s">
        <v>74</v>
      </c>
      <c r="B20" s="6">
        <v>2015</v>
      </c>
      <c r="C20" s="6">
        <v>4</v>
      </c>
      <c r="D20" s="2" t="s">
        <v>58</v>
      </c>
      <c r="E20" s="6">
        <v>3088</v>
      </c>
      <c r="F20" s="1"/>
      <c r="G20" s="1"/>
      <c r="H20" s="66"/>
      <c r="I20" s="6">
        <v>2015</v>
      </c>
      <c r="J20" s="6">
        <v>19</v>
      </c>
      <c r="K20" s="2" t="s">
        <v>58</v>
      </c>
      <c r="L20" s="6">
        <v>1941</v>
      </c>
      <c r="M20" s="1"/>
      <c r="N20" s="22"/>
    </row>
    <row r="21" spans="1:14">
      <c r="A21" s="2" t="s">
        <v>74</v>
      </c>
      <c r="B21" s="6">
        <v>2016</v>
      </c>
      <c r="C21" s="6">
        <v>4</v>
      </c>
      <c r="D21" s="2" t="s">
        <v>58</v>
      </c>
      <c r="E21" s="6">
        <v>2332</v>
      </c>
      <c r="F21" s="1"/>
      <c r="G21" s="1"/>
      <c r="H21" s="66"/>
      <c r="I21" s="6">
        <v>2015</v>
      </c>
      <c r="J21" s="6">
        <v>20</v>
      </c>
      <c r="K21" s="2" t="s">
        <v>58</v>
      </c>
      <c r="L21" s="6">
        <v>1911</v>
      </c>
      <c r="M21" s="1"/>
      <c r="N21" s="22"/>
    </row>
    <row r="22" spans="1:14">
      <c r="A22" s="2" t="s">
        <v>74</v>
      </c>
      <c r="B22" s="6">
        <v>2017</v>
      </c>
      <c r="C22" s="6">
        <v>4</v>
      </c>
      <c r="D22" s="2" t="s">
        <v>58</v>
      </c>
      <c r="E22" s="6">
        <v>2995</v>
      </c>
      <c r="F22" s="1"/>
      <c r="G22" s="1"/>
      <c r="H22" s="66"/>
      <c r="I22" s="6">
        <v>2015</v>
      </c>
      <c r="J22" s="6">
        <v>21</v>
      </c>
      <c r="K22" s="2" t="s">
        <v>58</v>
      </c>
      <c r="L22" s="6">
        <v>1791</v>
      </c>
      <c r="M22" s="6">
        <v>1957.2</v>
      </c>
      <c r="N22" s="6">
        <v>-166.2</v>
      </c>
    </row>
    <row r="23" spans="1:14">
      <c r="A23" s="2" t="s">
        <v>74</v>
      </c>
      <c r="B23" s="6">
        <v>2018</v>
      </c>
      <c r="C23" s="6">
        <v>4</v>
      </c>
      <c r="D23" s="2" t="s">
        <v>58</v>
      </c>
      <c r="E23" s="6">
        <v>2693</v>
      </c>
      <c r="F23" s="1"/>
      <c r="G23" s="1"/>
      <c r="H23" s="1"/>
      <c r="I23" s="6">
        <v>2015</v>
      </c>
      <c r="J23" s="6">
        <v>22</v>
      </c>
      <c r="K23" s="2" t="s">
        <v>58</v>
      </c>
      <c r="L23" s="6">
        <v>1950</v>
      </c>
      <c r="M23" s="1"/>
      <c r="N23" s="22"/>
    </row>
    <row r="24" spans="1:14">
      <c r="A24" s="2" t="s">
        <v>74</v>
      </c>
      <c r="B24" s="6">
        <v>2019</v>
      </c>
      <c r="C24" s="6">
        <v>4</v>
      </c>
      <c r="D24" s="2" t="s">
        <v>58</v>
      </c>
      <c r="E24" s="6">
        <v>3021</v>
      </c>
      <c r="F24" s="22"/>
      <c r="G24" s="1"/>
      <c r="H24" s="1"/>
      <c r="I24" s="6">
        <v>2015</v>
      </c>
      <c r="J24" s="6">
        <v>23</v>
      </c>
      <c r="K24" s="2" t="s">
        <v>58</v>
      </c>
      <c r="L24" s="6">
        <v>1847</v>
      </c>
      <c r="M24" s="1"/>
      <c r="N24" s="1"/>
    </row>
    <row r="25" spans="1:14">
      <c r="A25" s="2" t="s">
        <v>74</v>
      </c>
      <c r="B25" s="6">
        <v>2020</v>
      </c>
      <c r="C25" s="6">
        <v>4</v>
      </c>
      <c r="D25" s="2" t="s">
        <v>58</v>
      </c>
      <c r="E25" s="6">
        <v>2662</v>
      </c>
      <c r="F25" s="6">
        <v>2825.8</v>
      </c>
      <c r="G25" s="6">
        <v>-163.80000000000001</v>
      </c>
      <c r="H25" s="1"/>
      <c r="I25" s="6">
        <v>2015</v>
      </c>
      <c r="J25" s="6">
        <v>24</v>
      </c>
      <c r="K25" s="2" t="s">
        <v>58</v>
      </c>
      <c r="L25" s="6">
        <v>1799</v>
      </c>
      <c r="M25" s="1"/>
      <c r="N25" s="1"/>
    </row>
    <row r="26" spans="1:14">
      <c r="A26" s="2" t="s">
        <v>74</v>
      </c>
      <c r="B26" s="6">
        <v>2015</v>
      </c>
      <c r="C26" s="6">
        <v>5</v>
      </c>
      <c r="D26" s="2" t="s">
        <v>58</v>
      </c>
      <c r="E26" s="6">
        <v>2909</v>
      </c>
      <c r="F26" s="1"/>
      <c r="G26" s="1"/>
      <c r="H26" s="1"/>
      <c r="I26" s="6">
        <v>2015</v>
      </c>
      <c r="J26" s="6">
        <v>25</v>
      </c>
      <c r="K26" s="2" t="s">
        <v>58</v>
      </c>
      <c r="L26" s="6">
        <v>1845</v>
      </c>
      <c r="M26" s="1"/>
      <c r="N26" s="1"/>
    </row>
    <row r="27" spans="1:14">
      <c r="A27" s="2" t="s">
        <v>74</v>
      </c>
      <c r="B27" s="6">
        <v>2016</v>
      </c>
      <c r="C27" s="6">
        <v>5</v>
      </c>
      <c r="D27" s="2" t="s">
        <v>58</v>
      </c>
      <c r="E27" s="6">
        <v>2271</v>
      </c>
      <c r="F27" s="1"/>
      <c r="G27" s="1"/>
      <c r="H27" s="1"/>
      <c r="I27" s="6">
        <v>2015</v>
      </c>
      <c r="J27" s="6">
        <v>26</v>
      </c>
      <c r="K27" s="2" t="s">
        <v>58</v>
      </c>
      <c r="L27" s="6">
        <v>1727</v>
      </c>
      <c r="M27" s="1"/>
      <c r="N27" s="1"/>
    </row>
    <row r="28" spans="1:14">
      <c r="A28" s="2" t="s">
        <v>74</v>
      </c>
      <c r="B28" s="6">
        <v>2017</v>
      </c>
      <c r="C28" s="6">
        <v>5</v>
      </c>
      <c r="D28" s="2" t="s">
        <v>58</v>
      </c>
      <c r="E28" s="6">
        <v>2736</v>
      </c>
      <c r="F28" s="1"/>
      <c r="G28" s="1"/>
      <c r="H28" s="1"/>
      <c r="I28" s="6">
        <v>2015</v>
      </c>
      <c r="J28" s="6">
        <v>27</v>
      </c>
      <c r="K28" s="2" t="s">
        <v>58</v>
      </c>
      <c r="L28" s="6">
        <v>1697</v>
      </c>
      <c r="M28" s="6">
        <v>1851.8</v>
      </c>
      <c r="N28" s="6">
        <v>-154.80000000000001</v>
      </c>
    </row>
    <row r="29" spans="1:14">
      <c r="A29" s="2" t="s">
        <v>74</v>
      </c>
      <c r="B29" s="6">
        <v>2018</v>
      </c>
      <c r="C29" s="6">
        <v>5</v>
      </c>
      <c r="D29" s="2" t="s">
        <v>58</v>
      </c>
      <c r="E29" s="6">
        <v>2619</v>
      </c>
      <c r="F29" s="1"/>
      <c r="G29" s="1"/>
      <c r="H29" s="1"/>
      <c r="I29" s="6">
        <v>2015</v>
      </c>
      <c r="J29" s="6">
        <v>28</v>
      </c>
      <c r="K29" s="2" t="s">
        <v>58</v>
      </c>
      <c r="L29" s="6">
        <v>1805</v>
      </c>
      <c r="M29" s="1"/>
      <c r="N29" s="1"/>
    </row>
    <row r="30" spans="1:14">
      <c r="A30" s="2" t="s">
        <v>74</v>
      </c>
      <c r="B30" s="6">
        <v>2019</v>
      </c>
      <c r="C30" s="6">
        <v>5</v>
      </c>
      <c r="D30" s="2" t="s">
        <v>58</v>
      </c>
      <c r="E30" s="6">
        <v>2899</v>
      </c>
      <c r="F30" s="1"/>
      <c r="G30" s="1"/>
      <c r="H30" s="1"/>
      <c r="I30" s="6">
        <v>2015</v>
      </c>
      <c r="J30" s="6">
        <v>29</v>
      </c>
      <c r="K30" s="2" t="s">
        <v>58</v>
      </c>
      <c r="L30" s="6">
        <v>1790</v>
      </c>
      <c r="M30" s="1"/>
      <c r="N30" s="1"/>
    </row>
    <row r="31" spans="1:14">
      <c r="A31" s="2" t="s">
        <v>74</v>
      </c>
      <c r="B31" s="6">
        <v>2020</v>
      </c>
      <c r="C31" s="6">
        <v>5</v>
      </c>
      <c r="D31" s="2" t="s">
        <v>58</v>
      </c>
      <c r="E31" s="6">
        <v>2678</v>
      </c>
      <c r="F31" s="6">
        <v>2686.8</v>
      </c>
      <c r="G31" s="6">
        <v>-8.8000000000000007</v>
      </c>
      <c r="H31" s="1"/>
      <c r="I31" s="6">
        <v>2015</v>
      </c>
      <c r="J31" s="6">
        <v>30</v>
      </c>
      <c r="K31" s="2" t="s">
        <v>58</v>
      </c>
      <c r="L31" s="6">
        <v>1751</v>
      </c>
      <c r="M31" s="1"/>
      <c r="N31" s="1"/>
    </row>
    <row r="32" spans="1:14">
      <c r="A32" s="2" t="s">
        <v>74</v>
      </c>
      <c r="B32" s="6">
        <v>2015</v>
      </c>
      <c r="C32" s="6">
        <v>6</v>
      </c>
      <c r="D32" s="2" t="s">
        <v>58</v>
      </c>
      <c r="E32" s="6">
        <v>2869</v>
      </c>
      <c r="F32" s="1"/>
      <c r="G32" s="1"/>
      <c r="H32" s="1"/>
      <c r="I32" s="6">
        <v>2015</v>
      </c>
      <c r="J32" s="6">
        <v>31</v>
      </c>
      <c r="K32" s="2" t="s">
        <v>58</v>
      </c>
      <c r="L32" s="6">
        <v>1792</v>
      </c>
      <c r="M32" s="1"/>
      <c r="N32" s="1"/>
    </row>
    <row r="33" spans="1:14">
      <c r="A33" s="2" t="s">
        <v>74</v>
      </c>
      <c r="B33" s="6">
        <v>2016</v>
      </c>
      <c r="C33" s="6">
        <v>6</v>
      </c>
      <c r="D33" s="2" t="s">
        <v>58</v>
      </c>
      <c r="E33" s="6">
        <v>2351</v>
      </c>
      <c r="F33" s="1"/>
      <c r="G33" s="1"/>
      <c r="H33" s="1"/>
      <c r="I33" s="6">
        <v>2015</v>
      </c>
      <c r="J33" s="6">
        <v>32</v>
      </c>
      <c r="K33" s="2" t="s">
        <v>58</v>
      </c>
      <c r="L33" s="6">
        <v>1811</v>
      </c>
      <c r="M33" s="1"/>
      <c r="N33" s="1"/>
    </row>
    <row r="34" spans="1:14">
      <c r="A34" s="2" t="s">
        <v>74</v>
      </c>
      <c r="B34" s="6">
        <v>2017</v>
      </c>
      <c r="C34" s="6">
        <v>6</v>
      </c>
      <c r="D34" s="2" t="s">
        <v>58</v>
      </c>
      <c r="E34" s="6">
        <v>2453</v>
      </c>
      <c r="F34" s="1"/>
      <c r="G34" s="1"/>
      <c r="H34" s="1"/>
      <c r="I34" s="6">
        <v>2015</v>
      </c>
      <c r="J34" s="6">
        <v>33</v>
      </c>
      <c r="K34" s="2" t="s">
        <v>58</v>
      </c>
      <c r="L34" s="6">
        <v>1738</v>
      </c>
      <c r="M34" s="6">
        <v>1935.6</v>
      </c>
      <c r="N34" s="6">
        <v>-197.6</v>
      </c>
    </row>
    <row r="35" spans="1:14">
      <c r="A35" s="2" t="s">
        <v>74</v>
      </c>
      <c r="B35" s="6">
        <v>2018</v>
      </c>
      <c r="C35" s="6">
        <v>6</v>
      </c>
      <c r="D35" s="2" t="s">
        <v>58</v>
      </c>
      <c r="E35" s="6">
        <v>2783</v>
      </c>
      <c r="F35" s="1"/>
      <c r="G35" s="1"/>
      <c r="H35" s="1"/>
      <c r="I35" s="6">
        <v>2015</v>
      </c>
      <c r="J35" s="6">
        <v>34</v>
      </c>
      <c r="K35" s="2" t="s">
        <v>58</v>
      </c>
      <c r="L35" s="6">
        <v>1787</v>
      </c>
      <c r="M35" s="1"/>
      <c r="N35" s="1"/>
    </row>
    <row r="36" spans="1:14">
      <c r="A36" s="2" t="s">
        <v>74</v>
      </c>
      <c r="B36" s="6">
        <v>2019</v>
      </c>
      <c r="C36" s="6">
        <v>6</v>
      </c>
      <c r="D36" s="2" t="s">
        <v>58</v>
      </c>
      <c r="E36" s="6">
        <v>2779</v>
      </c>
      <c r="F36" s="1"/>
      <c r="G36" s="1"/>
      <c r="H36" s="1"/>
      <c r="I36" s="6">
        <v>2015</v>
      </c>
      <c r="J36" s="6">
        <v>35</v>
      </c>
      <c r="K36" s="2" t="s">
        <v>58</v>
      </c>
      <c r="L36" s="6">
        <v>1722</v>
      </c>
      <c r="M36" s="1"/>
      <c r="N36" s="1"/>
    </row>
    <row r="37" spans="1:14">
      <c r="A37" s="2" t="s">
        <v>74</v>
      </c>
      <c r="B37" s="6">
        <v>2020</v>
      </c>
      <c r="C37" s="6">
        <v>6</v>
      </c>
      <c r="D37" s="2" t="s">
        <v>58</v>
      </c>
      <c r="E37" s="6">
        <v>2476</v>
      </c>
      <c r="F37" s="6">
        <v>2647</v>
      </c>
      <c r="G37" s="6">
        <v>-171</v>
      </c>
      <c r="H37" s="1"/>
      <c r="I37" s="6">
        <v>2015</v>
      </c>
      <c r="J37" s="6">
        <v>36</v>
      </c>
      <c r="K37" s="2" t="s">
        <v>58</v>
      </c>
      <c r="L37" s="6">
        <v>1803</v>
      </c>
      <c r="M37" s="1"/>
      <c r="N37" s="1"/>
    </row>
    <row r="38" spans="1:14">
      <c r="A38" s="2" t="s">
        <v>74</v>
      </c>
      <c r="B38" s="6">
        <v>2015</v>
      </c>
      <c r="C38" s="6">
        <v>7</v>
      </c>
      <c r="D38" s="2" t="s">
        <v>58</v>
      </c>
      <c r="E38" s="6">
        <v>2977</v>
      </c>
      <c r="F38" s="22"/>
      <c r="G38" s="1"/>
      <c r="H38" s="1"/>
      <c r="I38" s="6">
        <v>2015</v>
      </c>
      <c r="J38" s="6">
        <v>37</v>
      </c>
      <c r="K38" s="2" t="s">
        <v>58</v>
      </c>
      <c r="L38" s="6">
        <v>1821</v>
      </c>
      <c r="M38" s="1"/>
      <c r="N38" s="1"/>
    </row>
    <row r="39" spans="1:14">
      <c r="A39" s="2" t="s">
        <v>74</v>
      </c>
      <c r="B39" s="6">
        <v>2016</v>
      </c>
      <c r="C39" s="6">
        <v>7</v>
      </c>
      <c r="D39" s="2" t="s">
        <v>58</v>
      </c>
      <c r="E39" s="6">
        <v>2345</v>
      </c>
      <c r="F39" s="1"/>
      <c r="G39" s="1"/>
      <c r="H39" s="1"/>
      <c r="I39" s="6">
        <v>2015</v>
      </c>
      <c r="J39" s="6">
        <v>38</v>
      </c>
      <c r="K39" s="2" t="s">
        <v>58</v>
      </c>
      <c r="L39" s="6">
        <v>1699</v>
      </c>
      <c r="M39" s="1"/>
      <c r="N39" s="1"/>
    </row>
    <row r="40" spans="1:14">
      <c r="A40" s="2" t="s">
        <v>74</v>
      </c>
      <c r="B40" s="6">
        <v>2017</v>
      </c>
      <c r="C40" s="6">
        <v>7</v>
      </c>
      <c r="D40" s="2" t="s">
        <v>58</v>
      </c>
      <c r="E40" s="6">
        <v>2369</v>
      </c>
      <c r="F40" s="1"/>
      <c r="G40" s="1"/>
      <c r="H40" s="1"/>
      <c r="I40" s="6">
        <v>2015</v>
      </c>
      <c r="J40" s="6">
        <v>39</v>
      </c>
      <c r="K40" s="2" t="s">
        <v>58</v>
      </c>
      <c r="L40" s="6">
        <v>1856</v>
      </c>
      <c r="M40" s="6">
        <v>1818.6</v>
      </c>
      <c r="N40" s="6">
        <v>37.4</v>
      </c>
    </row>
    <row r="41" spans="1:14">
      <c r="A41" s="2" t="s">
        <v>74</v>
      </c>
      <c r="B41" s="6">
        <v>2018</v>
      </c>
      <c r="C41" s="6">
        <v>7</v>
      </c>
      <c r="D41" s="2" t="s">
        <v>58</v>
      </c>
      <c r="E41" s="6">
        <v>2815</v>
      </c>
      <c r="F41" s="1"/>
      <c r="G41" s="1"/>
      <c r="H41" s="1"/>
      <c r="I41" s="6">
        <v>2015</v>
      </c>
      <c r="J41" s="6">
        <v>40</v>
      </c>
      <c r="K41" s="2" t="s">
        <v>58</v>
      </c>
      <c r="L41" s="6">
        <v>1914</v>
      </c>
      <c r="M41" s="1"/>
      <c r="N41" s="1"/>
    </row>
    <row r="42" spans="1:14">
      <c r="A42" s="2" t="s">
        <v>74</v>
      </c>
      <c r="B42" s="6">
        <v>2019</v>
      </c>
      <c r="C42" s="6">
        <v>7</v>
      </c>
      <c r="D42" s="2" t="s">
        <v>58</v>
      </c>
      <c r="E42" s="6">
        <v>2711</v>
      </c>
      <c r="F42" s="1"/>
      <c r="G42" s="1"/>
      <c r="H42" s="1"/>
      <c r="I42" s="6">
        <v>2015</v>
      </c>
      <c r="J42" s="6">
        <v>41</v>
      </c>
      <c r="K42" s="2" t="s">
        <v>58</v>
      </c>
      <c r="L42" s="6">
        <v>1792</v>
      </c>
      <c r="M42" s="1"/>
      <c r="N42" s="1"/>
    </row>
    <row r="43" spans="1:14">
      <c r="A43" s="2" t="s">
        <v>74</v>
      </c>
      <c r="B43" s="6">
        <v>2020</v>
      </c>
      <c r="C43" s="6">
        <v>7</v>
      </c>
      <c r="D43" s="2" t="s">
        <v>58</v>
      </c>
      <c r="E43" s="6">
        <v>2274</v>
      </c>
      <c r="F43" s="6">
        <v>2643.4</v>
      </c>
      <c r="G43" s="6">
        <v>-369.4</v>
      </c>
      <c r="H43" s="1"/>
      <c r="I43" s="6">
        <v>2015</v>
      </c>
      <c r="J43" s="6">
        <v>42</v>
      </c>
      <c r="K43" s="2" t="s">
        <v>58</v>
      </c>
      <c r="L43" s="6">
        <v>1809</v>
      </c>
      <c r="M43" s="1"/>
      <c r="N43" s="1"/>
    </row>
    <row r="44" spans="1:14">
      <c r="A44" s="2" t="s">
        <v>74</v>
      </c>
      <c r="B44" s="6">
        <v>2015</v>
      </c>
      <c r="C44" s="6">
        <v>8</v>
      </c>
      <c r="D44" s="2" t="s">
        <v>58</v>
      </c>
      <c r="E44" s="6">
        <v>2684</v>
      </c>
      <c r="F44" s="1"/>
      <c r="G44" s="1"/>
      <c r="H44" s="1"/>
      <c r="I44" s="6">
        <v>2015</v>
      </c>
      <c r="J44" s="6">
        <v>43</v>
      </c>
      <c r="K44" s="2" t="s">
        <v>58</v>
      </c>
      <c r="L44" s="6">
        <v>1882</v>
      </c>
      <c r="M44" s="1"/>
      <c r="N44" s="1"/>
    </row>
    <row r="45" spans="1:14">
      <c r="A45" s="2" t="s">
        <v>74</v>
      </c>
      <c r="B45" s="6">
        <v>2016</v>
      </c>
      <c r="C45" s="6">
        <v>8</v>
      </c>
      <c r="D45" s="2" t="s">
        <v>58</v>
      </c>
      <c r="E45" s="6">
        <v>2296</v>
      </c>
      <c r="F45" s="22"/>
      <c r="G45" s="1"/>
      <c r="H45" s="1"/>
      <c r="I45" s="6">
        <v>2015</v>
      </c>
      <c r="J45" s="6">
        <v>44</v>
      </c>
      <c r="K45" s="2" t="s">
        <v>58</v>
      </c>
      <c r="L45" s="6">
        <v>1883</v>
      </c>
      <c r="M45" s="1"/>
      <c r="N45" s="1"/>
    </row>
    <row r="46" spans="1:14">
      <c r="A46" s="2" t="s">
        <v>74</v>
      </c>
      <c r="B46" s="6">
        <v>2017</v>
      </c>
      <c r="C46" s="6">
        <v>8</v>
      </c>
      <c r="D46" s="2" t="s">
        <v>58</v>
      </c>
      <c r="E46" s="6">
        <v>2237</v>
      </c>
      <c r="F46" s="1"/>
      <c r="G46" s="1"/>
      <c r="H46" s="1"/>
      <c r="I46" s="6">
        <v>2015</v>
      </c>
      <c r="J46" s="6">
        <v>45</v>
      </c>
      <c r="K46" s="2" t="s">
        <v>58</v>
      </c>
      <c r="L46" s="6">
        <v>1970</v>
      </c>
      <c r="M46" s="6">
        <v>1983.4</v>
      </c>
      <c r="N46" s="6">
        <v>-13.4</v>
      </c>
    </row>
    <row r="47" spans="1:14">
      <c r="A47" s="2" t="s">
        <v>74</v>
      </c>
      <c r="B47" s="6">
        <v>2018</v>
      </c>
      <c r="C47" s="6">
        <v>8</v>
      </c>
      <c r="D47" s="2" t="s">
        <v>58</v>
      </c>
      <c r="E47" s="6">
        <v>2777</v>
      </c>
      <c r="F47" s="1"/>
      <c r="G47" s="1"/>
      <c r="H47" s="1"/>
      <c r="I47" s="6">
        <v>2015</v>
      </c>
      <c r="J47" s="6">
        <v>46</v>
      </c>
      <c r="K47" s="2" t="s">
        <v>58</v>
      </c>
      <c r="L47" s="6">
        <v>1854</v>
      </c>
      <c r="M47" s="1"/>
      <c r="N47" s="1"/>
    </row>
    <row r="48" spans="1:14">
      <c r="A48" s="2" t="s">
        <v>74</v>
      </c>
      <c r="B48" s="6">
        <v>2019</v>
      </c>
      <c r="C48" s="6">
        <v>8</v>
      </c>
      <c r="D48" s="2" t="s">
        <v>58</v>
      </c>
      <c r="E48" s="6">
        <v>2546</v>
      </c>
      <c r="F48" s="1"/>
      <c r="G48" s="1"/>
      <c r="H48" s="1"/>
      <c r="I48" s="6">
        <v>2015</v>
      </c>
      <c r="J48" s="6">
        <v>47</v>
      </c>
      <c r="K48" s="2" t="s">
        <v>58</v>
      </c>
      <c r="L48" s="6">
        <v>1912</v>
      </c>
      <c r="M48" s="1"/>
      <c r="N48" s="1"/>
    </row>
    <row r="49" spans="1:14">
      <c r="A49" s="2" t="s">
        <v>74</v>
      </c>
      <c r="B49" s="6">
        <v>2020</v>
      </c>
      <c r="C49" s="6">
        <v>8</v>
      </c>
      <c r="D49" s="2" t="s">
        <v>58</v>
      </c>
      <c r="E49" s="6">
        <v>2356</v>
      </c>
      <c r="F49" s="6">
        <v>2508</v>
      </c>
      <c r="G49" s="6">
        <v>-152</v>
      </c>
      <c r="H49" s="1"/>
      <c r="I49" s="6">
        <v>2015</v>
      </c>
      <c r="J49" s="6">
        <v>48</v>
      </c>
      <c r="K49" s="2" t="s">
        <v>58</v>
      </c>
      <c r="L49" s="6">
        <v>2040</v>
      </c>
      <c r="M49" s="1"/>
      <c r="N49" s="1"/>
    </row>
    <row r="50" spans="1:14">
      <c r="A50" s="2" t="s">
        <v>74</v>
      </c>
      <c r="B50" s="6">
        <v>2015</v>
      </c>
      <c r="C50" s="6">
        <v>9</v>
      </c>
      <c r="D50" s="2" t="s">
        <v>58</v>
      </c>
      <c r="E50" s="6">
        <v>2699</v>
      </c>
      <c r="F50" s="1"/>
      <c r="G50" s="1"/>
      <c r="H50" s="1"/>
      <c r="I50" s="6">
        <v>2015</v>
      </c>
      <c r="J50" s="6">
        <v>49</v>
      </c>
      <c r="K50" s="2" t="s">
        <v>58</v>
      </c>
      <c r="L50" s="6">
        <v>2088</v>
      </c>
      <c r="M50" s="1"/>
      <c r="N50" s="1"/>
    </row>
    <row r="51" spans="1:14">
      <c r="A51" s="2" t="s">
        <v>74</v>
      </c>
      <c r="B51" s="6">
        <v>2016</v>
      </c>
      <c r="C51" s="6">
        <v>9</v>
      </c>
      <c r="D51" s="2" t="s">
        <v>58</v>
      </c>
      <c r="E51" s="6">
        <v>2391</v>
      </c>
      <c r="F51" s="1"/>
      <c r="G51" s="1"/>
      <c r="H51" s="1"/>
      <c r="I51" s="6">
        <v>2015</v>
      </c>
      <c r="J51" s="6">
        <v>50</v>
      </c>
      <c r="K51" s="2" t="s">
        <v>58</v>
      </c>
      <c r="L51" s="6">
        <v>2002</v>
      </c>
      <c r="M51" s="1"/>
      <c r="N51" s="1"/>
    </row>
    <row r="52" spans="1:14">
      <c r="A52" s="2" t="s">
        <v>74</v>
      </c>
      <c r="B52" s="6">
        <v>2017</v>
      </c>
      <c r="C52" s="6">
        <v>9</v>
      </c>
      <c r="D52" s="2" t="s">
        <v>58</v>
      </c>
      <c r="E52" s="6">
        <v>2129</v>
      </c>
      <c r="F52" s="22"/>
      <c r="G52" s="1"/>
      <c r="H52" s="1"/>
      <c r="I52" s="6">
        <v>2015</v>
      </c>
      <c r="J52" s="6">
        <v>51</v>
      </c>
      <c r="K52" s="2" t="s">
        <v>58</v>
      </c>
      <c r="L52" s="6">
        <v>2131</v>
      </c>
      <c r="M52" s="6">
        <v>2280.4</v>
      </c>
      <c r="N52" s="6">
        <v>-149.4</v>
      </c>
    </row>
    <row r="53" spans="1:14">
      <c r="A53" s="2" t="s">
        <v>74</v>
      </c>
      <c r="B53" s="6">
        <v>2018</v>
      </c>
      <c r="C53" s="6">
        <v>9</v>
      </c>
      <c r="D53" s="2" t="s">
        <v>58</v>
      </c>
      <c r="E53" s="6">
        <v>2656</v>
      </c>
      <c r="F53" s="1"/>
      <c r="G53" s="1"/>
      <c r="H53" s="1"/>
      <c r="I53" s="6">
        <v>2015</v>
      </c>
      <c r="J53" s="6">
        <v>52</v>
      </c>
      <c r="K53" s="2" t="s">
        <v>58</v>
      </c>
      <c r="L53" s="6">
        <v>2102</v>
      </c>
      <c r="M53" s="1"/>
      <c r="N53" s="1"/>
    </row>
    <row r="54" spans="1:14">
      <c r="A54" s="2" t="s">
        <v>74</v>
      </c>
      <c r="B54" s="6">
        <v>2019</v>
      </c>
      <c r="C54" s="6">
        <v>9</v>
      </c>
      <c r="D54" s="2" t="s">
        <v>58</v>
      </c>
      <c r="E54" s="6">
        <v>2441</v>
      </c>
      <c r="F54" s="1"/>
      <c r="G54" s="1"/>
      <c r="H54" s="1"/>
      <c r="I54" s="6">
        <v>2016</v>
      </c>
      <c r="J54" s="6">
        <v>1</v>
      </c>
      <c r="K54" s="2" t="s">
        <v>58</v>
      </c>
      <c r="L54" s="6">
        <v>2321</v>
      </c>
      <c r="M54" s="1"/>
      <c r="N54" s="1"/>
    </row>
    <row r="55" spans="1:14">
      <c r="A55" s="2" t="s">
        <v>74</v>
      </c>
      <c r="B55" s="6">
        <v>2020</v>
      </c>
      <c r="C55" s="6">
        <v>9</v>
      </c>
      <c r="D55" s="2" t="s">
        <v>58</v>
      </c>
      <c r="E55" s="6">
        <v>2299</v>
      </c>
      <c r="F55" s="6">
        <v>2463.1999999999998</v>
      </c>
      <c r="G55" s="6">
        <v>-164.2</v>
      </c>
      <c r="H55" s="1"/>
      <c r="I55" s="6">
        <v>2016</v>
      </c>
      <c r="J55" s="6">
        <v>2</v>
      </c>
      <c r="K55" s="2" t="s">
        <v>58</v>
      </c>
      <c r="L55" s="6">
        <v>2332</v>
      </c>
      <c r="M55" s="1"/>
      <c r="N55" s="1"/>
    </row>
    <row r="56" spans="1:14">
      <c r="A56" s="2" t="s">
        <v>74</v>
      </c>
      <c r="B56" s="6">
        <v>2015</v>
      </c>
      <c r="C56" s="6">
        <v>10</v>
      </c>
      <c r="D56" s="2" t="s">
        <v>58</v>
      </c>
      <c r="E56" s="6">
        <v>2447</v>
      </c>
      <c r="F56" s="1"/>
      <c r="G56" s="1"/>
      <c r="H56" s="1"/>
      <c r="I56" s="6">
        <v>2016</v>
      </c>
      <c r="J56" s="6">
        <v>3</v>
      </c>
      <c r="K56" s="2" t="s">
        <v>58</v>
      </c>
      <c r="L56" s="6">
        <v>2456</v>
      </c>
      <c r="M56" s="1"/>
      <c r="N56" s="1"/>
    </row>
    <row r="57" spans="1:14">
      <c r="A57" s="2" t="s">
        <v>74</v>
      </c>
      <c r="B57" s="6">
        <v>2016</v>
      </c>
      <c r="C57" s="6">
        <v>10</v>
      </c>
      <c r="D57" s="2" t="s">
        <v>58</v>
      </c>
      <c r="E57" s="6">
        <v>2380</v>
      </c>
      <c r="F57" s="1"/>
      <c r="G57" s="1"/>
      <c r="H57" s="1"/>
      <c r="I57" s="6">
        <v>2016</v>
      </c>
      <c r="J57" s="6">
        <v>4</v>
      </c>
      <c r="K57" s="2" t="s">
        <v>58</v>
      </c>
      <c r="L57" s="6">
        <v>2332</v>
      </c>
      <c r="M57" s="1"/>
      <c r="N57" s="1"/>
    </row>
    <row r="58" spans="1:14">
      <c r="A58" s="2" t="s">
        <v>74</v>
      </c>
      <c r="B58" s="6">
        <v>2017</v>
      </c>
      <c r="C58" s="6">
        <v>10</v>
      </c>
      <c r="D58" s="2" t="s">
        <v>58</v>
      </c>
      <c r="E58" s="6">
        <v>2149</v>
      </c>
      <c r="F58" s="1"/>
      <c r="G58" s="1"/>
      <c r="H58" s="1"/>
      <c r="I58" s="6">
        <v>2016</v>
      </c>
      <c r="J58" s="6">
        <v>5</v>
      </c>
      <c r="K58" s="2" t="s">
        <v>58</v>
      </c>
      <c r="L58" s="6">
        <v>2271</v>
      </c>
      <c r="M58" s="1"/>
      <c r="N58" s="1"/>
    </row>
    <row r="59" spans="1:14">
      <c r="A59" s="2" t="s">
        <v>74</v>
      </c>
      <c r="B59" s="6">
        <v>2018</v>
      </c>
      <c r="C59" s="6">
        <v>10</v>
      </c>
      <c r="D59" s="2" t="s">
        <v>58</v>
      </c>
      <c r="E59" s="6">
        <v>2387</v>
      </c>
      <c r="F59" s="22"/>
      <c r="G59" s="1"/>
      <c r="H59" s="1"/>
      <c r="I59" s="6">
        <v>2016</v>
      </c>
      <c r="J59" s="6">
        <v>6</v>
      </c>
      <c r="K59" s="2" t="s">
        <v>58</v>
      </c>
      <c r="L59" s="6">
        <v>2351</v>
      </c>
      <c r="M59" s="1"/>
      <c r="N59" s="1"/>
    </row>
    <row r="60" spans="1:14">
      <c r="A60" s="2" t="s">
        <v>74</v>
      </c>
      <c r="B60" s="6">
        <v>2019</v>
      </c>
      <c r="C60" s="6">
        <v>10</v>
      </c>
      <c r="D60" s="2" t="s">
        <v>58</v>
      </c>
      <c r="E60" s="6">
        <v>2329</v>
      </c>
      <c r="F60" s="1"/>
      <c r="G60" s="1"/>
      <c r="H60" s="1"/>
      <c r="I60" s="6">
        <v>2016</v>
      </c>
      <c r="J60" s="6">
        <v>7</v>
      </c>
      <c r="K60" s="2" t="s">
        <v>58</v>
      </c>
      <c r="L60" s="6">
        <v>2345</v>
      </c>
      <c r="M60" s="1"/>
      <c r="N60" s="1"/>
    </row>
    <row r="61" spans="1:14">
      <c r="A61" s="2" t="s">
        <v>74</v>
      </c>
      <c r="B61" s="6">
        <v>2020</v>
      </c>
      <c r="C61" s="6">
        <v>10</v>
      </c>
      <c r="D61" s="2" t="s">
        <v>58</v>
      </c>
      <c r="E61" s="6">
        <v>2174</v>
      </c>
      <c r="F61" s="6">
        <v>2338.4</v>
      </c>
      <c r="G61" s="6">
        <v>-164.4</v>
      </c>
      <c r="H61" s="1"/>
      <c r="I61" s="6">
        <v>2016</v>
      </c>
      <c r="J61" s="6">
        <v>8</v>
      </c>
      <c r="K61" s="2" t="s">
        <v>58</v>
      </c>
      <c r="L61" s="6">
        <v>2296</v>
      </c>
      <c r="M61" s="1"/>
      <c r="N61" s="1"/>
    </row>
    <row r="62" spans="1:14">
      <c r="A62" s="2" t="s">
        <v>74</v>
      </c>
      <c r="B62" s="6">
        <v>2015</v>
      </c>
      <c r="C62" s="6">
        <v>11</v>
      </c>
      <c r="D62" s="2" t="s">
        <v>58</v>
      </c>
      <c r="E62" s="6">
        <v>2314</v>
      </c>
      <c r="F62" s="1"/>
      <c r="G62" s="1"/>
      <c r="H62" s="1"/>
      <c r="I62" s="6">
        <v>2016</v>
      </c>
      <c r="J62" s="6">
        <v>9</v>
      </c>
      <c r="K62" s="2" t="s">
        <v>58</v>
      </c>
      <c r="L62" s="6">
        <v>2391</v>
      </c>
      <c r="M62" s="1"/>
      <c r="N62" s="1"/>
    </row>
    <row r="63" spans="1:14">
      <c r="A63" s="2" t="s">
        <v>74</v>
      </c>
      <c r="B63" s="6">
        <v>2016</v>
      </c>
      <c r="C63" s="6">
        <v>11</v>
      </c>
      <c r="D63" s="2" t="s">
        <v>58</v>
      </c>
      <c r="E63" s="6">
        <v>2288</v>
      </c>
      <c r="F63" s="1"/>
      <c r="G63" s="1"/>
      <c r="H63" s="1"/>
      <c r="I63" s="6">
        <v>2016</v>
      </c>
      <c r="J63" s="6">
        <v>10</v>
      </c>
      <c r="K63" s="2" t="s">
        <v>58</v>
      </c>
      <c r="L63" s="6">
        <v>2380</v>
      </c>
      <c r="M63" s="1"/>
      <c r="N63" s="1"/>
    </row>
    <row r="64" spans="1:14">
      <c r="A64" s="2" t="s">
        <v>74</v>
      </c>
      <c r="B64" s="6">
        <v>2017</v>
      </c>
      <c r="C64" s="6">
        <v>11</v>
      </c>
      <c r="D64" s="2" t="s">
        <v>58</v>
      </c>
      <c r="E64" s="6">
        <v>2151</v>
      </c>
      <c r="F64" s="1"/>
      <c r="G64" s="1"/>
      <c r="H64" s="1"/>
      <c r="I64" s="6">
        <v>2016</v>
      </c>
      <c r="J64" s="6">
        <v>11</v>
      </c>
      <c r="K64" s="2" t="s">
        <v>58</v>
      </c>
      <c r="L64" s="6">
        <v>2288</v>
      </c>
      <c r="M64" s="1"/>
      <c r="N64" s="1"/>
    </row>
    <row r="65" spans="1:14">
      <c r="A65" s="2" t="s">
        <v>74</v>
      </c>
      <c r="B65" s="6">
        <v>2018</v>
      </c>
      <c r="C65" s="6">
        <v>11</v>
      </c>
      <c r="D65" s="2" t="s">
        <v>58</v>
      </c>
      <c r="E65" s="6">
        <v>2371</v>
      </c>
      <c r="F65" s="1"/>
      <c r="G65" s="1"/>
      <c r="H65" s="1"/>
      <c r="I65" s="6">
        <v>2016</v>
      </c>
      <c r="J65" s="6">
        <v>12</v>
      </c>
      <c r="K65" s="2" t="s">
        <v>58</v>
      </c>
      <c r="L65" s="6">
        <v>2271</v>
      </c>
      <c r="M65" s="1"/>
      <c r="N65" s="1"/>
    </row>
    <row r="66" spans="1:14">
      <c r="A66" s="2" t="s">
        <v>74</v>
      </c>
      <c r="B66" s="6">
        <v>2019</v>
      </c>
      <c r="C66" s="6">
        <v>11</v>
      </c>
      <c r="D66" s="2" t="s">
        <v>58</v>
      </c>
      <c r="E66" s="6">
        <v>2258</v>
      </c>
      <c r="F66" s="22"/>
      <c r="G66" s="1"/>
      <c r="H66" s="1"/>
      <c r="I66" s="6">
        <v>2016</v>
      </c>
      <c r="J66" s="6">
        <v>13</v>
      </c>
      <c r="K66" s="2" t="s">
        <v>58</v>
      </c>
      <c r="L66" s="6">
        <v>2214</v>
      </c>
      <c r="M66" s="1"/>
      <c r="N66" s="1"/>
    </row>
    <row r="67" spans="1:14">
      <c r="A67" s="2" t="s">
        <v>74</v>
      </c>
      <c r="B67" s="6">
        <v>2020</v>
      </c>
      <c r="C67" s="6">
        <v>11</v>
      </c>
      <c r="D67" s="2" t="s">
        <v>58</v>
      </c>
      <c r="E67" s="6">
        <v>2343</v>
      </c>
      <c r="F67" s="6">
        <v>2276.4</v>
      </c>
      <c r="G67" s="6">
        <v>66.599999999999994</v>
      </c>
      <c r="H67" s="1"/>
      <c r="I67" s="6">
        <v>2016</v>
      </c>
      <c r="J67" s="6">
        <v>14</v>
      </c>
      <c r="K67" s="2" t="s">
        <v>58</v>
      </c>
      <c r="L67" s="6">
        <v>2225</v>
      </c>
      <c r="M67" s="1"/>
      <c r="N67" s="1"/>
    </row>
    <row r="68" spans="1:14">
      <c r="A68" s="2" t="s">
        <v>74</v>
      </c>
      <c r="B68" s="6">
        <v>2015</v>
      </c>
      <c r="C68" s="6">
        <v>12</v>
      </c>
      <c r="D68" s="2" t="s">
        <v>58</v>
      </c>
      <c r="E68" s="6">
        <v>2284</v>
      </c>
      <c r="F68" s="1"/>
      <c r="G68" s="1"/>
      <c r="H68" s="1"/>
      <c r="I68" s="6">
        <v>2016</v>
      </c>
      <c r="J68" s="6">
        <v>15</v>
      </c>
      <c r="K68" s="2" t="s">
        <v>58</v>
      </c>
      <c r="L68" s="6">
        <v>2166</v>
      </c>
      <c r="M68" s="1"/>
      <c r="N68" s="1"/>
    </row>
    <row r="69" spans="1:14">
      <c r="A69" s="2" t="s">
        <v>74</v>
      </c>
      <c r="B69" s="6">
        <v>2016</v>
      </c>
      <c r="C69" s="6">
        <v>12</v>
      </c>
      <c r="D69" s="2" t="s">
        <v>58</v>
      </c>
      <c r="E69" s="6">
        <v>2271</v>
      </c>
      <c r="F69" s="1"/>
      <c r="G69" s="1"/>
      <c r="H69" s="1"/>
      <c r="I69" s="6">
        <v>2016</v>
      </c>
      <c r="J69" s="6">
        <v>16</v>
      </c>
      <c r="K69" s="2" t="s">
        <v>58</v>
      </c>
      <c r="L69" s="6">
        <v>1989</v>
      </c>
      <c r="M69" s="1"/>
      <c r="N69" s="1"/>
    </row>
    <row r="70" spans="1:14">
      <c r="A70" s="2" t="s">
        <v>74</v>
      </c>
      <c r="B70" s="6">
        <v>2017</v>
      </c>
      <c r="C70" s="6">
        <v>12</v>
      </c>
      <c r="D70" s="2" t="s">
        <v>58</v>
      </c>
      <c r="E70" s="6">
        <v>2074</v>
      </c>
      <c r="F70" s="1"/>
      <c r="G70" s="1"/>
      <c r="H70" s="1"/>
      <c r="I70" s="6">
        <v>2016</v>
      </c>
      <c r="J70" s="6">
        <v>17</v>
      </c>
      <c r="K70" s="2" t="s">
        <v>58</v>
      </c>
      <c r="L70" s="6">
        <v>2025</v>
      </c>
      <c r="M70" s="1"/>
      <c r="N70" s="1"/>
    </row>
    <row r="71" spans="1:14">
      <c r="A71" s="2" t="s">
        <v>74</v>
      </c>
      <c r="B71" s="6">
        <v>2018</v>
      </c>
      <c r="C71" s="6">
        <v>12</v>
      </c>
      <c r="D71" s="2" t="s">
        <v>58</v>
      </c>
      <c r="E71" s="6">
        <v>2234</v>
      </c>
      <c r="F71" s="1"/>
      <c r="G71" s="1"/>
      <c r="H71" s="1"/>
      <c r="I71" s="6">
        <v>2016</v>
      </c>
      <c r="J71" s="6">
        <v>18</v>
      </c>
      <c r="K71" s="2" t="s">
        <v>58</v>
      </c>
      <c r="L71" s="6">
        <v>1954</v>
      </c>
      <c r="M71" s="1"/>
      <c r="N71" s="1"/>
    </row>
    <row r="72" spans="1:14">
      <c r="A72" s="2" t="s">
        <v>74</v>
      </c>
      <c r="B72" s="6">
        <v>2019</v>
      </c>
      <c r="C72" s="6">
        <v>12</v>
      </c>
      <c r="D72" s="2" t="s">
        <v>58</v>
      </c>
      <c r="E72" s="6">
        <v>2199</v>
      </c>
      <c r="F72" s="1"/>
      <c r="G72" s="1"/>
      <c r="H72" s="1"/>
      <c r="I72" s="6">
        <v>2016</v>
      </c>
      <c r="J72" s="6">
        <v>19</v>
      </c>
      <c r="K72" s="2" t="s">
        <v>58</v>
      </c>
      <c r="L72" s="6">
        <v>1849</v>
      </c>
      <c r="M72" s="1"/>
      <c r="N72" s="1"/>
    </row>
    <row r="73" spans="1:14">
      <c r="A73" s="2" t="s">
        <v>74</v>
      </c>
      <c r="B73" s="6">
        <v>2020</v>
      </c>
      <c r="C73" s="6">
        <v>12</v>
      </c>
      <c r="D73" s="2" t="s">
        <v>58</v>
      </c>
      <c r="E73" s="6">
        <v>2427</v>
      </c>
      <c r="F73" s="6">
        <v>2212.4</v>
      </c>
      <c r="G73" s="6">
        <v>214.6</v>
      </c>
      <c r="H73" s="1"/>
      <c r="I73" s="6">
        <v>2016</v>
      </c>
      <c r="J73" s="6">
        <v>20</v>
      </c>
      <c r="K73" s="2" t="s">
        <v>58</v>
      </c>
      <c r="L73" s="6">
        <v>2045</v>
      </c>
      <c r="M73" s="1"/>
      <c r="N73" s="1"/>
    </row>
    <row r="74" spans="1:14">
      <c r="A74" s="2" t="s">
        <v>74</v>
      </c>
      <c r="B74" s="6">
        <v>2015</v>
      </c>
      <c r="C74" s="6">
        <v>13</v>
      </c>
      <c r="D74" s="2" t="s">
        <v>58</v>
      </c>
      <c r="E74" s="6">
        <v>2083</v>
      </c>
      <c r="F74" s="1"/>
      <c r="G74" s="1"/>
      <c r="H74" s="1"/>
      <c r="I74" s="6">
        <v>2016</v>
      </c>
      <c r="J74" s="6">
        <v>21</v>
      </c>
      <c r="K74" s="2" t="s">
        <v>58</v>
      </c>
      <c r="L74" s="6">
        <v>1971</v>
      </c>
      <c r="M74" s="1"/>
      <c r="N74" s="1"/>
    </row>
    <row r="75" spans="1:14">
      <c r="A75" s="2" t="s">
        <v>74</v>
      </c>
      <c r="B75" s="6">
        <v>2016</v>
      </c>
      <c r="C75" s="6">
        <v>13</v>
      </c>
      <c r="D75" s="2" t="s">
        <v>58</v>
      </c>
      <c r="E75" s="6">
        <v>2214</v>
      </c>
      <c r="F75" s="1"/>
      <c r="G75" s="1"/>
      <c r="H75" s="1"/>
      <c r="I75" s="6">
        <v>2016</v>
      </c>
      <c r="J75" s="6">
        <v>22</v>
      </c>
      <c r="K75" s="2" t="s">
        <v>58</v>
      </c>
      <c r="L75" s="6">
        <v>1983</v>
      </c>
      <c r="M75" s="6">
        <v>1948.8</v>
      </c>
      <c r="N75" s="6">
        <v>34.200000000000003</v>
      </c>
    </row>
    <row r="76" spans="1:14">
      <c r="A76" s="2" t="s">
        <v>74</v>
      </c>
      <c r="B76" s="6">
        <v>2017</v>
      </c>
      <c r="C76" s="6">
        <v>13</v>
      </c>
      <c r="D76" s="2" t="s">
        <v>58</v>
      </c>
      <c r="E76" s="6">
        <v>2015</v>
      </c>
      <c r="F76" s="1"/>
      <c r="G76" s="1"/>
      <c r="H76" s="1"/>
      <c r="I76" s="6">
        <v>2016</v>
      </c>
      <c r="J76" s="6">
        <v>23</v>
      </c>
      <c r="K76" s="2" t="s">
        <v>58</v>
      </c>
      <c r="L76" s="6">
        <v>1906</v>
      </c>
      <c r="M76" s="1"/>
      <c r="N76" s="1"/>
    </row>
    <row r="77" spans="1:14">
      <c r="A77" s="2" t="s">
        <v>74</v>
      </c>
      <c r="B77" s="6">
        <v>2018</v>
      </c>
      <c r="C77" s="6">
        <v>13</v>
      </c>
      <c r="D77" s="2" t="s">
        <v>58</v>
      </c>
      <c r="E77" s="6">
        <v>2356</v>
      </c>
      <c r="F77" s="1"/>
      <c r="G77" s="1"/>
      <c r="H77" s="1"/>
      <c r="I77" s="6">
        <v>2016</v>
      </c>
      <c r="J77" s="6">
        <v>24</v>
      </c>
      <c r="K77" s="2" t="s">
        <v>58</v>
      </c>
      <c r="L77" s="6">
        <v>1799</v>
      </c>
      <c r="M77" s="1"/>
      <c r="N77" s="1"/>
    </row>
    <row r="78" spans="1:14">
      <c r="A78" s="2" t="s">
        <v>74</v>
      </c>
      <c r="B78" s="6">
        <v>2019</v>
      </c>
      <c r="C78" s="6">
        <v>13</v>
      </c>
      <c r="D78" s="2" t="s">
        <v>58</v>
      </c>
      <c r="E78" s="6">
        <v>2135</v>
      </c>
      <c r="F78" s="1"/>
      <c r="G78" s="1"/>
      <c r="H78" s="1"/>
      <c r="I78" s="6">
        <v>2016</v>
      </c>
      <c r="J78" s="6">
        <v>25</v>
      </c>
      <c r="K78" s="2" t="s">
        <v>58</v>
      </c>
      <c r="L78" s="6">
        <v>1916</v>
      </c>
      <c r="M78" s="1"/>
      <c r="N78" s="1"/>
    </row>
    <row r="79" spans="1:14">
      <c r="A79" s="2" t="s">
        <v>74</v>
      </c>
      <c r="B79" s="6">
        <v>2020</v>
      </c>
      <c r="C79" s="6">
        <v>13</v>
      </c>
      <c r="D79" s="2" t="s">
        <v>58</v>
      </c>
      <c r="E79" s="6">
        <v>2533</v>
      </c>
      <c r="F79" s="6">
        <v>2160.6</v>
      </c>
      <c r="G79" s="6">
        <v>372.4</v>
      </c>
      <c r="H79" s="1"/>
      <c r="I79" s="6">
        <v>2016</v>
      </c>
      <c r="J79" s="6">
        <v>26</v>
      </c>
      <c r="K79" s="2" t="s">
        <v>58</v>
      </c>
      <c r="L79" s="6">
        <v>1893</v>
      </c>
      <c r="M79" s="1"/>
      <c r="N79" s="1"/>
    </row>
    <row r="80" spans="1:14">
      <c r="A80" s="2" t="s">
        <v>74</v>
      </c>
      <c r="B80" s="6">
        <v>2015</v>
      </c>
      <c r="C80" s="6">
        <v>14</v>
      </c>
      <c r="D80" s="2" t="s">
        <v>58</v>
      </c>
      <c r="E80" s="6">
        <v>2179</v>
      </c>
      <c r="F80" s="22"/>
      <c r="G80" s="1"/>
      <c r="H80" s="1"/>
      <c r="I80" s="6">
        <v>2016</v>
      </c>
      <c r="J80" s="6">
        <v>27</v>
      </c>
      <c r="K80" s="2" t="s">
        <v>58</v>
      </c>
      <c r="L80" s="6">
        <v>1913</v>
      </c>
      <c r="M80" s="1"/>
      <c r="N80" s="1"/>
    </row>
    <row r="81" spans="1:14">
      <c r="A81" s="2" t="s">
        <v>74</v>
      </c>
      <c r="B81" s="6">
        <v>2016</v>
      </c>
      <c r="C81" s="6">
        <v>14</v>
      </c>
      <c r="D81" s="2" t="s">
        <v>58</v>
      </c>
      <c r="E81" s="6">
        <v>2225</v>
      </c>
      <c r="F81" s="1"/>
      <c r="G81" s="1"/>
      <c r="H81" s="1"/>
      <c r="I81" s="6">
        <v>2016</v>
      </c>
      <c r="J81" s="6">
        <v>28</v>
      </c>
      <c r="K81" s="2" t="s">
        <v>58</v>
      </c>
      <c r="L81" s="6">
        <v>1934</v>
      </c>
      <c r="M81" s="6">
        <v>1832.2</v>
      </c>
      <c r="N81" s="6">
        <v>101.8</v>
      </c>
    </row>
    <row r="82" spans="1:14">
      <c r="A82" s="2" t="s">
        <v>74</v>
      </c>
      <c r="B82" s="6">
        <v>2017</v>
      </c>
      <c r="C82" s="6">
        <v>14</v>
      </c>
      <c r="D82" s="2" t="s">
        <v>58</v>
      </c>
      <c r="E82" s="6">
        <v>2071</v>
      </c>
      <c r="F82" s="1"/>
      <c r="G82" s="1"/>
      <c r="H82" s="1"/>
      <c r="I82" s="6">
        <v>2016</v>
      </c>
      <c r="J82" s="6">
        <v>29</v>
      </c>
      <c r="K82" s="2" t="s">
        <v>58</v>
      </c>
      <c r="L82" s="6">
        <v>1958</v>
      </c>
      <c r="M82" s="1"/>
      <c r="N82" s="1"/>
    </row>
    <row r="83" spans="1:14">
      <c r="A83" s="2" t="s">
        <v>74</v>
      </c>
      <c r="B83" s="6">
        <v>2018</v>
      </c>
      <c r="C83" s="6">
        <v>14</v>
      </c>
      <c r="D83" s="2" t="s">
        <v>58</v>
      </c>
      <c r="E83" s="6">
        <v>2354</v>
      </c>
      <c r="F83" s="1"/>
      <c r="G83" s="1"/>
      <c r="H83" s="1"/>
      <c r="I83" s="6">
        <v>2016</v>
      </c>
      <c r="J83" s="6">
        <v>30</v>
      </c>
      <c r="K83" s="2" t="s">
        <v>58</v>
      </c>
      <c r="L83" s="6">
        <v>2054</v>
      </c>
      <c r="M83" s="1"/>
      <c r="N83" s="1"/>
    </row>
    <row r="84" spans="1:14">
      <c r="A84" s="2" t="s">
        <v>74</v>
      </c>
      <c r="B84" s="6">
        <v>2019</v>
      </c>
      <c r="C84" s="6">
        <v>14</v>
      </c>
      <c r="D84" s="2" t="s">
        <v>58</v>
      </c>
      <c r="E84" s="6">
        <v>2097</v>
      </c>
      <c r="F84" s="1"/>
      <c r="G84" s="1"/>
      <c r="H84" s="1"/>
      <c r="I84" s="6">
        <v>2016</v>
      </c>
      <c r="J84" s="6">
        <v>31</v>
      </c>
      <c r="K84" s="2" t="s">
        <v>58</v>
      </c>
      <c r="L84" s="6">
        <v>1864</v>
      </c>
      <c r="M84" s="1"/>
      <c r="N84" s="1"/>
    </row>
    <row r="85" spans="1:14">
      <c r="A85" s="2" t="s">
        <v>74</v>
      </c>
      <c r="B85" s="6">
        <v>2020</v>
      </c>
      <c r="C85" s="6">
        <v>14</v>
      </c>
      <c r="D85" s="2" t="s">
        <v>58</v>
      </c>
      <c r="E85" s="6">
        <v>2648</v>
      </c>
      <c r="F85" s="6">
        <v>2185.1999999999998</v>
      </c>
      <c r="G85" s="6">
        <v>462.8</v>
      </c>
      <c r="H85" s="1"/>
      <c r="I85" s="6">
        <v>2016</v>
      </c>
      <c r="J85" s="6">
        <v>32</v>
      </c>
      <c r="K85" s="2" t="s">
        <v>58</v>
      </c>
      <c r="L85" s="6">
        <v>2091</v>
      </c>
      <c r="M85" s="1"/>
      <c r="N85" s="1"/>
    </row>
    <row r="86" spans="1:14">
      <c r="A86" s="2" t="s">
        <v>74</v>
      </c>
      <c r="B86" s="6">
        <v>2015</v>
      </c>
      <c r="C86" s="6">
        <v>15</v>
      </c>
      <c r="D86" s="2" t="s">
        <v>58</v>
      </c>
      <c r="E86" s="6">
        <v>1933</v>
      </c>
      <c r="F86" s="1"/>
      <c r="G86" s="1"/>
      <c r="H86" s="1"/>
      <c r="I86" s="6">
        <v>2016</v>
      </c>
      <c r="J86" s="6">
        <v>33</v>
      </c>
      <c r="K86" s="2" t="s">
        <v>58</v>
      </c>
      <c r="L86" s="6">
        <v>1879</v>
      </c>
      <c r="M86" s="1"/>
      <c r="N86" s="1"/>
    </row>
    <row r="87" spans="1:14">
      <c r="A87" s="2" t="s">
        <v>74</v>
      </c>
      <c r="B87" s="6">
        <v>2016</v>
      </c>
      <c r="C87" s="6">
        <v>15</v>
      </c>
      <c r="D87" s="2" t="s">
        <v>58</v>
      </c>
      <c r="E87" s="6">
        <v>2166</v>
      </c>
      <c r="F87" s="22"/>
      <c r="G87" s="1"/>
      <c r="H87" s="1"/>
      <c r="I87" s="6">
        <v>2016</v>
      </c>
      <c r="J87" s="6">
        <v>34</v>
      </c>
      <c r="K87" s="2" t="s">
        <v>58</v>
      </c>
      <c r="L87" s="6">
        <v>1914</v>
      </c>
      <c r="M87" s="6">
        <v>1831</v>
      </c>
      <c r="N87" s="6">
        <v>83</v>
      </c>
    </row>
    <row r="88" spans="1:14">
      <c r="A88" s="2" t="s">
        <v>74</v>
      </c>
      <c r="B88" s="6">
        <v>2017</v>
      </c>
      <c r="C88" s="6">
        <v>15</v>
      </c>
      <c r="D88" s="2" t="s">
        <v>58</v>
      </c>
      <c r="E88" s="6">
        <v>2033</v>
      </c>
      <c r="F88" s="1"/>
      <c r="G88" s="1"/>
      <c r="H88" s="1"/>
      <c r="I88" s="6">
        <v>2016</v>
      </c>
      <c r="J88" s="6">
        <v>35</v>
      </c>
      <c r="K88" s="2" t="s">
        <v>58</v>
      </c>
      <c r="L88" s="6">
        <v>1873</v>
      </c>
      <c r="M88" s="1"/>
      <c r="N88" s="1"/>
    </row>
    <row r="89" spans="1:14">
      <c r="A89" s="2" t="s">
        <v>74</v>
      </c>
      <c r="B89" s="6">
        <v>2018</v>
      </c>
      <c r="C89" s="6">
        <v>15</v>
      </c>
      <c r="D89" s="2" t="s">
        <v>58</v>
      </c>
      <c r="E89" s="6">
        <v>2276</v>
      </c>
      <c r="F89" s="1"/>
      <c r="G89" s="1"/>
      <c r="H89" s="1"/>
      <c r="I89" s="6">
        <v>2016</v>
      </c>
      <c r="J89" s="6">
        <v>36</v>
      </c>
      <c r="K89" s="2" t="s">
        <v>58</v>
      </c>
      <c r="L89" s="6">
        <v>1864</v>
      </c>
      <c r="M89" s="1"/>
      <c r="N89" s="1"/>
    </row>
    <row r="90" spans="1:14">
      <c r="A90" s="2" t="s">
        <v>74</v>
      </c>
      <c r="B90" s="6">
        <v>2019</v>
      </c>
      <c r="C90" s="6">
        <v>15</v>
      </c>
      <c r="D90" s="2" t="s">
        <v>58</v>
      </c>
      <c r="E90" s="6">
        <v>2132</v>
      </c>
      <c r="F90" s="1"/>
      <c r="G90" s="1"/>
      <c r="H90" s="1"/>
      <c r="I90" s="6">
        <v>2016</v>
      </c>
      <c r="J90" s="6">
        <v>37</v>
      </c>
      <c r="K90" s="2" t="s">
        <v>58</v>
      </c>
      <c r="L90" s="6">
        <v>1707</v>
      </c>
      <c r="M90" s="1"/>
      <c r="N90" s="1"/>
    </row>
    <row r="91" spans="1:14">
      <c r="A91" s="2" t="s">
        <v>74</v>
      </c>
      <c r="B91" s="6">
        <v>2020</v>
      </c>
      <c r="C91" s="6">
        <v>15</v>
      </c>
      <c r="D91" s="2" t="s">
        <v>58</v>
      </c>
      <c r="E91" s="6">
        <v>2596</v>
      </c>
      <c r="F91" s="6">
        <v>2108</v>
      </c>
      <c r="G91" s="6">
        <v>488</v>
      </c>
      <c r="H91" s="1"/>
      <c r="I91" s="6">
        <v>2016</v>
      </c>
      <c r="J91" s="6">
        <v>38</v>
      </c>
      <c r="K91" s="2" t="s">
        <v>58</v>
      </c>
      <c r="L91" s="6">
        <v>1835</v>
      </c>
      <c r="M91" s="1"/>
      <c r="N91" s="1"/>
    </row>
    <row r="92" spans="1:14">
      <c r="A92" s="2" t="s">
        <v>74</v>
      </c>
      <c r="B92" s="6">
        <v>2015</v>
      </c>
      <c r="C92" s="6">
        <v>16</v>
      </c>
      <c r="D92" s="2" t="s">
        <v>58</v>
      </c>
      <c r="E92" s="6">
        <v>1937</v>
      </c>
      <c r="F92" s="1"/>
      <c r="G92" s="1"/>
      <c r="H92" s="1"/>
      <c r="I92" s="6">
        <v>2016</v>
      </c>
      <c r="J92" s="6">
        <v>39</v>
      </c>
      <c r="K92" s="2" t="s">
        <v>58</v>
      </c>
      <c r="L92" s="6">
        <v>1852</v>
      </c>
      <c r="M92" s="1"/>
      <c r="N92" s="1"/>
    </row>
    <row r="93" spans="1:14">
      <c r="A93" s="2" t="s">
        <v>74</v>
      </c>
      <c r="B93" s="6">
        <v>2016</v>
      </c>
      <c r="C93" s="6">
        <v>16</v>
      </c>
      <c r="D93" s="2" t="s">
        <v>58</v>
      </c>
      <c r="E93" s="6">
        <v>1989</v>
      </c>
      <c r="F93" s="1"/>
      <c r="G93" s="1"/>
      <c r="H93" s="1"/>
      <c r="I93" s="6">
        <v>2016</v>
      </c>
      <c r="J93" s="6">
        <v>40</v>
      </c>
      <c r="K93" s="2" t="s">
        <v>58</v>
      </c>
      <c r="L93" s="6">
        <v>1856</v>
      </c>
      <c r="M93" s="6">
        <v>1872.2</v>
      </c>
      <c r="N93" s="6">
        <v>-16.2</v>
      </c>
    </row>
    <row r="94" spans="1:14">
      <c r="A94" s="2" t="s">
        <v>74</v>
      </c>
      <c r="B94" s="6">
        <v>2017</v>
      </c>
      <c r="C94" s="6">
        <v>16</v>
      </c>
      <c r="D94" s="2" t="s">
        <v>58</v>
      </c>
      <c r="E94" s="6">
        <v>1825</v>
      </c>
      <c r="F94" s="22"/>
      <c r="G94" s="1"/>
      <c r="H94" s="1"/>
      <c r="I94" s="6">
        <v>2016</v>
      </c>
      <c r="J94" s="6">
        <v>41</v>
      </c>
      <c r="K94" s="2" t="s">
        <v>58</v>
      </c>
      <c r="L94" s="6">
        <v>1879</v>
      </c>
      <c r="M94" s="1"/>
      <c r="N94" s="1"/>
    </row>
    <row r="95" spans="1:14">
      <c r="A95" s="2" t="s">
        <v>74</v>
      </c>
      <c r="B95" s="6">
        <v>2018</v>
      </c>
      <c r="C95" s="6">
        <v>16</v>
      </c>
      <c r="D95" s="2" t="s">
        <v>58</v>
      </c>
      <c r="E95" s="6">
        <v>2197</v>
      </c>
      <c r="F95" s="1"/>
      <c r="G95" s="1"/>
      <c r="H95" s="1"/>
      <c r="I95" s="6">
        <v>2016</v>
      </c>
      <c r="J95" s="6">
        <v>42</v>
      </c>
      <c r="K95" s="2" t="s">
        <v>58</v>
      </c>
      <c r="L95" s="6">
        <v>2026</v>
      </c>
      <c r="M95" s="1"/>
      <c r="N95" s="1"/>
    </row>
    <row r="96" spans="1:14">
      <c r="A96" s="2" t="s">
        <v>74</v>
      </c>
      <c r="B96" s="6">
        <v>2019</v>
      </c>
      <c r="C96" s="6">
        <v>16</v>
      </c>
      <c r="D96" s="2" t="s">
        <v>58</v>
      </c>
      <c r="E96" s="6">
        <v>2096</v>
      </c>
      <c r="F96" s="1"/>
      <c r="G96" s="1"/>
      <c r="H96" s="1"/>
      <c r="I96" s="6">
        <v>2016</v>
      </c>
      <c r="J96" s="6">
        <v>43</v>
      </c>
      <c r="K96" s="2" t="s">
        <v>58</v>
      </c>
      <c r="L96" s="6">
        <v>1971</v>
      </c>
      <c r="M96" s="1"/>
      <c r="N96" s="1"/>
    </row>
    <row r="97" spans="1:14">
      <c r="A97" s="2" t="s">
        <v>74</v>
      </c>
      <c r="B97" s="6">
        <v>2020</v>
      </c>
      <c r="C97" s="6">
        <v>16</v>
      </c>
      <c r="D97" s="2" t="s">
        <v>58</v>
      </c>
      <c r="E97" s="6">
        <v>2375</v>
      </c>
      <c r="F97" s="6">
        <v>2008.8</v>
      </c>
      <c r="G97" s="6">
        <v>366.2</v>
      </c>
      <c r="H97" s="1"/>
      <c r="I97" s="6">
        <v>2016</v>
      </c>
      <c r="J97" s="6">
        <v>44</v>
      </c>
      <c r="K97" s="2" t="s">
        <v>58</v>
      </c>
      <c r="L97" s="6">
        <v>1939</v>
      </c>
      <c r="M97" s="1"/>
      <c r="N97" s="1"/>
    </row>
    <row r="98" spans="1:14">
      <c r="A98" s="2" t="s">
        <v>74</v>
      </c>
      <c r="B98" s="6">
        <v>2015</v>
      </c>
      <c r="C98" s="6">
        <v>17</v>
      </c>
      <c r="D98" s="2" t="s">
        <v>58</v>
      </c>
      <c r="E98" s="6">
        <v>1816</v>
      </c>
      <c r="F98" s="1"/>
      <c r="G98" s="1"/>
      <c r="H98" s="1"/>
      <c r="I98" s="6">
        <v>2016</v>
      </c>
      <c r="J98" s="6">
        <v>45</v>
      </c>
      <c r="K98" s="2" t="s">
        <v>58</v>
      </c>
      <c r="L98" s="6">
        <v>2040</v>
      </c>
      <c r="M98" s="1"/>
      <c r="N98" s="1"/>
    </row>
    <row r="99" spans="1:14">
      <c r="A99" s="2" t="s">
        <v>74</v>
      </c>
      <c r="B99" s="6">
        <v>2016</v>
      </c>
      <c r="C99" s="6">
        <v>17</v>
      </c>
      <c r="D99" s="2" t="s">
        <v>58</v>
      </c>
      <c r="E99" s="6">
        <v>2025</v>
      </c>
      <c r="F99" s="1"/>
      <c r="G99" s="1"/>
      <c r="H99" s="1"/>
      <c r="I99" s="6">
        <v>2016</v>
      </c>
      <c r="J99" s="6">
        <v>46</v>
      </c>
      <c r="K99" s="2" t="s">
        <v>58</v>
      </c>
      <c r="L99" s="6">
        <v>2127</v>
      </c>
      <c r="M99" s="6">
        <v>2005</v>
      </c>
      <c r="N99" s="6">
        <v>122</v>
      </c>
    </row>
    <row r="100" spans="1:14">
      <c r="A100" s="2" t="s">
        <v>74</v>
      </c>
      <c r="B100" s="6">
        <v>2017</v>
      </c>
      <c r="C100" s="6">
        <v>17</v>
      </c>
      <c r="D100" s="2" t="s">
        <v>58</v>
      </c>
      <c r="E100" s="6">
        <v>1902</v>
      </c>
      <c r="F100" s="1"/>
      <c r="G100" s="1"/>
      <c r="H100" s="1"/>
      <c r="I100" s="6">
        <v>2016</v>
      </c>
      <c r="J100" s="6">
        <v>47</v>
      </c>
      <c r="K100" s="2" t="s">
        <v>58</v>
      </c>
      <c r="L100" s="6">
        <v>2197</v>
      </c>
      <c r="M100" s="1"/>
      <c r="N100" s="1"/>
    </row>
    <row r="101" spans="1:14">
      <c r="A101" s="2" t="s">
        <v>74</v>
      </c>
      <c r="B101" s="6">
        <v>2018</v>
      </c>
      <c r="C101" s="6">
        <v>17</v>
      </c>
      <c r="D101" s="2" t="s">
        <v>58</v>
      </c>
      <c r="E101" s="6">
        <v>2117</v>
      </c>
      <c r="F101" s="22"/>
      <c r="G101" s="1"/>
      <c r="H101" s="1"/>
      <c r="I101" s="6">
        <v>2016</v>
      </c>
      <c r="J101" s="6">
        <v>48</v>
      </c>
      <c r="K101" s="2" t="s">
        <v>58</v>
      </c>
      <c r="L101" s="6">
        <v>2388</v>
      </c>
      <c r="M101" s="1"/>
      <c r="N101" s="1"/>
    </row>
    <row r="102" spans="1:14">
      <c r="A102" s="2" t="s">
        <v>74</v>
      </c>
      <c r="B102" s="6">
        <v>2019</v>
      </c>
      <c r="C102" s="6">
        <v>17</v>
      </c>
      <c r="D102" s="2" t="s">
        <v>58</v>
      </c>
      <c r="E102" s="6">
        <v>2084</v>
      </c>
      <c r="F102" s="1"/>
      <c r="G102" s="1"/>
      <c r="H102" s="1"/>
      <c r="I102" s="6">
        <v>2016</v>
      </c>
      <c r="J102" s="6">
        <v>49</v>
      </c>
      <c r="K102" s="2" t="s">
        <v>58</v>
      </c>
      <c r="L102" s="6">
        <v>2363</v>
      </c>
      <c r="M102" s="1"/>
      <c r="N102" s="1"/>
    </row>
    <row r="103" spans="1:14">
      <c r="A103" s="2" t="s">
        <v>74</v>
      </c>
      <c r="B103" s="6">
        <v>2020</v>
      </c>
      <c r="C103" s="6">
        <v>17</v>
      </c>
      <c r="D103" s="2" t="s">
        <v>58</v>
      </c>
      <c r="E103" s="6">
        <v>2295</v>
      </c>
      <c r="F103" s="6">
        <v>1988.8</v>
      </c>
      <c r="G103" s="6">
        <v>306.2</v>
      </c>
      <c r="H103" s="1"/>
      <c r="I103" s="6">
        <v>2016</v>
      </c>
      <c r="J103" s="6">
        <v>50</v>
      </c>
      <c r="K103" s="2" t="s">
        <v>58</v>
      </c>
      <c r="L103" s="6">
        <v>2526</v>
      </c>
      <c r="M103" s="1"/>
      <c r="N103" s="1"/>
    </row>
    <row r="104" spans="1:14">
      <c r="A104" s="2" t="s">
        <v>74</v>
      </c>
      <c r="B104" s="6">
        <v>2015</v>
      </c>
      <c r="C104" s="6">
        <v>18</v>
      </c>
      <c r="D104" s="2" t="s">
        <v>58</v>
      </c>
      <c r="E104" s="6">
        <v>1819</v>
      </c>
      <c r="F104" s="1"/>
      <c r="G104" s="1"/>
      <c r="H104" s="1"/>
      <c r="I104" s="6">
        <v>2016</v>
      </c>
      <c r="J104" s="6">
        <v>51</v>
      </c>
      <c r="K104" s="2" t="s">
        <v>58</v>
      </c>
      <c r="L104" s="6">
        <v>2809</v>
      </c>
      <c r="M104" s="1"/>
      <c r="N104" s="1"/>
    </row>
    <row r="105" spans="1:14">
      <c r="A105" s="2" t="s">
        <v>74</v>
      </c>
      <c r="B105" s="6">
        <v>2016</v>
      </c>
      <c r="C105" s="6">
        <v>18</v>
      </c>
      <c r="D105" s="2" t="s">
        <v>58</v>
      </c>
      <c r="E105" s="6">
        <v>1954</v>
      </c>
      <c r="F105" s="1"/>
      <c r="G105" s="1"/>
      <c r="H105" s="1"/>
      <c r="I105" s="6">
        <v>2016</v>
      </c>
      <c r="J105" s="6">
        <v>52</v>
      </c>
      <c r="K105" s="2" t="s">
        <v>58</v>
      </c>
      <c r="L105" s="6">
        <v>3200</v>
      </c>
      <c r="M105" s="6">
        <v>2390.8000000000002</v>
      </c>
      <c r="N105" s="6">
        <v>809.2</v>
      </c>
    </row>
    <row r="106" spans="1:14">
      <c r="A106" s="2" t="s">
        <v>74</v>
      </c>
      <c r="B106" s="6">
        <v>2017</v>
      </c>
      <c r="C106" s="6">
        <v>18</v>
      </c>
      <c r="D106" s="2" t="s">
        <v>58</v>
      </c>
      <c r="E106" s="6">
        <v>2011</v>
      </c>
      <c r="F106" s="1"/>
      <c r="G106" s="1"/>
      <c r="H106" s="1"/>
      <c r="I106" s="6">
        <v>2017</v>
      </c>
      <c r="J106" s="6">
        <v>1</v>
      </c>
      <c r="K106" s="2" t="s">
        <v>58</v>
      </c>
      <c r="L106" s="6">
        <v>3366</v>
      </c>
      <c r="M106" s="1"/>
      <c r="N106" s="1"/>
    </row>
    <row r="107" spans="1:14">
      <c r="A107" s="2" t="s">
        <v>74</v>
      </c>
      <c r="B107" s="6">
        <v>2018</v>
      </c>
      <c r="C107" s="6">
        <v>18</v>
      </c>
      <c r="D107" s="2" t="s">
        <v>58</v>
      </c>
      <c r="E107" s="6">
        <v>2012</v>
      </c>
      <c r="F107" s="1"/>
      <c r="G107" s="1"/>
      <c r="H107" s="1"/>
      <c r="I107" s="6">
        <v>2017</v>
      </c>
      <c r="J107" s="6">
        <v>2</v>
      </c>
      <c r="K107" s="2" t="s">
        <v>58</v>
      </c>
      <c r="L107" s="6">
        <v>2967</v>
      </c>
      <c r="M107" s="1"/>
      <c r="N107" s="1"/>
    </row>
    <row r="108" spans="1:14">
      <c r="A108" s="2" t="s">
        <v>74</v>
      </c>
      <c r="B108" s="6">
        <v>2019</v>
      </c>
      <c r="C108" s="6">
        <v>18</v>
      </c>
      <c r="D108" s="2" t="s">
        <v>58</v>
      </c>
      <c r="E108" s="6">
        <v>2081</v>
      </c>
      <c r="F108" s="22"/>
      <c r="G108" s="1"/>
      <c r="H108" s="1"/>
      <c r="I108" s="6">
        <v>2017</v>
      </c>
      <c r="J108" s="6">
        <v>3</v>
      </c>
      <c r="K108" s="2" t="s">
        <v>58</v>
      </c>
      <c r="L108" s="6">
        <v>2880</v>
      </c>
      <c r="M108" s="1"/>
      <c r="N108" s="1"/>
    </row>
    <row r="109" spans="1:14">
      <c r="A109" s="2" t="s">
        <v>74</v>
      </c>
      <c r="B109" s="6">
        <v>2020</v>
      </c>
      <c r="C109" s="6">
        <v>18</v>
      </c>
      <c r="D109" s="2" t="s">
        <v>58</v>
      </c>
      <c r="E109" s="6">
        <v>2124</v>
      </c>
      <c r="F109" s="6">
        <v>1975.4</v>
      </c>
      <c r="G109" s="6">
        <v>148.6</v>
      </c>
      <c r="H109" s="1"/>
      <c r="I109" s="6">
        <v>2017</v>
      </c>
      <c r="J109" s="6">
        <v>4</v>
      </c>
      <c r="K109" s="2" t="s">
        <v>58</v>
      </c>
      <c r="L109" s="6">
        <v>2995</v>
      </c>
      <c r="M109" s="1"/>
      <c r="N109" s="1"/>
    </row>
    <row r="110" spans="1:14">
      <c r="A110" s="2" t="s">
        <v>74</v>
      </c>
      <c r="B110" s="6">
        <v>2015</v>
      </c>
      <c r="C110" s="6">
        <v>19</v>
      </c>
      <c r="D110" s="2" t="s">
        <v>58</v>
      </c>
      <c r="E110" s="6">
        <v>1941</v>
      </c>
      <c r="F110" s="1"/>
      <c r="G110" s="1"/>
      <c r="H110" s="1"/>
      <c r="I110" s="6">
        <v>2017</v>
      </c>
      <c r="J110" s="6">
        <v>5</v>
      </c>
      <c r="K110" s="2" t="s">
        <v>58</v>
      </c>
      <c r="L110" s="6">
        <v>2736</v>
      </c>
      <c r="M110" s="1"/>
      <c r="N110" s="1"/>
    </row>
    <row r="111" spans="1:14">
      <c r="A111" s="2" t="s">
        <v>74</v>
      </c>
      <c r="B111" s="6">
        <v>2016</v>
      </c>
      <c r="C111" s="6">
        <v>19</v>
      </c>
      <c r="D111" s="2" t="s">
        <v>58</v>
      </c>
      <c r="E111" s="6">
        <v>1849</v>
      </c>
      <c r="F111" s="1"/>
      <c r="G111" s="1"/>
      <c r="H111" s="1"/>
      <c r="I111" s="6">
        <v>2017</v>
      </c>
      <c r="J111" s="6">
        <v>6</v>
      </c>
      <c r="K111" s="2" t="s">
        <v>58</v>
      </c>
      <c r="L111" s="6">
        <v>2453</v>
      </c>
      <c r="M111" s="1"/>
      <c r="N111" s="1"/>
    </row>
    <row r="112" spans="1:14">
      <c r="A112" s="2" t="s">
        <v>74</v>
      </c>
      <c r="B112" s="6">
        <v>2017</v>
      </c>
      <c r="C112" s="6">
        <v>19</v>
      </c>
      <c r="D112" s="2" t="s">
        <v>58</v>
      </c>
      <c r="E112" s="6">
        <v>1846</v>
      </c>
      <c r="F112" s="1"/>
      <c r="G112" s="1"/>
      <c r="H112" s="1"/>
      <c r="I112" s="6">
        <v>2017</v>
      </c>
      <c r="J112" s="6">
        <v>7</v>
      </c>
      <c r="K112" s="2" t="s">
        <v>58</v>
      </c>
      <c r="L112" s="6">
        <v>2369</v>
      </c>
      <c r="M112" s="1"/>
      <c r="N112" s="1"/>
    </row>
    <row r="113" spans="1:14">
      <c r="A113" s="2" t="s">
        <v>74</v>
      </c>
      <c r="B113" s="6">
        <v>2018</v>
      </c>
      <c r="C113" s="6">
        <v>19</v>
      </c>
      <c r="D113" s="2" t="s">
        <v>58</v>
      </c>
      <c r="E113" s="6">
        <v>1970</v>
      </c>
      <c r="F113" s="1"/>
      <c r="G113" s="1"/>
      <c r="H113" s="1"/>
      <c r="I113" s="6">
        <v>2017</v>
      </c>
      <c r="J113" s="6">
        <v>8</v>
      </c>
      <c r="K113" s="2" t="s">
        <v>58</v>
      </c>
      <c r="L113" s="6">
        <v>2237</v>
      </c>
      <c r="M113" s="1"/>
      <c r="N113" s="1"/>
    </row>
    <row r="114" spans="1:14">
      <c r="A114" s="2" t="s">
        <v>74</v>
      </c>
      <c r="B114" s="6">
        <v>2019</v>
      </c>
      <c r="C114" s="6">
        <v>19</v>
      </c>
      <c r="D114" s="2" t="s">
        <v>58</v>
      </c>
      <c r="E114" s="6">
        <v>1988</v>
      </c>
      <c r="F114" s="1"/>
      <c r="G114" s="1"/>
      <c r="H114" s="1"/>
      <c r="I114" s="6">
        <v>2017</v>
      </c>
      <c r="J114" s="6">
        <v>9</v>
      </c>
      <c r="K114" s="2" t="s">
        <v>58</v>
      </c>
      <c r="L114" s="6">
        <v>2129</v>
      </c>
      <c r="M114" s="1"/>
      <c r="N114" s="1"/>
    </row>
    <row r="115" spans="1:14">
      <c r="A115" s="2" t="s">
        <v>74</v>
      </c>
      <c r="B115" s="6">
        <v>2020</v>
      </c>
      <c r="C115" s="6">
        <v>19</v>
      </c>
      <c r="D115" s="2" t="s">
        <v>58</v>
      </c>
      <c r="E115" s="6">
        <v>2105</v>
      </c>
      <c r="F115" s="6">
        <v>1918.8</v>
      </c>
      <c r="G115" s="6">
        <v>186.2</v>
      </c>
      <c r="H115" s="1"/>
      <c r="I115" s="6">
        <v>2017</v>
      </c>
      <c r="J115" s="6">
        <v>10</v>
      </c>
      <c r="K115" s="2" t="s">
        <v>58</v>
      </c>
      <c r="L115" s="6">
        <v>2149</v>
      </c>
      <c r="M115" s="1"/>
      <c r="N115" s="1"/>
    </row>
    <row r="116" spans="1:14">
      <c r="A116" s="2" t="s">
        <v>74</v>
      </c>
      <c r="B116" s="6">
        <v>2015</v>
      </c>
      <c r="C116" s="6">
        <v>20</v>
      </c>
      <c r="D116" s="2" t="s">
        <v>58</v>
      </c>
      <c r="E116" s="6">
        <v>1911</v>
      </c>
      <c r="F116" s="1"/>
      <c r="G116" s="1"/>
      <c r="H116" s="1"/>
      <c r="I116" s="6">
        <v>2017</v>
      </c>
      <c r="J116" s="6">
        <v>11</v>
      </c>
      <c r="K116" s="2" t="s">
        <v>58</v>
      </c>
      <c r="L116" s="6">
        <v>2151</v>
      </c>
      <c r="M116" s="1"/>
      <c r="N116" s="1"/>
    </row>
    <row r="117" spans="1:14">
      <c r="A117" s="2" t="s">
        <v>74</v>
      </c>
      <c r="B117" s="6">
        <v>2016</v>
      </c>
      <c r="C117" s="6">
        <v>20</v>
      </c>
      <c r="D117" s="2" t="s">
        <v>58</v>
      </c>
      <c r="E117" s="6">
        <v>2045</v>
      </c>
      <c r="F117" s="1"/>
      <c r="G117" s="1"/>
      <c r="H117" s="1"/>
      <c r="I117" s="6">
        <v>2017</v>
      </c>
      <c r="J117" s="6">
        <v>12</v>
      </c>
      <c r="K117" s="2" t="s">
        <v>58</v>
      </c>
      <c r="L117" s="6">
        <v>2074</v>
      </c>
      <c r="M117" s="1"/>
      <c r="N117" s="1"/>
    </row>
    <row r="118" spans="1:14">
      <c r="A118" s="2" t="s">
        <v>74</v>
      </c>
      <c r="B118" s="6">
        <v>2017</v>
      </c>
      <c r="C118" s="6">
        <v>20</v>
      </c>
      <c r="D118" s="2" t="s">
        <v>58</v>
      </c>
      <c r="E118" s="6">
        <v>1833</v>
      </c>
      <c r="F118" s="1"/>
      <c r="G118" s="1"/>
      <c r="H118" s="1"/>
      <c r="I118" s="6">
        <v>2017</v>
      </c>
      <c r="J118" s="6">
        <v>13</v>
      </c>
      <c r="K118" s="2" t="s">
        <v>58</v>
      </c>
      <c r="L118" s="6">
        <v>2015</v>
      </c>
      <c r="M118" s="1"/>
      <c r="N118" s="1"/>
    </row>
    <row r="119" spans="1:14">
      <c r="A119" s="2" t="s">
        <v>74</v>
      </c>
      <c r="B119" s="6">
        <v>2018</v>
      </c>
      <c r="C119" s="6">
        <v>20</v>
      </c>
      <c r="D119" s="2" t="s">
        <v>58</v>
      </c>
      <c r="E119" s="6">
        <v>2066</v>
      </c>
      <c r="F119" s="1"/>
      <c r="G119" s="1"/>
      <c r="H119" s="1"/>
      <c r="I119" s="6">
        <v>2017</v>
      </c>
      <c r="J119" s="6">
        <v>14</v>
      </c>
      <c r="K119" s="2" t="s">
        <v>58</v>
      </c>
      <c r="L119" s="6">
        <v>2071</v>
      </c>
      <c r="M119" s="1"/>
      <c r="N119" s="1"/>
    </row>
    <row r="120" spans="1:14">
      <c r="A120" s="2" t="s">
        <v>74</v>
      </c>
      <c r="B120" s="6">
        <v>2019</v>
      </c>
      <c r="C120" s="6">
        <v>20</v>
      </c>
      <c r="D120" s="2" t="s">
        <v>58</v>
      </c>
      <c r="E120" s="6">
        <v>1931</v>
      </c>
      <c r="F120" s="1"/>
      <c r="G120" s="1"/>
      <c r="H120" s="1"/>
      <c r="I120" s="6">
        <v>2017</v>
      </c>
      <c r="J120" s="6">
        <v>15</v>
      </c>
      <c r="K120" s="2" t="s">
        <v>58</v>
      </c>
      <c r="L120" s="6">
        <v>2033</v>
      </c>
      <c r="M120" s="1"/>
      <c r="N120" s="1"/>
    </row>
    <row r="121" spans="1:14">
      <c r="A121" s="2" t="s">
        <v>74</v>
      </c>
      <c r="B121" s="6">
        <v>2015</v>
      </c>
      <c r="C121" s="6">
        <v>21</v>
      </c>
      <c r="D121" s="2" t="s">
        <v>58</v>
      </c>
      <c r="E121" s="6">
        <v>1791</v>
      </c>
      <c r="F121" s="6">
        <v>1957.2</v>
      </c>
      <c r="G121" s="6">
        <v>-166.2</v>
      </c>
      <c r="H121" s="1"/>
      <c r="I121" s="6">
        <v>2017</v>
      </c>
      <c r="J121" s="6">
        <v>16</v>
      </c>
      <c r="K121" s="2" t="s">
        <v>58</v>
      </c>
      <c r="L121" s="6">
        <v>1825</v>
      </c>
      <c r="M121" s="1"/>
      <c r="N121" s="1"/>
    </row>
    <row r="122" spans="1:14">
      <c r="A122" s="2" t="s">
        <v>74</v>
      </c>
      <c r="B122" s="6">
        <v>2016</v>
      </c>
      <c r="C122" s="6">
        <v>21</v>
      </c>
      <c r="D122" s="2" t="s">
        <v>58</v>
      </c>
      <c r="E122" s="6">
        <v>1971</v>
      </c>
      <c r="F122" s="22"/>
      <c r="G122" s="1"/>
      <c r="H122" s="1"/>
      <c r="I122" s="6">
        <v>2017</v>
      </c>
      <c r="J122" s="6">
        <v>17</v>
      </c>
      <c r="K122" s="2" t="s">
        <v>58</v>
      </c>
      <c r="L122" s="6">
        <v>1902</v>
      </c>
      <c r="M122" s="1"/>
      <c r="N122" s="1"/>
    </row>
    <row r="123" spans="1:14">
      <c r="A123" s="2" t="s">
        <v>74</v>
      </c>
      <c r="B123" s="6">
        <v>2017</v>
      </c>
      <c r="C123" s="6">
        <v>21</v>
      </c>
      <c r="D123" s="2" t="s">
        <v>58</v>
      </c>
      <c r="E123" s="6">
        <v>1922</v>
      </c>
      <c r="F123" s="1"/>
      <c r="G123" s="1"/>
      <c r="H123" s="1"/>
      <c r="I123" s="6">
        <v>2017</v>
      </c>
      <c r="J123" s="6">
        <v>18</v>
      </c>
      <c r="K123" s="2" t="s">
        <v>58</v>
      </c>
      <c r="L123" s="6">
        <v>2011</v>
      </c>
      <c r="M123" s="1"/>
      <c r="N123" s="1"/>
    </row>
    <row r="124" spans="1:14">
      <c r="A124" s="2" t="s">
        <v>74</v>
      </c>
      <c r="B124" s="6">
        <v>2018</v>
      </c>
      <c r="C124" s="6">
        <v>21</v>
      </c>
      <c r="D124" s="2" t="s">
        <v>58</v>
      </c>
      <c r="E124" s="6">
        <v>1982</v>
      </c>
      <c r="F124" s="1"/>
      <c r="G124" s="1"/>
      <c r="H124" s="1"/>
      <c r="I124" s="6">
        <v>2017</v>
      </c>
      <c r="J124" s="6">
        <v>19</v>
      </c>
      <c r="K124" s="2" t="s">
        <v>58</v>
      </c>
      <c r="L124" s="6">
        <v>1846</v>
      </c>
      <c r="M124" s="1"/>
      <c r="N124" s="1"/>
    </row>
    <row r="125" spans="1:14">
      <c r="A125" s="2" t="s">
        <v>74</v>
      </c>
      <c r="B125" s="6">
        <v>2019</v>
      </c>
      <c r="C125" s="6">
        <v>21</v>
      </c>
      <c r="D125" s="2" t="s">
        <v>58</v>
      </c>
      <c r="E125" s="6">
        <v>1919</v>
      </c>
      <c r="F125" s="1"/>
      <c r="G125" s="1"/>
      <c r="H125" s="1"/>
      <c r="I125" s="6">
        <v>2017</v>
      </c>
      <c r="J125" s="6">
        <v>20</v>
      </c>
      <c r="K125" s="2" t="s">
        <v>58</v>
      </c>
      <c r="L125" s="6">
        <v>1833</v>
      </c>
      <c r="M125" s="1"/>
      <c r="N125" s="1"/>
    </row>
    <row r="126" spans="1:14">
      <c r="A126" s="2" t="s">
        <v>74</v>
      </c>
      <c r="B126" s="6">
        <v>2015</v>
      </c>
      <c r="C126" s="6">
        <v>22</v>
      </c>
      <c r="D126" s="2" t="s">
        <v>58</v>
      </c>
      <c r="E126" s="6">
        <v>1950</v>
      </c>
      <c r="F126" s="1"/>
      <c r="G126" s="1"/>
      <c r="H126" s="1"/>
      <c r="I126" s="6">
        <v>2017</v>
      </c>
      <c r="J126" s="6">
        <v>21</v>
      </c>
      <c r="K126" s="2" t="s">
        <v>58</v>
      </c>
      <c r="L126" s="6">
        <v>1922</v>
      </c>
      <c r="M126" s="1"/>
      <c r="N126" s="1"/>
    </row>
    <row r="127" spans="1:14">
      <c r="A127" s="2" t="s">
        <v>74</v>
      </c>
      <c r="B127" s="6">
        <v>2016</v>
      </c>
      <c r="C127" s="6">
        <v>22</v>
      </c>
      <c r="D127" s="2" t="s">
        <v>58</v>
      </c>
      <c r="E127" s="6">
        <v>1983</v>
      </c>
      <c r="F127" s="6">
        <v>1948.8</v>
      </c>
      <c r="G127" s="6">
        <v>34.200000000000003</v>
      </c>
      <c r="H127" s="1"/>
      <c r="I127" s="6">
        <v>2017</v>
      </c>
      <c r="J127" s="6">
        <v>22</v>
      </c>
      <c r="K127" s="2" t="s">
        <v>58</v>
      </c>
      <c r="L127" s="6">
        <v>1815</v>
      </c>
      <c r="M127" s="1"/>
      <c r="N127" s="1"/>
    </row>
    <row r="128" spans="1:14">
      <c r="A128" s="2" t="s">
        <v>74</v>
      </c>
      <c r="B128" s="6">
        <v>2017</v>
      </c>
      <c r="C128" s="6">
        <v>22</v>
      </c>
      <c r="D128" s="2" t="s">
        <v>58</v>
      </c>
      <c r="E128" s="6">
        <v>1815</v>
      </c>
      <c r="F128" s="1"/>
      <c r="G128" s="1"/>
      <c r="H128" s="1"/>
      <c r="I128" s="6">
        <v>2017</v>
      </c>
      <c r="J128" s="6">
        <v>23</v>
      </c>
      <c r="K128" s="2" t="s">
        <v>58</v>
      </c>
      <c r="L128" s="6">
        <v>1826</v>
      </c>
      <c r="M128" s="6">
        <v>1879.8</v>
      </c>
      <c r="N128" s="6">
        <v>-53.8</v>
      </c>
    </row>
    <row r="129" spans="1:14">
      <c r="A129" s="2" t="s">
        <v>74</v>
      </c>
      <c r="B129" s="6">
        <v>2018</v>
      </c>
      <c r="C129" s="6">
        <v>22</v>
      </c>
      <c r="D129" s="2" t="s">
        <v>58</v>
      </c>
      <c r="E129" s="6">
        <v>1883</v>
      </c>
      <c r="F129" s="22"/>
      <c r="G129" s="1"/>
      <c r="H129" s="1"/>
      <c r="I129" s="6">
        <v>2017</v>
      </c>
      <c r="J129" s="6">
        <v>24</v>
      </c>
      <c r="K129" s="2" t="s">
        <v>58</v>
      </c>
      <c r="L129" s="6">
        <v>1969</v>
      </c>
      <c r="M129" s="1"/>
      <c r="N129" s="1"/>
    </row>
    <row r="130" spans="1:14">
      <c r="A130" s="2" t="s">
        <v>74</v>
      </c>
      <c r="B130" s="6">
        <v>2019</v>
      </c>
      <c r="C130" s="6">
        <v>22</v>
      </c>
      <c r="D130" s="2" t="s">
        <v>58</v>
      </c>
      <c r="E130" s="6">
        <v>1948</v>
      </c>
      <c r="F130" s="1"/>
      <c r="G130" s="1"/>
      <c r="H130" s="1"/>
      <c r="I130" s="6">
        <v>2017</v>
      </c>
      <c r="J130" s="6">
        <v>25</v>
      </c>
      <c r="K130" s="2" t="s">
        <v>58</v>
      </c>
      <c r="L130" s="6">
        <v>2139</v>
      </c>
      <c r="M130" s="1"/>
      <c r="N130" s="1"/>
    </row>
    <row r="131" spans="1:14">
      <c r="A131" s="2" t="s">
        <v>74</v>
      </c>
      <c r="B131" s="6">
        <v>2015</v>
      </c>
      <c r="C131" s="6">
        <v>23</v>
      </c>
      <c r="D131" s="2" t="s">
        <v>58</v>
      </c>
      <c r="E131" s="6">
        <v>1847</v>
      </c>
      <c r="F131" s="1"/>
      <c r="G131" s="1"/>
      <c r="H131" s="1"/>
      <c r="I131" s="6">
        <v>2017</v>
      </c>
      <c r="J131" s="6">
        <v>26</v>
      </c>
      <c r="K131" s="2" t="s">
        <v>58</v>
      </c>
      <c r="L131" s="6">
        <v>1784</v>
      </c>
      <c r="M131" s="1"/>
      <c r="N131" s="1"/>
    </row>
    <row r="132" spans="1:14">
      <c r="A132" s="2" t="s">
        <v>74</v>
      </c>
      <c r="B132" s="6">
        <v>2016</v>
      </c>
      <c r="C132" s="6">
        <v>23</v>
      </c>
      <c r="D132" s="2" t="s">
        <v>58</v>
      </c>
      <c r="E132" s="6">
        <v>1906</v>
      </c>
      <c r="F132" s="1"/>
      <c r="G132" s="1"/>
      <c r="H132" s="1"/>
      <c r="I132" s="6">
        <v>2017</v>
      </c>
      <c r="J132" s="6">
        <v>27</v>
      </c>
      <c r="K132" s="2" t="s">
        <v>58</v>
      </c>
      <c r="L132" s="6">
        <v>1796</v>
      </c>
      <c r="M132" s="1"/>
      <c r="N132" s="1"/>
    </row>
    <row r="133" spans="1:14">
      <c r="A133" s="2" t="s">
        <v>74</v>
      </c>
      <c r="B133" s="6">
        <v>2017</v>
      </c>
      <c r="C133" s="6">
        <v>23</v>
      </c>
      <c r="D133" s="2" t="s">
        <v>58</v>
      </c>
      <c r="E133" s="6">
        <v>1826</v>
      </c>
      <c r="F133" s="6">
        <v>1879.8</v>
      </c>
      <c r="G133" s="6">
        <v>-53.8</v>
      </c>
      <c r="H133" s="1"/>
      <c r="I133" s="6">
        <v>2017</v>
      </c>
      <c r="J133" s="6">
        <v>28</v>
      </c>
      <c r="K133" s="2" t="s">
        <v>58</v>
      </c>
      <c r="L133" s="6">
        <v>1806</v>
      </c>
      <c r="M133" s="1"/>
      <c r="N133" s="1"/>
    </row>
    <row r="134" spans="1:14">
      <c r="A134" s="2" t="s">
        <v>74</v>
      </c>
      <c r="B134" s="6">
        <v>2018</v>
      </c>
      <c r="C134" s="6">
        <v>23</v>
      </c>
      <c r="D134" s="2" t="s">
        <v>58</v>
      </c>
      <c r="E134" s="6">
        <v>1977</v>
      </c>
      <c r="F134" s="1"/>
      <c r="G134" s="1"/>
      <c r="H134" s="1"/>
      <c r="I134" s="6">
        <v>2017</v>
      </c>
      <c r="J134" s="6">
        <v>29</v>
      </c>
      <c r="K134" s="2" t="s">
        <v>58</v>
      </c>
      <c r="L134" s="6">
        <v>1790</v>
      </c>
      <c r="M134" s="6">
        <v>1844.6</v>
      </c>
      <c r="N134" s="6">
        <v>-54.6</v>
      </c>
    </row>
    <row r="135" spans="1:14">
      <c r="A135" s="2" t="s">
        <v>74</v>
      </c>
      <c r="B135" s="6">
        <v>2019</v>
      </c>
      <c r="C135" s="6">
        <v>23</v>
      </c>
      <c r="D135" s="2" t="s">
        <v>58</v>
      </c>
      <c r="E135" s="6">
        <v>1841</v>
      </c>
      <c r="F135" s="1"/>
      <c r="G135" s="1"/>
      <c r="H135" s="1"/>
      <c r="I135" s="6">
        <v>2017</v>
      </c>
      <c r="J135" s="6">
        <v>30</v>
      </c>
      <c r="K135" s="2" t="s">
        <v>58</v>
      </c>
      <c r="L135" s="6">
        <v>1799</v>
      </c>
      <c r="M135" s="1"/>
      <c r="N135" s="1"/>
    </row>
    <row r="136" spans="1:14">
      <c r="A136" s="2" t="s">
        <v>74</v>
      </c>
      <c r="B136" s="6">
        <v>2015</v>
      </c>
      <c r="C136" s="6">
        <v>24</v>
      </c>
      <c r="D136" s="2" t="s">
        <v>58</v>
      </c>
      <c r="E136" s="6">
        <v>1799</v>
      </c>
      <c r="F136" s="22"/>
      <c r="G136" s="1"/>
      <c r="H136" s="1"/>
      <c r="I136" s="6">
        <v>2017</v>
      </c>
      <c r="J136" s="6">
        <v>31</v>
      </c>
      <c r="K136" s="2" t="s">
        <v>58</v>
      </c>
      <c r="L136" s="6">
        <v>1759</v>
      </c>
      <c r="M136" s="1"/>
      <c r="N136" s="1"/>
    </row>
    <row r="137" spans="1:14">
      <c r="A137" s="2" t="s">
        <v>74</v>
      </c>
      <c r="B137" s="6">
        <v>2016</v>
      </c>
      <c r="C137" s="6">
        <v>24</v>
      </c>
      <c r="D137" s="2" t="s">
        <v>58</v>
      </c>
      <c r="E137" s="6">
        <v>1799</v>
      </c>
      <c r="F137" s="1"/>
      <c r="G137" s="1"/>
      <c r="H137" s="1"/>
      <c r="I137" s="6">
        <v>2017</v>
      </c>
      <c r="J137" s="6">
        <v>32</v>
      </c>
      <c r="K137" s="2" t="s">
        <v>58</v>
      </c>
      <c r="L137" s="6">
        <v>1739</v>
      </c>
      <c r="M137" s="1"/>
      <c r="N137" s="1"/>
    </row>
    <row r="138" spans="1:14">
      <c r="A138" s="2" t="s">
        <v>74</v>
      </c>
      <c r="B138" s="6">
        <v>2017</v>
      </c>
      <c r="C138" s="6">
        <v>24</v>
      </c>
      <c r="D138" s="2" t="s">
        <v>58</v>
      </c>
      <c r="E138" s="6">
        <v>1969</v>
      </c>
      <c r="F138" s="1"/>
      <c r="G138" s="1"/>
      <c r="H138" s="1"/>
      <c r="I138" s="6">
        <v>2017</v>
      </c>
      <c r="J138" s="6">
        <v>33</v>
      </c>
      <c r="K138" s="2" t="s">
        <v>58</v>
      </c>
      <c r="L138" s="6">
        <v>1781</v>
      </c>
      <c r="M138" s="1"/>
      <c r="N138" s="1"/>
    </row>
    <row r="139" spans="1:14">
      <c r="A139" s="2" t="s">
        <v>74</v>
      </c>
      <c r="B139" s="6">
        <v>2018</v>
      </c>
      <c r="C139" s="6">
        <v>24</v>
      </c>
      <c r="D139" s="2" t="s">
        <v>58</v>
      </c>
      <c r="E139" s="6">
        <v>1928</v>
      </c>
      <c r="F139" s="6">
        <v>1877</v>
      </c>
      <c r="G139" s="6">
        <v>51</v>
      </c>
      <c r="H139" s="1"/>
      <c r="I139" s="6">
        <v>2017</v>
      </c>
      <c r="J139" s="6">
        <v>34</v>
      </c>
      <c r="K139" s="2" t="s">
        <v>58</v>
      </c>
      <c r="L139" s="6">
        <v>1960</v>
      </c>
      <c r="M139" s="1"/>
      <c r="N139" s="1"/>
    </row>
    <row r="140" spans="1:14">
      <c r="A140" s="2" t="s">
        <v>74</v>
      </c>
      <c r="B140" s="6">
        <v>2019</v>
      </c>
      <c r="C140" s="6">
        <v>24</v>
      </c>
      <c r="D140" s="2" t="s">
        <v>58</v>
      </c>
      <c r="E140" s="6">
        <v>1873</v>
      </c>
      <c r="F140" s="1"/>
      <c r="G140" s="1"/>
      <c r="H140" s="1"/>
      <c r="I140" s="6">
        <v>2017</v>
      </c>
      <c r="J140" s="6">
        <v>35</v>
      </c>
      <c r="K140" s="2" t="s">
        <v>58</v>
      </c>
      <c r="L140" s="6">
        <v>1711</v>
      </c>
      <c r="M140" s="6">
        <v>1890.6</v>
      </c>
      <c r="N140" s="6">
        <v>-179.6</v>
      </c>
    </row>
    <row r="141" spans="1:14">
      <c r="A141" s="2" t="s">
        <v>74</v>
      </c>
      <c r="B141" s="6">
        <v>2015</v>
      </c>
      <c r="C141" s="6">
        <v>25</v>
      </c>
      <c r="D141" s="2" t="s">
        <v>58</v>
      </c>
      <c r="E141" s="6">
        <v>1845</v>
      </c>
      <c r="F141" s="1"/>
      <c r="G141" s="1"/>
      <c r="H141" s="1"/>
      <c r="I141" s="6">
        <v>2017</v>
      </c>
      <c r="J141" s="6">
        <v>36</v>
      </c>
      <c r="K141" s="2" t="s">
        <v>58</v>
      </c>
      <c r="L141" s="6">
        <v>1783</v>
      </c>
      <c r="M141" s="1"/>
      <c r="N141" s="1"/>
    </row>
    <row r="142" spans="1:14">
      <c r="A142" s="2" t="s">
        <v>74</v>
      </c>
      <c r="B142" s="6">
        <v>2016</v>
      </c>
      <c r="C142" s="6">
        <v>25</v>
      </c>
      <c r="D142" s="2" t="s">
        <v>58</v>
      </c>
      <c r="E142" s="6">
        <v>1916</v>
      </c>
      <c r="F142" s="1"/>
      <c r="G142" s="1"/>
      <c r="H142" s="1"/>
      <c r="I142" s="6">
        <v>2017</v>
      </c>
      <c r="J142" s="6">
        <v>37</v>
      </c>
      <c r="K142" s="2" t="s">
        <v>58</v>
      </c>
      <c r="L142" s="6">
        <v>1801</v>
      </c>
      <c r="M142" s="1"/>
      <c r="N142" s="1"/>
    </row>
    <row r="143" spans="1:14">
      <c r="A143" s="2" t="s">
        <v>74</v>
      </c>
      <c r="B143" s="6">
        <v>2017</v>
      </c>
      <c r="C143" s="6">
        <v>25</v>
      </c>
      <c r="D143" s="2" t="s">
        <v>58</v>
      </c>
      <c r="E143" s="6">
        <v>2139</v>
      </c>
      <c r="F143" s="22"/>
      <c r="G143" s="1"/>
      <c r="H143" s="1"/>
      <c r="I143" s="6">
        <v>2017</v>
      </c>
      <c r="J143" s="6">
        <v>38</v>
      </c>
      <c r="K143" s="2" t="s">
        <v>58</v>
      </c>
      <c r="L143" s="6">
        <v>1793</v>
      </c>
      <c r="M143" s="1"/>
      <c r="N143" s="1"/>
    </row>
    <row r="144" spans="1:14">
      <c r="A144" s="2" t="s">
        <v>74</v>
      </c>
      <c r="B144" s="6">
        <v>2018</v>
      </c>
      <c r="C144" s="6">
        <v>25</v>
      </c>
      <c r="D144" s="2" t="s">
        <v>58</v>
      </c>
      <c r="E144" s="6">
        <v>2104</v>
      </c>
      <c r="F144" s="1"/>
      <c r="G144" s="1"/>
      <c r="H144" s="1"/>
      <c r="I144" s="6">
        <v>2017</v>
      </c>
      <c r="J144" s="6">
        <v>39</v>
      </c>
      <c r="K144" s="2" t="s">
        <v>58</v>
      </c>
      <c r="L144" s="6">
        <v>1945</v>
      </c>
      <c r="M144" s="1"/>
      <c r="N144" s="1"/>
    </row>
    <row r="145" spans="1:14">
      <c r="A145" s="2" t="s">
        <v>74</v>
      </c>
      <c r="B145" s="6">
        <v>2019</v>
      </c>
      <c r="C145" s="6">
        <v>25</v>
      </c>
      <c r="D145" s="2" t="s">
        <v>58</v>
      </c>
      <c r="E145" s="6">
        <v>1916</v>
      </c>
      <c r="F145" s="6">
        <v>1975.4</v>
      </c>
      <c r="G145" s="6">
        <v>-59.4</v>
      </c>
      <c r="H145" s="1"/>
      <c r="I145" s="6">
        <v>2017</v>
      </c>
      <c r="J145" s="6">
        <v>40</v>
      </c>
      <c r="K145" s="2" t="s">
        <v>58</v>
      </c>
      <c r="L145" s="6">
        <v>1983</v>
      </c>
      <c r="M145" s="1"/>
      <c r="N145" s="1"/>
    </row>
    <row r="146" spans="1:14">
      <c r="A146" s="2" t="s">
        <v>74</v>
      </c>
      <c r="B146" s="6">
        <v>2015</v>
      </c>
      <c r="C146" s="6">
        <v>26</v>
      </c>
      <c r="D146" s="2" t="s">
        <v>58</v>
      </c>
      <c r="E146" s="6">
        <v>1727</v>
      </c>
      <c r="F146" s="1"/>
      <c r="G146" s="1"/>
      <c r="H146" s="1"/>
      <c r="I146" s="6">
        <v>2017</v>
      </c>
      <c r="J146" s="6">
        <v>41</v>
      </c>
      <c r="K146" s="2" t="s">
        <v>58</v>
      </c>
      <c r="L146" s="6">
        <v>1877</v>
      </c>
      <c r="M146" s="6">
        <v>1889</v>
      </c>
      <c r="N146" s="6">
        <v>-12</v>
      </c>
    </row>
    <row r="147" spans="1:14">
      <c r="A147" s="2" t="s">
        <v>74</v>
      </c>
      <c r="B147" s="6">
        <v>2016</v>
      </c>
      <c r="C147" s="6">
        <v>26</v>
      </c>
      <c r="D147" s="2" t="s">
        <v>58</v>
      </c>
      <c r="E147" s="6">
        <v>1893</v>
      </c>
      <c r="F147" s="1"/>
      <c r="G147" s="1"/>
      <c r="H147" s="1"/>
      <c r="I147" s="6">
        <v>2017</v>
      </c>
      <c r="J147" s="6">
        <v>42</v>
      </c>
      <c r="K147" s="2" t="s">
        <v>58</v>
      </c>
      <c r="L147" s="6">
        <v>2004</v>
      </c>
      <c r="M147" s="1"/>
      <c r="N147" s="1"/>
    </row>
    <row r="148" spans="1:14">
      <c r="A148" s="2" t="s">
        <v>74</v>
      </c>
      <c r="B148" s="6">
        <v>2017</v>
      </c>
      <c r="C148" s="6">
        <v>26</v>
      </c>
      <c r="D148" s="2" t="s">
        <v>58</v>
      </c>
      <c r="E148" s="6">
        <v>1784</v>
      </c>
      <c r="F148" s="1"/>
      <c r="G148" s="1"/>
      <c r="H148" s="1"/>
      <c r="I148" s="6">
        <v>2017</v>
      </c>
      <c r="J148" s="6">
        <v>43</v>
      </c>
      <c r="K148" s="2" t="s">
        <v>58</v>
      </c>
      <c r="L148" s="6">
        <v>1932</v>
      </c>
      <c r="M148" s="1"/>
      <c r="N148" s="1"/>
    </row>
    <row r="149" spans="1:14">
      <c r="A149" s="2" t="s">
        <v>74</v>
      </c>
      <c r="B149" s="6">
        <v>2018</v>
      </c>
      <c r="C149" s="6">
        <v>26</v>
      </c>
      <c r="D149" s="2" t="s">
        <v>58</v>
      </c>
      <c r="E149" s="6">
        <v>1936</v>
      </c>
      <c r="F149" s="1"/>
      <c r="G149" s="1"/>
      <c r="H149" s="1"/>
      <c r="I149" s="6">
        <v>2017</v>
      </c>
      <c r="J149" s="6">
        <v>44</v>
      </c>
      <c r="K149" s="2" t="s">
        <v>58</v>
      </c>
      <c r="L149" s="6">
        <v>1918</v>
      </c>
      <c r="M149" s="1"/>
      <c r="N149" s="1"/>
    </row>
    <row r="150" spans="1:14">
      <c r="A150" s="2" t="s">
        <v>74</v>
      </c>
      <c r="B150" s="6">
        <v>2019</v>
      </c>
      <c r="C150" s="6">
        <v>26</v>
      </c>
      <c r="D150" s="2" t="s">
        <v>58</v>
      </c>
      <c r="E150" s="6">
        <v>1919</v>
      </c>
      <c r="F150" s="22"/>
      <c r="G150" s="1"/>
      <c r="H150" s="1"/>
      <c r="I150" s="6">
        <v>2017</v>
      </c>
      <c r="J150" s="6">
        <v>45</v>
      </c>
      <c r="K150" s="2" t="s">
        <v>58</v>
      </c>
      <c r="L150" s="6">
        <v>1910</v>
      </c>
      <c r="M150" s="1"/>
      <c r="N150" s="1"/>
    </row>
    <row r="151" spans="1:14">
      <c r="A151" s="2" t="s">
        <v>74</v>
      </c>
      <c r="B151" s="6">
        <v>2015</v>
      </c>
      <c r="C151" s="6">
        <v>27</v>
      </c>
      <c r="D151" s="2" t="s">
        <v>58</v>
      </c>
      <c r="E151" s="6">
        <v>1697</v>
      </c>
      <c r="F151" s="6">
        <v>1851.8</v>
      </c>
      <c r="G151" s="6">
        <v>-154.80000000000001</v>
      </c>
      <c r="H151" s="1"/>
      <c r="I151" s="6">
        <v>2017</v>
      </c>
      <c r="J151" s="6">
        <v>46</v>
      </c>
      <c r="K151" s="2" t="s">
        <v>58</v>
      </c>
      <c r="L151" s="6">
        <v>2161</v>
      </c>
      <c r="M151" s="1"/>
      <c r="N151" s="1"/>
    </row>
    <row r="152" spans="1:14">
      <c r="A152" s="2" t="s">
        <v>74</v>
      </c>
      <c r="B152" s="6">
        <v>2016</v>
      </c>
      <c r="C152" s="6">
        <v>27</v>
      </c>
      <c r="D152" s="2" t="s">
        <v>58</v>
      </c>
      <c r="E152" s="6">
        <v>1913</v>
      </c>
      <c r="F152" s="1"/>
      <c r="G152" s="1"/>
      <c r="H152" s="1"/>
      <c r="I152" s="6">
        <v>2017</v>
      </c>
      <c r="J152" s="6">
        <v>47</v>
      </c>
      <c r="K152" s="2" t="s">
        <v>58</v>
      </c>
      <c r="L152" s="6">
        <v>2168</v>
      </c>
      <c r="M152" s="6">
        <v>2102.1999999999998</v>
      </c>
      <c r="N152" s="6">
        <v>65.8</v>
      </c>
    </row>
    <row r="153" spans="1:14">
      <c r="A153" s="2" t="s">
        <v>74</v>
      </c>
      <c r="B153" s="6">
        <v>2017</v>
      </c>
      <c r="C153" s="6">
        <v>27</v>
      </c>
      <c r="D153" s="2" t="s">
        <v>58</v>
      </c>
      <c r="E153" s="6">
        <v>1796</v>
      </c>
      <c r="F153" s="1"/>
      <c r="G153" s="1"/>
      <c r="H153" s="1"/>
      <c r="I153" s="6">
        <v>2017</v>
      </c>
      <c r="J153" s="6">
        <v>48</v>
      </c>
      <c r="K153" s="2" t="s">
        <v>58</v>
      </c>
      <c r="L153" s="6">
        <v>2193</v>
      </c>
      <c r="M153" s="1"/>
      <c r="N153" s="1"/>
    </row>
    <row r="154" spans="1:14">
      <c r="A154" s="2" t="s">
        <v>74</v>
      </c>
      <c r="B154" s="6">
        <v>2018</v>
      </c>
      <c r="C154" s="6">
        <v>27</v>
      </c>
      <c r="D154" s="2" t="s">
        <v>58</v>
      </c>
      <c r="E154" s="6">
        <v>1765</v>
      </c>
      <c r="F154" s="1"/>
      <c r="G154" s="1"/>
      <c r="H154" s="1"/>
      <c r="I154" s="6">
        <v>2017</v>
      </c>
      <c r="J154" s="6">
        <v>49</v>
      </c>
      <c r="K154" s="2" t="s">
        <v>58</v>
      </c>
      <c r="L154" s="6">
        <v>2465</v>
      </c>
      <c r="M154" s="1"/>
      <c r="N154" s="1"/>
    </row>
    <row r="155" spans="1:14">
      <c r="A155" s="2" t="s">
        <v>74</v>
      </c>
      <c r="B155" s="6">
        <v>2019</v>
      </c>
      <c r="C155" s="6">
        <v>27</v>
      </c>
      <c r="D155" s="2" t="s">
        <v>58</v>
      </c>
      <c r="E155" s="6">
        <v>1882</v>
      </c>
      <c r="F155" s="1"/>
      <c r="G155" s="1"/>
      <c r="H155" s="1"/>
      <c r="I155" s="6">
        <v>2017</v>
      </c>
      <c r="J155" s="6">
        <v>50</v>
      </c>
      <c r="K155" s="2" t="s">
        <v>58</v>
      </c>
      <c r="L155" s="6">
        <v>2455</v>
      </c>
      <c r="M155" s="1"/>
      <c r="N155" s="1"/>
    </row>
    <row r="156" spans="1:14">
      <c r="A156" s="2" t="s">
        <v>74</v>
      </c>
      <c r="B156" s="6">
        <v>2015</v>
      </c>
      <c r="C156" s="6">
        <v>28</v>
      </c>
      <c r="D156" s="2" t="s">
        <v>58</v>
      </c>
      <c r="E156" s="6">
        <v>1805</v>
      </c>
      <c r="F156" s="1"/>
      <c r="G156" s="1"/>
      <c r="H156" s="1"/>
      <c r="I156" s="6">
        <v>2017</v>
      </c>
      <c r="J156" s="6">
        <v>51</v>
      </c>
      <c r="K156" s="2" t="s">
        <v>58</v>
      </c>
      <c r="L156" s="6">
        <v>2510</v>
      </c>
      <c r="M156" s="1"/>
      <c r="N156" s="1"/>
    </row>
    <row r="157" spans="1:14">
      <c r="A157" s="2" t="s">
        <v>74</v>
      </c>
      <c r="B157" s="6">
        <v>2016</v>
      </c>
      <c r="C157" s="6">
        <v>28</v>
      </c>
      <c r="D157" s="2" t="s">
        <v>58</v>
      </c>
      <c r="E157" s="6">
        <v>1934</v>
      </c>
      <c r="F157" s="6">
        <v>1832.2</v>
      </c>
      <c r="G157" s="6">
        <v>101.8</v>
      </c>
      <c r="H157" s="1"/>
      <c r="I157" s="6">
        <v>2017</v>
      </c>
      <c r="J157" s="6">
        <v>52</v>
      </c>
      <c r="K157" s="2" t="s">
        <v>58</v>
      </c>
      <c r="L157" s="6">
        <v>2747</v>
      </c>
      <c r="M157" s="1"/>
      <c r="N157" s="1"/>
    </row>
    <row r="158" spans="1:14">
      <c r="A158" s="2" t="s">
        <v>74</v>
      </c>
      <c r="B158" s="6">
        <v>2017</v>
      </c>
      <c r="C158" s="6">
        <v>28</v>
      </c>
      <c r="D158" s="2" t="s">
        <v>58</v>
      </c>
      <c r="E158" s="6">
        <v>1806</v>
      </c>
      <c r="F158" s="1"/>
      <c r="G158" s="1"/>
      <c r="H158" s="1"/>
      <c r="I158" s="6">
        <v>2018</v>
      </c>
      <c r="J158" s="6">
        <v>1</v>
      </c>
      <c r="K158" s="2" t="s">
        <v>58</v>
      </c>
      <c r="L158" s="6">
        <v>2851</v>
      </c>
      <c r="M158" s="1"/>
      <c r="N158" s="1"/>
    </row>
    <row r="159" spans="1:14">
      <c r="A159" s="2" t="s">
        <v>74</v>
      </c>
      <c r="B159" s="6">
        <v>2018</v>
      </c>
      <c r="C159" s="6">
        <v>28</v>
      </c>
      <c r="D159" s="2" t="s">
        <v>58</v>
      </c>
      <c r="E159" s="6">
        <v>1771</v>
      </c>
      <c r="F159" s="1"/>
      <c r="G159" s="1"/>
      <c r="H159" s="1"/>
      <c r="I159" s="6">
        <v>2018</v>
      </c>
      <c r="J159" s="6">
        <v>2</v>
      </c>
      <c r="K159" s="2" t="s">
        <v>58</v>
      </c>
      <c r="L159" s="6">
        <v>2803</v>
      </c>
      <c r="M159" s="1"/>
      <c r="N159" s="1"/>
    </row>
    <row r="160" spans="1:14">
      <c r="A160" s="2" t="s">
        <v>74</v>
      </c>
      <c r="B160" s="6">
        <v>2019</v>
      </c>
      <c r="C160" s="6">
        <v>28</v>
      </c>
      <c r="D160" s="2" t="s">
        <v>58</v>
      </c>
      <c r="E160" s="6">
        <v>1898</v>
      </c>
      <c r="F160" s="1"/>
      <c r="G160" s="1"/>
      <c r="H160" s="1"/>
      <c r="I160" s="6">
        <v>2018</v>
      </c>
      <c r="J160" s="6">
        <v>3</v>
      </c>
      <c r="K160" s="2" t="s">
        <v>58</v>
      </c>
      <c r="L160" s="6">
        <v>2805</v>
      </c>
      <c r="M160" s="1"/>
      <c r="N160" s="1"/>
    </row>
    <row r="161" spans="1:14">
      <c r="A161" s="2" t="s">
        <v>74</v>
      </c>
      <c r="B161" s="6">
        <v>2015</v>
      </c>
      <c r="C161" s="6">
        <v>29</v>
      </c>
      <c r="D161" s="2" t="s">
        <v>58</v>
      </c>
      <c r="E161" s="6">
        <v>1790</v>
      </c>
      <c r="F161" s="1"/>
      <c r="G161" s="1"/>
      <c r="H161" s="1"/>
      <c r="I161" s="6">
        <v>2018</v>
      </c>
      <c r="J161" s="6">
        <v>4</v>
      </c>
      <c r="K161" s="2" t="s">
        <v>58</v>
      </c>
      <c r="L161" s="6">
        <v>2693</v>
      </c>
      <c r="M161" s="1"/>
      <c r="N161" s="1"/>
    </row>
    <row r="162" spans="1:14">
      <c r="A162" s="2" t="s">
        <v>74</v>
      </c>
      <c r="B162" s="6">
        <v>2016</v>
      </c>
      <c r="C162" s="6">
        <v>29</v>
      </c>
      <c r="D162" s="2" t="s">
        <v>58</v>
      </c>
      <c r="E162" s="6">
        <v>1958</v>
      </c>
      <c r="F162" s="1"/>
      <c r="G162" s="1"/>
      <c r="H162" s="1"/>
      <c r="I162" s="6">
        <v>2018</v>
      </c>
      <c r="J162" s="6">
        <v>5</v>
      </c>
      <c r="K162" s="2" t="s">
        <v>58</v>
      </c>
      <c r="L162" s="6">
        <v>2619</v>
      </c>
      <c r="M162" s="1"/>
      <c r="N162" s="1"/>
    </row>
    <row r="163" spans="1:14">
      <c r="A163" s="2" t="s">
        <v>74</v>
      </c>
      <c r="B163" s="6">
        <v>2017</v>
      </c>
      <c r="C163" s="6">
        <v>29</v>
      </c>
      <c r="D163" s="2" t="s">
        <v>58</v>
      </c>
      <c r="E163" s="6">
        <v>1790</v>
      </c>
      <c r="F163" s="6">
        <v>1844.6</v>
      </c>
      <c r="G163" s="6">
        <v>-54.6</v>
      </c>
      <c r="H163" s="1"/>
      <c r="I163" s="6">
        <v>2018</v>
      </c>
      <c r="J163" s="6">
        <v>6</v>
      </c>
      <c r="K163" s="2" t="s">
        <v>58</v>
      </c>
      <c r="L163" s="6">
        <v>2783</v>
      </c>
      <c r="M163" s="1"/>
      <c r="N163" s="1"/>
    </row>
    <row r="164" spans="1:14">
      <c r="A164" s="2" t="s">
        <v>74</v>
      </c>
      <c r="B164" s="6">
        <v>2018</v>
      </c>
      <c r="C164" s="6">
        <v>29</v>
      </c>
      <c r="D164" s="2" t="s">
        <v>58</v>
      </c>
      <c r="E164" s="6">
        <v>1816</v>
      </c>
      <c r="F164" s="22"/>
      <c r="G164" s="1"/>
      <c r="H164" s="1"/>
      <c r="I164" s="6">
        <v>2018</v>
      </c>
      <c r="J164" s="6">
        <v>7</v>
      </c>
      <c r="K164" s="2" t="s">
        <v>58</v>
      </c>
      <c r="L164" s="6">
        <v>2815</v>
      </c>
      <c r="M164" s="1"/>
      <c r="N164" s="1"/>
    </row>
    <row r="165" spans="1:14">
      <c r="A165" s="2" t="s">
        <v>74</v>
      </c>
      <c r="B165" s="6">
        <v>2019</v>
      </c>
      <c r="C165" s="6">
        <v>29</v>
      </c>
      <c r="D165" s="2" t="s">
        <v>58</v>
      </c>
      <c r="E165" s="6">
        <v>1821</v>
      </c>
      <c r="F165" s="1"/>
      <c r="G165" s="1"/>
      <c r="H165" s="1"/>
      <c r="I165" s="6">
        <v>2018</v>
      </c>
      <c r="J165" s="6">
        <v>8</v>
      </c>
      <c r="K165" s="2" t="s">
        <v>58</v>
      </c>
      <c r="L165" s="6">
        <v>2777</v>
      </c>
      <c r="M165" s="1"/>
      <c r="N165" s="1"/>
    </row>
    <row r="166" spans="1:14">
      <c r="A166" s="2" t="s">
        <v>74</v>
      </c>
      <c r="B166" s="6">
        <v>2015</v>
      </c>
      <c r="C166" s="6">
        <v>30</v>
      </c>
      <c r="D166" s="2" t="s">
        <v>58</v>
      </c>
      <c r="E166" s="6">
        <v>1751</v>
      </c>
      <c r="F166" s="1"/>
      <c r="G166" s="1"/>
      <c r="H166" s="1"/>
      <c r="I166" s="6">
        <v>2018</v>
      </c>
      <c r="J166" s="6">
        <v>9</v>
      </c>
      <c r="K166" s="2" t="s">
        <v>58</v>
      </c>
      <c r="L166" s="6">
        <v>2656</v>
      </c>
      <c r="M166" s="1"/>
      <c r="N166" s="1"/>
    </row>
    <row r="167" spans="1:14">
      <c r="A167" s="2" t="s">
        <v>74</v>
      </c>
      <c r="B167" s="6">
        <v>2016</v>
      </c>
      <c r="C167" s="6">
        <v>30</v>
      </c>
      <c r="D167" s="2" t="s">
        <v>58</v>
      </c>
      <c r="E167" s="6">
        <v>2054</v>
      </c>
      <c r="F167" s="1"/>
      <c r="G167" s="1"/>
      <c r="H167" s="1"/>
      <c r="I167" s="6">
        <v>2018</v>
      </c>
      <c r="J167" s="6">
        <v>10</v>
      </c>
      <c r="K167" s="2" t="s">
        <v>58</v>
      </c>
      <c r="L167" s="6">
        <v>2387</v>
      </c>
      <c r="M167" s="1"/>
      <c r="N167" s="1"/>
    </row>
    <row r="168" spans="1:14">
      <c r="A168" s="2" t="s">
        <v>74</v>
      </c>
      <c r="B168" s="6">
        <v>2017</v>
      </c>
      <c r="C168" s="6">
        <v>30</v>
      </c>
      <c r="D168" s="2" t="s">
        <v>58</v>
      </c>
      <c r="E168" s="6">
        <v>1799</v>
      </c>
      <c r="F168" s="1"/>
      <c r="G168" s="1"/>
      <c r="H168" s="1"/>
      <c r="I168" s="6">
        <v>2018</v>
      </c>
      <c r="J168" s="6">
        <v>11</v>
      </c>
      <c r="K168" s="2" t="s">
        <v>58</v>
      </c>
      <c r="L168" s="6">
        <v>2371</v>
      </c>
      <c r="M168" s="1"/>
      <c r="N168" s="1"/>
    </row>
    <row r="169" spans="1:14">
      <c r="A169" s="2" t="s">
        <v>74</v>
      </c>
      <c r="B169" s="6">
        <v>2018</v>
      </c>
      <c r="C169" s="6">
        <v>30</v>
      </c>
      <c r="D169" s="2" t="s">
        <v>58</v>
      </c>
      <c r="E169" s="6">
        <v>1824</v>
      </c>
      <c r="F169" s="6">
        <v>1848.2</v>
      </c>
      <c r="G169" s="6">
        <v>-24.2</v>
      </c>
      <c r="H169" s="1"/>
      <c r="I169" s="6">
        <v>2018</v>
      </c>
      <c r="J169" s="6">
        <v>12</v>
      </c>
      <c r="K169" s="2" t="s">
        <v>58</v>
      </c>
      <c r="L169" s="6">
        <v>2234</v>
      </c>
      <c r="M169" s="1"/>
      <c r="N169" s="1"/>
    </row>
    <row r="170" spans="1:14">
      <c r="A170" s="2" t="s">
        <v>74</v>
      </c>
      <c r="B170" s="6">
        <v>2019</v>
      </c>
      <c r="C170" s="6">
        <v>30</v>
      </c>
      <c r="D170" s="2" t="s">
        <v>58</v>
      </c>
      <c r="E170" s="6">
        <v>1841</v>
      </c>
      <c r="F170" s="1"/>
      <c r="G170" s="1"/>
      <c r="H170" s="1"/>
      <c r="I170" s="6">
        <v>2018</v>
      </c>
      <c r="J170" s="6">
        <v>13</v>
      </c>
      <c r="K170" s="2" t="s">
        <v>58</v>
      </c>
      <c r="L170" s="6">
        <v>2356</v>
      </c>
      <c r="M170" s="1"/>
      <c r="N170" s="1"/>
    </row>
    <row r="171" spans="1:14">
      <c r="A171" s="2" t="s">
        <v>74</v>
      </c>
      <c r="B171" s="6">
        <v>2015</v>
      </c>
      <c r="C171" s="6">
        <v>31</v>
      </c>
      <c r="D171" s="2" t="s">
        <v>58</v>
      </c>
      <c r="E171" s="6">
        <v>1792</v>
      </c>
      <c r="F171" s="22"/>
      <c r="G171" s="1"/>
      <c r="H171" s="1"/>
      <c r="I171" s="6">
        <v>2018</v>
      </c>
      <c r="J171" s="6">
        <v>14</v>
      </c>
      <c r="K171" s="2" t="s">
        <v>58</v>
      </c>
      <c r="L171" s="6">
        <v>2354</v>
      </c>
      <c r="M171" s="1"/>
      <c r="N171" s="1"/>
    </row>
    <row r="172" spans="1:14">
      <c r="A172" s="2" t="s">
        <v>74</v>
      </c>
      <c r="B172" s="6">
        <v>2016</v>
      </c>
      <c r="C172" s="6">
        <v>31</v>
      </c>
      <c r="D172" s="2" t="s">
        <v>58</v>
      </c>
      <c r="E172" s="6">
        <v>1864</v>
      </c>
      <c r="F172" s="1"/>
      <c r="G172" s="1"/>
      <c r="H172" s="1"/>
      <c r="I172" s="6">
        <v>2018</v>
      </c>
      <c r="J172" s="6">
        <v>15</v>
      </c>
      <c r="K172" s="2" t="s">
        <v>58</v>
      </c>
      <c r="L172" s="6">
        <v>2276</v>
      </c>
      <c r="M172" s="1"/>
      <c r="N172" s="1"/>
    </row>
    <row r="173" spans="1:14">
      <c r="A173" s="2" t="s">
        <v>74</v>
      </c>
      <c r="B173" s="6">
        <v>2017</v>
      </c>
      <c r="C173" s="6">
        <v>31</v>
      </c>
      <c r="D173" s="2" t="s">
        <v>58</v>
      </c>
      <c r="E173" s="6">
        <v>1759</v>
      </c>
      <c r="F173" s="1"/>
      <c r="G173" s="1"/>
      <c r="H173" s="1"/>
      <c r="I173" s="6">
        <v>2018</v>
      </c>
      <c r="J173" s="6">
        <v>16</v>
      </c>
      <c r="K173" s="2" t="s">
        <v>58</v>
      </c>
      <c r="L173" s="6">
        <v>2197</v>
      </c>
      <c r="M173" s="1"/>
      <c r="N173" s="1"/>
    </row>
    <row r="174" spans="1:14">
      <c r="A174" s="2" t="s">
        <v>74</v>
      </c>
      <c r="B174" s="6">
        <v>2018</v>
      </c>
      <c r="C174" s="6">
        <v>31</v>
      </c>
      <c r="D174" s="2" t="s">
        <v>58</v>
      </c>
      <c r="E174" s="6">
        <v>2250</v>
      </c>
      <c r="F174" s="1"/>
      <c r="G174" s="1"/>
      <c r="H174" s="1"/>
      <c r="I174" s="6">
        <v>2018</v>
      </c>
      <c r="J174" s="6">
        <v>17</v>
      </c>
      <c r="K174" s="2" t="s">
        <v>58</v>
      </c>
      <c r="L174" s="6">
        <v>2117</v>
      </c>
      <c r="M174" s="1"/>
      <c r="N174" s="1"/>
    </row>
    <row r="175" spans="1:14">
      <c r="A175" s="2" t="s">
        <v>74</v>
      </c>
      <c r="B175" s="6">
        <v>2019</v>
      </c>
      <c r="C175" s="6">
        <v>31</v>
      </c>
      <c r="D175" s="2" t="s">
        <v>58</v>
      </c>
      <c r="E175" s="6">
        <v>1843</v>
      </c>
      <c r="F175" s="6">
        <v>1901.2</v>
      </c>
      <c r="G175" s="6">
        <v>-58.2</v>
      </c>
      <c r="H175" s="1"/>
      <c r="I175" s="6">
        <v>2018</v>
      </c>
      <c r="J175" s="6">
        <v>18</v>
      </c>
      <c r="K175" s="2" t="s">
        <v>58</v>
      </c>
      <c r="L175" s="6">
        <v>2012</v>
      </c>
      <c r="M175" s="1"/>
      <c r="N175" s="1"/>
    </row>
    <row r="176" spans="1:14">
      <c r="A176" s="2" t="s">
        <v>74</v>
      </c>
      <c r="B176" s="6">
        <v>2015</v>
      </c>
      <c r="C176" s="6">
        <v>32</v>
      </c>
      <c r="D176" s="2" t="s">
        <v>58</v>
      </c>
      <c r="E176" s="6">
        <v>1811</v>
      </c>
      <c r="F176" s="1"/>
      <c r="G176" s="1"/>
      <c r="H176" s="1"/>
      <c r="I176" s="6">
        <v>2018</v>
      </c>
      <c r="J176" s="6">
        <v>19</v>
      </c>
      <c r="K176" s="2" t="s">
        <v>58</v>
      </c>
      <c r="L176" s="6">
        <v>1970</v>
      </c>
      <c r="M176" s="1"/>
      <c r="N176" s="1"/>
    </row>
    <row r="177" spans="1:14">
      <c r="A177" s="2" t="s">
        <v>74</v>
      </c>
      <c r="B177" s="6">
        <v>2016</v>
      </c>
      <c r="C177" s="6">
        <v>32</v>
      </c>
      <c r="D177" s="2" t="s">
        <v>58</v>
      </c>
      <c r="E177" s="6">
        <v>2091</v>
      </c>
      <c r="F177" s="1"/>
      <c r="G177" s="1"/>
      <c r="H177" s="1"/>
      <c r="I177" s="6">
        <v>2018</v>
      </c>
      <c r="J177" s="6">
        <v>20</v>
      </c>
      <c r="K177" s="2" t="s">
        <v>58</v>
      </c>
      <c r="L177" s="6">
        <v>2066</v>
      </c>
      <c r="M177" s="1"/>
      <c r="N177" s="1"/>
    </row>
    <row r="178" spans="1:14">
      <c r="A178" s="2" t="s">
        <v>74</v>
      </c>
      <c r="B178" s="6">
        <v>2017</v>
      </c>
      <c r="C178" s="6">
        <v>32</v>
      </c>
      <c r="D178" s="2" t="s">
        <v>58</v>
      </c>
      <c r="E178" s="6">
        <v>1739</v>
      </c>
      <c r="F178" s="22"/>
      <c r="G178" s="1"/>
      <c r="H178" s="1"/>
      <c r="I178" s="6">
        <v>2018</v>
      </c>
      <c r="J178" s="6">
        <v>21</v>
      </c>
      <c r="K178" s="2" t="s">
        <v>58</v>
      </c>
      <c r="L178" s="6">
        <v>1982</v>
      </c>
      <c r="M178" s="1"/>
      <c r="N178" s="1"/>
    </row>
    <row r="179" spans="1:14">
      <c r="A179" s="2" t="s">
        <v>74</v>
      </c>
      <c r="B179" s="6">
        <v>2018</v>
      </c>
      <c r="C179" s="6">
        <v>32</v>
      </c>
      <c r="D179" s="2" t="s">
        <v>58</v>
      </c>
      <c r="E179" s="6">
        <v>2199</v>
      </c>
      <c r="F179" s="1"/>
      <c r="G179" s="1"/>
      <c r="H179" s="1"/>
      <c r="I179" s="6">
        <v>2018</v>
      </c>
      <c r="J179" s="6">
        <v>22</v>
      </c>
      <c r="K179" s="2" t="s">
        <v>58</v>
      </c>
      <c r="L179" s="6">
        <v>1883</v>
      </c>
      <c r="M179" s="1"/>
      <c r="N179" s="1"/>
    </row>
    <row r="180" spans="1:14">
      <c r="A180" s="2" t="s">
        <v>74</v>
      </c>
      <c r="B180" s="6">
        <v>2019</v>
      </c>
      <c r="C180" s="6">
        <v>32</v>
      </c>
      <c r="D180" s="2" t="s">
        <v>58</v>
      </c>
      <c r="E180" s="6">
        <v>1838</v>
      </c>
      <c r="F180" s="1"/>
      <c r="G180" s="1"/>
      <c r="H180" s="1"/>
      <c r="I180" s="6">
        <v>2018</v>
      </c>
      <c r="J180" s="6">
        <v>23</v>
      </c>
      <c r="K180" s="2" t="s">
        <v>58</v>
      </c>
      <c r="L180" s="6">
        <v>1977</v>
      </c>
      <c r="M180" s="1"/>
      <c r="N180" s="1"/>
    </row>
    <row r="181" spans="1:14">
      <c r="A181" s="2" t="s">
        <v>74</v>
      </c>
      <c r="B181" s="6">
        <v>2015</v>
      </c>
      <c r="C181" s="6">
        <v>33</v>
      </c>
      <c r="D181" s="2" t="s">
        <v>58</v>
      </c>
      <c r="E181" s="6">
        <v>1738</v>
      </c>
      <c r="F181" s="6">
        <v>1935.6</v>
      </c>
      <c r="G181" s="6">
        <v>-197.6</v>
      </c>
      <c r="H181" s="1"/>
      <c r="I181" s="6">
        <v>2018</v>
      </c>
      <c r="J181" s="6">
        <v>24</v>
      </c>
      <c r="K181" s="2" t="s">
        <v>58</v>
      </c>
      <c r="L181" s="6">
        <v>1928</v>
      </c>
      <c r="M181" s="6">
        <v>1877</v>
      </c>
      <c r="N181" s="6">
        <v>51</v>
      </c>
    </row>
    <row r="182" spans="1:14">
      <c r="A182" s="2" t="s">
        <v>74</v>
      </c>
      <c r="B182" s="6">
        <v>2016</v>
      </c>
      <c r="C182" s="6">
        <v>33</v>
      </c>
      <c r="D182" s="2" t="s">
        <v>58</v>
      </c>
      <c r="E182" s="6">
        <v>1879</v>
      </c>
      <c r="F182" s="1"/>
      <c r="G182" s="1"/>
      <c r="H182" s="1"/>
      <c r="I182" s="6">
        <v>2018</v>
      </c>
      <c r="J182" s="6">
        <v>25</v>
      </c>
      <c r="K182" s="2" t="s">
        <v>58</v>
      </c>
      <c r="L182" s="6">
        <v>2104</v>
      </c>
      <c r="M182" s="1"/>
      <c r="N182" s="1"/>
    </row>
    <row r="183" spans="1:14">
      <c r="A183" s="2" t="s">
        <v>74</v>
      </c>
      <c r="B183" s="6">
        <v>2017</v>
      </c>
      <c r="C183" s="6">
        <v>33</v>
      </c>
      <c r="D183" s="2" t="s">
        <v>58</v>
      </c>
      <c r="E183" s="6">
        <v>1781</v>
      </c>
      <c r="F183" s="1"/>
      <c r="G183" s="1"/>
      <c r="H183" s="1"/>
      <c r="I183" s="6">
        <v>2018</v>
      </c>
      <c r="J183" s="6">
        <v>26</v>
      </c>
      <c r="K183" s="2" t="s">
        <v>58</v>
      </c>
      <c r="L183" s="6">
        <v>1936</v>
      </c>
      <c r="M183" s="1"/>
      <c r="N183" s="1"/>
    </row>
    <row r="184" spans="1:14">
      <c r="A184" s="2" t="s">
        <v>74</v>
      </c>
      <c r="B184" s="6">
        <v>2018</v>
      </c>
      <c r="C184" s="6">
        <v>33</v>
      </c>
      <c r="D184" s="2" t="s">
        <v>58</v>
      </c>
      <c r="E184" s="6">
        <v>1939</v>
      </c>
      <c r="F184" s="1"/>
      <c r="G184" s="1"/>
      <c r="H184" s="1"/>
      <c r="I184" s="6">
        <v>2018</v>
      </c>
      <c r="J184" s="6">
        <v>27</v>
      </c>
      <c r="K184" s="2" t="s">
        <v>58</v>
      </c>
      <c r="L184" s="6">
        <v>1765</v>
      </c>
      <c r="M184" s="1"/>
      <c r="N184" s="1"/>
    </row>
    <row r="185" spans="1:14">
      <c r="A185" s="2" t="s">
        <v>74</v>
      </c>
      <c r="B185" s="6">
        <v>2019</v>
      </c>
      <c r="C185" s="6">
        <v>33</v>
      </c>
      <c r="D185" s="2" t="s">
        <v>58</v>
      </c>
      <c r="E185" s="6">
        <v>1769</v>
      </c>
      <c r="F185" s="22"/>
      <c r="G185" s="1"/>
      <c r="H185" s="1"/>
      <c r="I185" s="6">
        <v>2018</v>
      </c>
      <c r="J185" s="6">
        <v>28</v>
      </c>
      <c r="K185" s="2" t="s">
        <v>58</v>
      </c>
      <c r="L185" s="6">
        <v>1771</v>
      </c>
      <c r="M185" s="1"/>
      <c r="N185" s="1"/>
    </row>
    <row r="186" spans="1:14">
      <c r="A186" s="2" t="s">
        <v>74</v>
      </c>
      <c r="B186" s="6">
        <v>2015</v>
      </c>
      <c r="C186" s="6">
        <v>34</v>
      </c>
      <c r="D186" s="2" t="s">
        <v>58</v>
      </c>
      <c r="E186" s="6">
        <v>1787</v>
      </c>
      <c r="F186" s="1"/>
      <c r="G186" s="1"/>
      <c r="H186" s="1"/>
      <c r="I186" s="6">
        <v>2018</v>
      </c>
      <c r="J186" s="6">
        <v>29</v>
      </c>
      <c r="K186" s="2" t="s">
        <v>58</v>
      </c>
      <c r="L186" s="6">
        <v>1816</v>
      </c>
      <c r="M186" s="1"/>
      <c r="N186" s="1"/>
    </row>
    <row r="187" spans="1:14">
      <c r="A187" s="2" t="s">
        <v>74</v>
      </c>
      <c r="B187" s="6">
        <v>2016</v>
      </c>
      <c r="C187" s="6">
        <v>34</v>
      </c>
      <c r="D187" s="2" t="s">
        <v>58</v>
      </c>
      <c r="E187" s="6">
        <v>1914</v>
      </c>
      <c r="F187" s="6">
        <v>1831</v>
      </c>
      <c r="G187" s="6">
        <v>83</v>
      </c>
      <c r="H187" s="1"/>
      <c r="I187" s="6">
        <v>2018</v>
      </c>
      <c r="J187" s="6">
        <v>30</v>
      </c>
      <c r="K187" s="2" t="s">
        <v>58</v>
      </c>
      <c r="L187" s="6">
        <v>1824</v>
      </c>
      <c r="M187" s="6">
        <v>1848.2</v>
      </c>
      <c r="N187" s="6">
        <v>-24.2</v>
      </c>
    </row>
    <row r="188" spans="1:14">
      <c r="A188" s="2" t="s">
        <v>74</v>
      </c>
      <c r="B188" s="6">
        <v>2017</v>
      </c>
      <c r="C188" s="6">
        <v>34</v>
      </c>
      <c r="D188" s="2" t="s">
        <v>58</v>
      </c>
      <c r="E188" s="6">
        <v>1960</v>
      </c>
      <c r="F188" s="1"/>
      <c r="G188" s="1"/>
      <c r="H188" s="1"/>
      <c r="I188" s="6">
        <v>2018</v>
      </c>
      <c r="J188" s="6">
        <v>31</v>
      </c>
      <c r="K188" s="2" t="s">
        <v>58</v>
      </c>
      <c r="L188" s="6">
        <v>2250</v>
      </c>
      <c r="M188" s="1"/>
      <c r="N188" s="1"/>
    </row>
    <row r="189" spans="1:14">
      <c r="A189" s="2" t="s">
        <v>74</v>
      </c>
      <c r="B189" s="6">
        <v>2018</v>
      </c>
      <c r="C189" s="6">
        <v>34</v>
      </c>
      <c r="D189" s="2" t="s">
        <v>58</v>
      </c>
      <c r="E189" s="6">
        <v>1960</v>
      </c>
      <c r="F189" s="1"/>
      <c r="G189" s="1"/>
      <c r="H189" s="1"/>
      <c r="I189" s="6">
        <v>2018</v>
      </c>
      <c r="J189" s="6">
        <v>32</v>
      </c>
      <c r="K189" s="2" t="s">
        <v>58</v>
      </c>
      <c r="L189" s="6">
        <v>2199</v>
      </c>
      <c r="M189" s="1"/>
      <c r="N189" s="1"/>
    </row>
    <row r="190" spans="1:14">
      <c r="A190" s="2" t="s">
        <v>74</v>
      </c>
      <c r="B190" s="6">
        <v>2019</v>
      </c>
      <c r="C190" s="6">
        <v>34</v>
      </c>
      <c r="D190" s="2" t="s">
        <v>58</v>
      </c>
      <c r="E190" s="6">
        <v>1938</v>
      </c>
      <c r="F190" s="1"/>
      <c r="G190" s="1"/>
      <c r="H190" s="1"/>
      <c r="I190" s="6">
        <v>2018</v>
      </c>
      <c r="J190" s="6">
        <v>33</v>
      </c>
      <c r="K190" s="2" t="s">
        <v>58</v>
      </c>
      <c r="L190" s="6">
        <v>1939</v>
      </c>
      <c r="M190" s="1"/>
      <c r="N190" s="1"/>
    </row>
    <row r="191" spans="1:14">
      <c r="A191" s="2" t="s">
        <v>74</v>
      </c>
      <c r="B191" s="6">
        <v>2015</v>
      </c>
      <c r="C191" s="6">
        <v>35</v>
      </c>
      <c r="D191" s="2" t="s">
        <v>58</v>
      </c>
      <c r="E191" s="6">
        <v>1722</v>
      </c>
      <c r="F191" s="1"/>
      <c r="G191" s="1"/>
      <c r="H191" s="1"/>
      <c r="I191" s="6">
        <v>2018</v>
      </c>
      <c r="J191" s="6">
        <v>34</v>
      </c>
      <c r="K191" s="2" t="s">
        <v>58</v>
      </c>
      <c r="L191" s="6">
        <v>1960</v>
      </c>
      <c r="M191" s="1"/>
      <c r="N191" s="1"/>
    </row>
    <row r="192" spans="1:14">
      <c r="A192" s="2" t="s">
        <v>74</v>
      </c>
      <c r="B192" s="6">
        <v>2016</v>
      </c>
      <c r="C192" s="6">
        <v>35</v>
      </c>
      <c r="D192" s="2" t="s">
        <v>58</v>
      </c>
      <c r="E192" s="6">
        <v>1873</v>
      </c>
      <c r="F192" s="22"/>
      <c r="G192" s="1"/>
      <c r="H192" s="1"/>
      <c r="I192" s="6">
        <v>2018</v>
      </c>
      <c r="J192" s="6">
        <v>35</v>
      </c>
      <c r="K192" s="2" t="s">
        <v>58</v>
      </c>
      <c r="L192" s="6">
        <v>1766</v>
      </c>
      <c r="M192" s="1"/>
      <c r="N192" s="1"/>
    </row>
    <row r="193" spans="1:14">
      <c r="A193" s="2" t="s">
        <v>74</v>
      </c>
      <c r="B193" s="6">
        <v>2017</v>
      </c>
      <c r="C193" s="6">
        <v>35</v>
      </c>
      <c r="D193" s="2" t="s">
        <v>58</v>
      </c>
      <c r="E193" s="6">
        <v>1711</v>
      </c>
      <c r="F193" s="6">
        <v>1890.6</v>
      </c>
      <c r="G193" s="6">
        <v>-179.6</v>
      </c>
      <c r="H193" s="1"/>
      <c r="I193" s="6">
        <v>2018</v>
      </c>
      <c r="J193" s="6">
        <v>36</v>
      </c>
      <c r="K193" s="2" t="s">
        <v>58</v>
      </c>
      <c r="L193" s="6">
        <v>1837</v>
      </c>
      <c r="M193" s="6">
        <v>1819.2</v>
      </c>
      <c r="N193" s="6">
        <v>17.8</v>
      </c>
    </row>
    <row r="194" spans="1:14">
      <c r="A194" s="2" t="s">
        <v>74</v>
      </c>
      <c r="B194" s="6">
        <v>2018</v>
      </c>
      <c r="C194" s="6">
        <v>35</v>
      </c>
      <c r="D194" s="2" t="s">
        <v>58</v>
      </c>
      <c r="E194" s="6">
        <v>1766</v>
      </c>
      <c r="F194" s="1"/>
      <c r="G194" s="1"/>
      <c r="H194" s="1"/>
      <c r="I194" s="6">
        <v>2018</v>
      </c>
      <c r="J194" s="6">
        <v>37</v>
      </c>
      <c r="K194" s="2" t="s">
        <v>58</v>
      </c>
      <c r="L194" s="6">
        <v>1796</v>
      </c>
      <c r="M194" s="1"/>
      <c r="N194" s="1"/>
    </row>
    <row r="195" spans="1:14">
      <c r="A195" s="2" t="s">
        <v>74</v>
      </c>
      <c r="B195" s="6">
        <v>2019</v>
      </c>
      <c r="C195" s="6">
        <v>35</v>
      </c>
      <c r="D195" s="2" t="s">
        <v>58</v>
      </c>
      <c r="E195" s="6">
        <v>1880</v>
      </c>
      <c r="F195" s="1"/>
      <c r="G195" s="1"/>
      <c r="H195" s="1"/>
      <c r="I195" s="6">
        <v>2018</v>
      </c>
      <c r="J195" s="6">
        <v>38</v>
      </c>
      <c r="K195" s="2" t="s">
        <v>58</v>
      </c>
      <c r="L195" s="6">
        <v>1867</v>
      </c>
      <c r="M195" s="1"/>
      <c r="N195" s="1"/>
    </row>
    <row r="196" spans="1:14">
      <c r="A196" s="2" t="s">
        <v>74</v>
      </c>
      <c r="B196" s="6">
        <v>2015</v>
      </c>
      <c r="C196" s="6">
        <v>36</v>
      </c>
      <c r="D196" s="2" t="s">
        <v>58</v>
      </c>
      <c r="E196" s="6">
        <v>1803</v>
      </c>
      <c r="F196" s="1"/>
      <c r="G196" s="1"/>
      <c r="H196" s="1"/>
      <c r="I196" s="6">
        <v>2018</v>
      </c>
      <c r="J196" s="6">
        <v>39</v>
      </c>
      <c r="K196" s="2" t="s">
        <v>58</v>
      </c>
      <c r="L196" s="6">
        <v>1828</v>
      </c>
      <c r="M196" s="1"/>
      <c r="N196" s="1"/>
    </row>
    <row r="197" spans="1:14">
      <c r="A197" s="2" t="s">
        <v>74</v>
      </c>
      <c r="B197" s="6">
        <v>2016</v>
      </c>
      <c r="C197" s="6">
        <v>36</v>
      </c>
      <c r="D197" s="2" t="s">
        <v>58</v>
      </c>
      <c r="E197" s="6">
        <v>1864</v>
      </c>
      <c r="F197" s="1"/>
      <c r="G197" s="1"/>
      <c r="H197" s="1"/>
      <c r="I197" s="6">
        <v>2018</v>
      </c>
      <c r="J197" s="6">
        <v>40</v>
      </c>
      <c r="K197" s="2" t="s">
        <v>58</v>
      </c>
      <c r="L197" s="6">
        <v>1890</v>
      </c>
      <c r="M197" s="1"/>
      <c r="N197" s="1"/>
    </row>
    <row r="198" spans="1:14">
      <c r="A198" s="2" t="s">
        <v>74</v>
      </c>
      <c r="B198" s="6">
        <v>2017</v>
      </c>
      <c r="C198" s="6">
        <v>36</v>
      </c>
      <c r="D198" s="2" t="s">
        <v>58</v>
      </c>
      <c r="E198" s="6">
        <v>1783</v>
      </c>
      <c r="F198" s="1"/>
      <c r="G198" s="1"/>
      <c r="H198" s="1"/>
      <c r="I198" s="6">
        <v>2018</v>
      </c>
      <c r="J198" s="6">
        <v>41</v>
      </c>
      <c r="K198" s="2" t="s">
        <v>58</v>
      </c>
      <c r="L198" s="6">
        <v>1935</v>
      </c>
      <c r="M198" s="1"/>
      <c r="N198" s="1"/>
    </row>
    <row r="199" spans="1:14">
      <c r="A199" s="2" t="s">
        <v>74</v>
      </c>
      <c r="B199" s="6">
        <v>2018</v>
      </c>
      <c r="C199" s="6">
        <v>36</v>
      </c>
      <c r="D199" s="2" t="s">
        <v>58</v>
      </c>
      <c r="E199" s="6">
        <v>1837</v>
      </c>
      <c r="F199" s="6">
        <v>1819.2</v>
      </c>
      <c r="G199" s="6">
        <v>17.8</v>
      </c>
      <c r="H199" s="1"/>
      <c r="I199" s="6">
        <v>2018</v>
      </c>
      <c r="J199" s="6">
        <v>42</v>
      </c>
      <c r="K199" s="2" t="s">
        <v>58</v>
      </c>
      <c r="L199" s="6">
        <v>1943</v>
      </c>
      <c r="M199" s="6">
        <v>1926.8</v>
      </c>
      <c r="N199" s="6">
        <v>16.2</v>
      </c>
    </row>
    <row r="200" spans="1:14">
      <c r="A200" s="2" t="s">
        <v>74</v>
      </c>
      <c r="B200" s="6">
        <v>2019</v>
      </c>
      <c r="C200" s="6">
        <v>36</v>
      </c>
      <c r="D200" s="2" t="s">
        <v>58</v>
      </c>
      <c r="E200" s="6">
        <v>1933</v>
      </c>
      <c r="F200" s="1"/>
      <c r="G200" s="1"/>
      <c r="H200" s="1"/>
      <c r="I200" s="6">
        <v>2018</v>
      </c>
      <c r="J200" s="6">
        <v>43</v>
      </c>
      <c r="K200" s="2" t="s">
        <v>58</v>
      </c>
      <c r="L200" s="6">
        <v>1996</v>
      </c>
      <c r="M200" s="1"/>
      <c r="N200" s="1"/>
    </row>
    <row r="201" spans="1:14">
      <c r="A201" s="2" t="s">
        <v>74</v>
      </c>
      <c r="B201" s="6">
        <v>2015</v>
      </c>
      <c r="C201" s="6">
        <v>37</v>
      </c>
      <c r="D201" s="2" t="s">
        <v>58</v>
      </c>
      <c r="E201" s="6">
        <v>1821</v>
      </c>
      <c r="F201" s="1"/>
      <c r="G201" s="1"/>
      <c r="H201" s="1"/>
      <c r="I201" s="6">
        <v>2018</v>
      </c>
      <c r="J201" s="6">
        <v>44</v>
      </c>
      <c r="K201" s="2" t="s">
        <v>58</v>
      </c>
      <c r="L201" s="6">
        <v>2043</v>
      </c>
      <c r="M201" s="1"/>
      <c r="N201" s="1"/>
    </row>
    <row r="202" spans="1:14">
      <c r="A202" s="2" t="s">
        <v>74</v>
      </c>
      <c r="B202" s="6">
        <v>2016</v>
      </c>
      <c r="C202" s="6">
        <v>37</v>
      </c>
      <c r="D202" s="2" t="s">
        <v>58</v>
      </c>
      <c r="E202" s="6">
        <v>1707</v>
      </c>
      <c r="F202" s="1"/>
      <c r="G202" s="1"/>
      <c r="H202" s="1"/>
      <c r="I202" s="6">
        <v>2018</v>
      </c>
      <c r="J202" s="6">
        <v>45</v>
      </c>
      <c r="K202" s="2" t="s">
        <v>58</v>
      </c>
      <c r="L202" s="6">
        <v>2124</v>
      </c>
      <c r="M202" s="1"/>
      <c r="N202" s="1"/>
    </row>
    <row r="203" spans="1:14">
      <c r="A203" s="2" t="s">
        <v>74</v>
      </c>
      <c r="B203" s="6">
        <v>2017</v>
      </c>
      <c r="C203" s="6">
        <v>37</v>
      </c>
      <c r="D203" s="2" t="s">
        <v>58</v>
      </c>
      <c r="E203" s="6">
        <v>1801</v>
      </c>
      <c r="F203" s="1"/>
      <c r="G203" s="1"/>
      <c r="H203" s="1"/>
      <c r="I203" s="6">
        <v>2018</v>
      </c>
      <c r="J203" s="6">
        <v>46</v>
      </c>
      <c r="K203" s="2" t="s">
        <v>58</v>
      </c>
      <c r="L203" s="6">
        <v>2093</v>
      </c>
      <c r="M203" s="1"/>
      <c r="N203" s="1"/>
    </row>
    <row r="204" spans="1:14">
      <c r="A204" s="2" t="s">
        <v>74</v>
      </c>
      <c r="B204" s="6">
        <v>2018</v>
      </c>
      <c r="C204" s="6">
        <v>37</v>
      </c>
      <c r="D204" s="2" t="s">
        <v>58</v>
      </c>
      <c r="E204" s="6">
        <v>1796</v>
      </c>
      <c r="F204" s="1"/>
      <c r="G204" s="1"/>
      <c r="H204" s="1"/>
      <c r="I204" s="6">
        <v>2018</v>
      </c>
      <c r="J204" s="6">
        <v>47</v>
      </c>
      <c r="K204" s="2" t="s">
        <v>58</v>
      </c>
      <c r="L204" s="6">
        <v>2071</v>
      </c>
      <c r="M204" s="1"/>
      <c r="N204" s="1"/>
    </row>
    <row r="205" spans="1:14">
      <c r="A205" s="2" t="s">
        <v>74</v>
      </c>
      <c r="B205" s="6">
        <v>2019</v>
      </c>
      <c r="C205" s="6">
        <v>37</v>
      </c>
      <c r="D205" s="2" t="s">
        <v>58</v>
      </c>
      <c r="E205" s="6">
        <v>1808</v>
      </c>
      <c r="F205" s="6">
        <v>1811.6</v>
      </c>
      <c r="G205" s="6">
        <v>-3.6</v>
      </c>
      <c r="H205" s="1"/>
      <c r="I205" s="6">
        <v>2018</v>
      </c>
      <c r="J205" s="6">
        <v>48</v>
      </c>
      <c r="K205" s="2" t="s">
        <v>58</v>
      </c>
      <c r="L205" s="6">
        <v>2132</v>
      </c>
      <c r="M205" s="6">
        <v>2185</v>
      </c>
      <c r="N205" s="6">
        <v>-53</v>
      </c>
    </row>
    <row r="206" spans="1:14">
      <c r="A206" s="2" t="s">
        <v>74</v>
      </c>
      <c r="B206" s="6">
        <v>2015</v>
      </c>
      <c r="C206" s="6">
        <v>38</v>
      </c>
      <c r="D206" s="2" t="s">
        <v>58</v>
      </c>
      <c r="E206" s="6">
        <v>1699</v>
      </c>
      <c r="F206" s="22"/>
      <c r="G206" s="1"/>
      <c r="H206" s="1"/>
      <c r="I206" s="6">
        <v>2018</v>
      </c>
      <c r="J206" s="6">
        <v>49</v>
      </c>
      <c r="K206" s="2" t="s">
        <v>58</v>
      </c>
      <c r="L206" s="6">
        <v>2150</v>
      </c>
      <c r="M206" s="1"/>
      <c r="N206" s="1"/>
    </row>
    <row r="207" spans="1:14">
      <c r="A207" s="2" t="s">
        <v>74</v>
      </c>
      <c r="B207" s="6">
        <v>2016</v>
      </c>
      <c r="C207" s="6">
        <v>38</v>
      </c>
      <c r="D207" s="2" t="s">
        <v>58</v>
      </c>
      <c r="E207" s="6">
        <v>1835</v>
      </c>
      <c r="F207" s="1"/>
      <c r="G207" s="1"/>
      <c r="H207" s="1"/>
      <c r="I207" s="6">
        <v>2018</v>
      </c>
      <c r="J207" s="6">
        <v>50</v>
      </c>
      <c r="K207" s="2" t="s">
        <v>58</v>
      </c>
      <c r="L207" s="6">
        <v>2129</v>
      </c>
      <c r="M207" s="1"/>
      <c r="N207" s="1"/>
    </row>
    <row r="208" spans="1:14">
      <c r="A208" s="2" t="s">
        <v>74</v>
      </c>
      <c r="B208" s="6">
        <v>2017</v>
      </c>
      <c r="C208" s="6">
        <v>38</v>
      </c>
      <c r="D208" s="2" t="s">
        <v>58</v>
      </c>
      <c r="E208" s="6">
        <v>1793</v>
      </c>
      <c r="F208" s="1"/>
      <c r="G208" s="1"/>
      <c r="H208" s="1"/>
      <c r="I208" s="6">
        <v>2018</v>
      </c>
      <c r="J208" s="6">
        <v>51</v>
      </c>
      <c r="K208" s="2" t="s">
        <v>58</v>
      </c>
      <c r="L208" s="6">
        <v>2249</v>
      </c>
      <c r="M208" s="1"/>
      <c r="N208" s="1"/>
    </row>
    <row r="209" spans="1:14">
      <c r="A209" s="2" t="s">
        <v>74</v>
      </c>
      <c r="B209" s="6">
        <v>2018</v>
      </c>
      <c r="C209" s="6">
        <v>38</v>
      </c>
      <c r="D209" s="2" t="s">
        <v>58</v>
      </c>
      <c r="E209" s="6">
        <v>1867</v>
      </c>
      <c r="F209" s="1"/>
      <c r="G209" s="1"/>
      <c r="H209" s="1"/>
      <c r="I209" s="6">
        <v>2018</v>
      </c>
      <c r="J209" s="6">
        <v>52</v>
      </c>
      <c r="K209" s="2" t="s">
        <v>58</v>
      </c>
      <c r="L209" s="6">
        <v>2367</v>
      </c>
      <c r="M209" s="1"/>
      <c r="N209" s="1"/>
    </row>
    <row r="210" spans="1:14">
      <c r="A210" s="2" t="s">
        <v>74</v>
      </c>
      <c r="B210" s="6">
        <v>2019</v>
      </c>
      <c r="C210" s="6">
        <v>38</v>
      </c>
      <c r="D210" s="2" t="s">
        <v>58</v>
      </c>
      <c r="E210" s="6">
        <v>1899</v>
      </c>
      <c r="F210" s="1"/>
      <c r="G210" s="1"/>
      <c r="H210" s="1"/>
      <c r="I210" s="6">
        <v>2019</v>
      </c>
      <c r="J210" s="6">
        <v>1</v>
      </c>
      <c r="K210" s="2" t="s">
        <v>58</v>
      </c>
      <c r="L210" s="6">
        <v>2621</v>
      </c>
      <c r="M210" s="1"/>
      <c r="N210" s="1"/>
    </row>
    <row r="211" spans="1:14">
      <c r="A211" s="2" t="s">
        <v>74</v>
      </c>
      <c r="B211" s="6">
        <v>2015</v>
      </c>
      <c r="C211" s="6">
        <v>39</v>
      </c>
      <c r="D211" s="2" t="s">
        <v>58</v>
      </c>
      <c r="E211" s="6">
        <v>1856</v>
      </c>
      <c r="F211" s="6">
        <v>1818.6</v>
      </c>
      <c r="G211" s="6">
        <v>37.4</v>
      </c>
      <c r="H211" s="1"/>
      <c r="I211" s="6">
        <v>2019</v>
      </c>
      <c r="J211" s="6">
        <v>2</v>
      </c>
      <c r="K211" s="2" t="s">
        <v>58</v>
      </c>
      <c r="L211" s="6">
        <v>2884</v>
      </c>
      <c r="M211" s="1"/>
      <c r="N211" s="1"/>
    </row>
    <row r="212" spans="1:14">
      <c r="A212" s="2" t="s">
        <v>74</v>
      </c>
      <c r="B212" s="6">
        <v>2016</v>
      </c>
      <c r="C212" s="6">
        <v>39</v>
      </c>
      <c r="D212" s="2" t="s">
        <v>58</v>
      </c>
      <c r="E212" s="6">
        <v>1852</v>
      </c>
      <c r="F212" s="1"/>
      <c r="G212" s="1"/>
      <c r="H212" s="1"/>
      <c r="I212" s="6">
        <v>2019</v>
      </c>
      <c r="J212" s="6">
        <v>3</v>
      </c>
      <c r="K212" s="2" t="s">
        <v>58</v>
      </c>
      <c r="L212" s="6">
        <v>2985</v>
      </c>
      <c r="M212" s="1"/>
      <c r="N212" s="1"/>
    </row>
    <row r="213" spans="1:14">
      <c r="A213" s="2" t="s">
        <v>74</v>
      </c>
      <c r="B213" s="6">
        <v>2017</v>
      </c>
      <c r="C213" s="6">
        <v>39</v>
      </c>
      <c r="D213" s="2" t="s">
        <v>58</v>
      </c>
      <c r="E213" s="6">
        <v>1945</v>
      </c>
      <c r="F213" s="22"/>
      <c r="G213" s="1"/>
      <c r="H213" s="1"/>
      <c r="I213" s="6">
        <v>2019</v>
      </c>
      <c r="J213" s="6">
        <v>4</v>
      </c>
      <c r="K213" s="2" t="s">
        <v>58</v>
      </c>
      <c r="L213" s="6">
        <v>3021</v>
      </c>
      <c r="M213" s="1"/>
      <c r="N213" s="1"/>
    </row>
    <row r="214" spans="1:14">
      <c r="A214" s="2" t="s">
        <v>74</v>
      </c>
      <c r="B214" s="6">
        <v>2018</v>
      </c>
      <c r="C214" s="6">
        <v>39</v>
      </c>
      <c r="D214" s="2" t="s">
        <v>58</v>
      </c>
      <c r="E214" s="6">
        <v>1828</v>
      </c>
      <c r="F214" s="1"/>
      <c r="G214" s="1"/>
      <c r="H214" s="1"/>
      <c r="I214" s="6">
        <v>2019</v>
      </c>
      <c r="J214" s="6">
        <v>5</v>
      </c>
      <c r="K214" s="2" t="s">
        <v>58</v>
      </c>
      <c r="L214" s="6">
        <v>2899</v>
      </c>
      <c r="M214" s="1"/>
      <c r="N214" s="1"/>
    </row>
    <row r="215" spans="1:14">
      <c r="A215" s="2" t="s">
        <v>74</v>
      </c>
      <c r="B215" s="6">
        <v>2019</v>
      </c>
      <c r="C215" s="6">
        <v>39</v>
      </c>
      <c r="D215" s="2" t="s">
        <v>58</v>
      </c>
      <c r="E215" s="6">
        <v>1822</v>
      </c>
      <c r="F215" s="1"/>
      <c r="G215" s="1"/>
      <c r="H215" s="1"/>
      <c r="I215" s="6">
        <v>2019</v>
      </c>
      <c r="J215" s="6">
        <v>6</v>
      </c>
      <c r="K215" s="2" t="s">
        <v>58</v>
      </c>
      <c r="L215" s="6">
        <v>2779</v>
      </c>
      <c r="M215" s="1"/>
      <c r="N215" s="1"/>
    </row>
    <row r="216" spans="1:14">
      <c r="A216" s="2" t="s">
        <v>74</v>
      </c>
      <c r="B216" s="6">
        <v>2015</v>
      </c>
      <c r="C216" s="6">
        <v>40</v>
      </c>
      <c r="D216" s="2" t="s">
        <v>58</v>
      </c>
      <c r="E216" s="6">
        <v>1914</v>
      </c>
      <c r="F216" s="1"/>
      <c r="G216" s="1"/>
      <c r="H216" s="1"/>
      <c r="I216" s="6">
        <v>2019</v>
      </c>
      <c r="J216" s="6">
        <v>7</v>
      </c>
      <c r="K216" s="2" t="s">
        <v>58</v>
      </c>
      <c r="L216" s="6">
        <v>2711</v>
      </c>
      <c r="M216" s="1"/>
      <c r="N216" s="1"/>
    </row>
    <row r="217" spans="1:14">
      <c r="A217" s="2" t="s">
        <v>74</v>
      </c>
      <c r="B217" s="6">
        <v>2016</v>
      </c>
      <c r="C217" s="6">
        <v>40</v>
      </c>
      <c r="D217" s="2" t="s">
        <v>58</v>
      </c>
      <c r="E217" s="6">
        <v>1856</v>
      </c>
      <c r="F217" s="6">
        <v>1872.2</v>
      </c>
      <c r="G217" s="6">
        <v>-16.2</v>
      </c>
      <c r="H217" s="1"/>
      <c r="I217" s="6">
        <v>2019</v>
      </c>
      <c r="J217" s="6">
        <v>8</v>
      </c>
      <c r="K217" s="2" t="s">
        <v>58</v>
      </c>
      <c r="L217" s="6">
        <v>2546</v>
      </c>
      <c r="M217" s="1"/>
      <c r="N217" s="1"/>
    </row>
    <row r="218" spans="1:14">
      <c r="A218" s="2" t="s">
        <v>74</v>
      </c>
      <c r="B218" s="6">
        <v>2017</v>
      </c>
      <c r="C218" s="6">
        <v>40</v>
      </c>
      <c r="D218" s="2" t="s">
        <v>58</v>
      </c>
      <c r="E218" s="6">
        <v>1983</v>
      </c>
      <c r="F218" s="1"/>
      <c r="G218" s="1"/>
      <c r="H218" s="1"/>
      <c r="I218" s="6">
        <v>2019</v>
      </c>
      <c r="J218" s="6">
        <v>9</v>
      </c>
      <c r="K218" s="2" t="s">
        <v>58</v>
      </c>
      <c r="L218" s="6">
        <v>2441</v>
      </c>
      <c r="M218" s="1"/>
      <c r="N218" s="1"/>
    </row>
    <row r="219" spans="1:14">
      <c r="A219" s="2" t="s">
        <v>74</v>
      </c>
      <c r="B219" s="6">
        <v>2018</v>
      </c>
      <c r="C219" s="6">
        <v>40</v>
      </c>
      <c r="D219" s="2" t="s">
        <v>58</v>
      </c>
      <c r="E219" s="6">
        <v>1890</v>
      </c>
      <c r="F219" s="1"/>
      <c r="G219" s="1"/>
      <c r="H219" s="1"/>
      <c r="I219" s="6">
        <v>2019</v>
      </c>
      <c r="J219" s="6">
        <v>10</v>
      </c>
      <c r="K219" s="2" t="s">
        <v>58</v>
      </c>
      <c r="L219" s="6">
        <v>2329</v>
      </c>
      <c r="M219" s="1"/>
      <c r="N219" s="1"/>
    </row>
    <row r="220" spans="1:14">
      <c r="A220" s="2" t="s">
        <v>74</v>
      </c>
      <c r="B220" s="6">
        <v>2019</v>
      </c>
      <c r="C220" s="6">
        <v>40</v>
      </c>
      <c r="D220" s="2" t="s">
        <v>58</v>
      </c>
      <c r="E220" s="6">
        <v>1901</v>
      </c>
      <c r="F220" s="22"/>
      <c r="G220" s="1"/>
      <c r="H220" s="1"/>
      <c r="I220" s="6">
        <v>2019</v>
      </c>
      <c r="J220" s="6">
        <v>11</v>
      </c>
      <c r="K220" s="2" t="s">
        <v>58</v>
      </c>
      <c r="L220" s="6">
        <v>2258</v>
      </c>
      <c r="M220" s="1"/>
      <c r="N220" s="1"/>
    </row>
    <row r="221" spans="1:14">
      <c r="A221" s="2" t="s">
        <v>74</v>
      </c>
      <c r="B221" s="6">
        <v>2015</v>
      </c>
      <c r="C221" s="6">
        <v>41</v>
      </c>
      <c r="D221" s="2" t="s">
        <v>58</v>
      </c>
      <c r="E221" s="6">
        <v>1792</v>
      </c>
      <c r="F221" s="1"/>
      <c r="G221" s="1"/>
      <c r="H221" s="1"/>
      <c r="I221" s="6">
        <v>2019</v>
      </c>
      <c r="J221" s="6">
        <v>12</v>
      </c>
      <c r="K221" s="2" t="s">
        <v>58</v>
      </c>
      <c r="L221" s="6">
        <v>2199</v>
      </c>
      <c r="M221" s="1"/>
      <c r="N221" s="1"/>
    </row>
    <row r="222" spans="1:14">
      <c r="A222" s="2" t="s">
        <v>74</v>
      </c>
      <c r="B222" s="6">
        <v>2016</v>
      </c>
      <c r="C222" s="6">
        <v>41</v>
      </c>
      <c r="D222" s="2" t="s">
        <v>58</v>
      </c>
      <c r="E222" s="6">
        <v>1879</v>
      </c>
      <c r="F222" s="1"/>
      <c r="G222" s="1"/>
      <c r="H222" s="1"/>
      <c r="I222" s="6">
        <v>2019</v>
      </c>
      <c r="J222" s="6">
        <v>13</v>
      </c>
      <c r="K222" s="2" t="s">
        <v>58</v>
      </c>
      <c r="L222" s="6">
        <v>2135</v>
      </c>
      <c r="M222" s="1"/>
      <c r="N222" s="1"/>
    </row>
    <row r="223" spans="1:14">
      <c r="A223" s="2" t="s">
        <v>74</v>
      </c>
      <c r="B223" s="6">
        <v>2017</v>
      </c>
      <c r="C223" s="6">
        <v>41</v>
      </c>
      <c r="D223" s="2" t="s">
        <v>58</v>
      </c>
      <c r="E223" s="6">
        <v>1877</v>
      </c>
      <c r="F223" s="6">
        <v>1889</v>
      </c>
      <c r="G223" s="6">
        <v>-12</v>
      </c>
      <c r="H223" s="1"/>
      <c r="I223" s="6">
        <v>2019</v>
      </c>
      <c r="J223" s="6">
        <v>14</v>
      </c>
      <c r="K223" s="2" t="s">
        <v>58</v>
      </c>
      <c r="L223" s="6">
        <v>2097</v>
      </c>
      <c r="M223" s="1"/>
      <c r="N223" s="1"/>
    </row>
    <row r="224" spans="1:14">
      <c r="A224" s="2" t="s">
        <v>74</v>
      </c>
      <c r="B224" s="6">
        <v>2018</v>
      </c>
      <c r="C224" s="6">
        <v>41</v>
      </c>
      <c r="D224" s="2" t="s">
        <v>58</v>
      </c>
      <c r="E224" s="6">
        <v>1935</v>
      </c>
      <c r="F224" s="1"/>
      <c r="G224" s="1"/>
      <c r="H224" s="1"/>
      <c r="I224" s="6">
        <v>2019</v>
      </c>
      <c r="J224" s="6">
        <v>15</v>
      </c>
      <c r="K224" s="2" t="s">
        <v>58</v>
      </c>
      <c r="L224" s="6">
        <v>2132</v>
      </c>
      <c r="M224" s="1"/>
      <c r="N224" s="1"/>
    </row>
    <row r="225" spans="1:14">
      <c r="A225" s="2" t="s">
        <v>74</v>
      </c>
      <c r="B225" s="6">
        <v>2019</v>
      </c>
      <c r="C225" s="6">
        <v>41</v>
      </c>
      <c r="D225" s="2" t="s">
        <v>58</v>
      </c>
      <c r="E225" s="6">
        <v>1860</v>
      </c>
      <c r="F225" s="1"/>
      <c r="G225" s="1"/>
      <c r="H225" s="1"/>
      <c r="I225" s="6">
        <v>2019</v>
      </c>
      <c r="J225" s="6">
        <v>16</v>
      </c>
      <c r="K225" s="2" t="s">
        <v>58</v>
      </c>
      <c r="L225" s="6">
        <v>2096</v>
      </c>
      <c r="M225" s="1"/>
      <c r="N225" s="1"/>
    </row>
    <row r="226" spans="1:14">
      <c r="A226" s="2" t="s">
        <v>74</v>
      </c>
      <c r="B226" s="6">
        <v>2015</v>
      </c>
      <c r="C226" s="6">
        <v>42</v>
      </c>
      <c r="D226" s="2" t="s">
        <v>58</v>
      </c>
      <c r="E226" s="6">
        <v>1809</v>
      </c>
      <c r="F226" s="1"/>
      <c r="G226" s="1"/>
      <c r="H226" s="1"/>
      <c r="I226" s="6">
        <v>2019</v>
      </c>
      <c r="J226" s="6">
        <v>17</v>
      </c>
      <c r="K226" s="2" t="s">
        <v>58</v>
      </c>
      <c r="L226" s="6">
        <v>2084</v>
      </c>
      <c r="M226" s="1"/>
      <c r="N226" s="1"/>
    </row>
    <row r="227" spans="1:14">
      <c r="A227" s="2" t="s">
        <v>74</v>
      </c>
      <c r="B227" s="6">
        <v>2016</v>
      </c>
      <c r="C227" s="6">
        <v>42</v>
      </c>
      <c r="D227" s="2" t="s">
        <v>58</v>
      </c>
      <c r="E227" s="6">
        <v>2026</v>
      </c>
      <c r="F227" s="22"/>
      <c r="G227" s="1"/>
      <c r="H227" s="1"/>
      <c r="I227" s="6">
        <v>2019</v>
      </c>
      <c r="J227" s="6">
        <v>18</v>
      </c>
      <c r="K227" s="2" t="s">
        <v>58</v>
      </c>
      <c r="L227" s="6">
        <v>2081</v>
      </c>
      <c r="M227" s="1"/>
      <c r="N227" s="1"/>
    </row>
    <row r="228" spans="1:14">
      <c r="A228" s="2" t="s">
        <v>74</v>
      </c>
      <c r="B228" s="6">
        <v>2017</v>
      </c>
      <c r="C228" s="6">
        <v>42</v>
      </c>
      <c r="D228" s="2" t="s">
        <v>58</v>
      </c>
      <c r="E228" s="6">
        <v>2004</v>
      </c>
      <c r="F228" s="1"/>
      <c r="G228" s="1"/>
      <c r="H228" s="1"/>
      <c r="I228" s="6">
        <v>2019</v>
      </c>
      <c r="J228" s="6">
        <v>19</v>
      </c>
      <c r="K228" s="2" t="s">
        <v>58</v>
      </c>
      <c r="L228" s="6">
        <v>1988</v>
      </c>
      <c r="M228" s="1"/>
      <c r="N228" s="1"/>
    </row>
    <row r="229" spans="1:14">
      <c r="A229" s="2" t="s">
        <v>74</v>
      </c>
      <c r="B229" s="6">
        <v>2018</v>
      </c>
      <c r="C229" s="6">
        <v>42</v>
      </c>
      <c r="D229" s="2" t="s">
        <v>58</v>
      </c>
      <c r="E229" s="6">
        <v>1943</v>
      </c>
      <c r="F229" s="6">
        <v>1926.8</v>
      </c>
      <c r="G229" s="6">
        <v>16.2</v>
      </c>
      <c r="H229" s="1"/>
      <c r="I229" s="6">
        <v>2019</v>
      </c>
      <c r="J229" s="6">
        <v>20</v>
      </c>
      <c r="K229" s="2" t="s">
        <v>58</v>
      </c>
      <c r="L229" s="6">
        <v>1931</v>
      </c>
      <c r="M229" s="1"/>
      <c r="N229" s="1"/>
    </row>
    <row r="230" spans="1:14">
      <c r="A230" s="2" t="s">
        <v>74</v>
      </c>
      <c r="B230" s="6">
        <v>2019</v>
      </c>
      <c r="C230" s="6">
        <v>42</v>
      </c>
      <c r="D230" s="2" t="s">
        <v>58</v>
      </c>
      <c r="E230" s="6">
        <v>1909</v>
      </c>
      <c r="F230" s="1"/>
      <c r="G230" s="1"/>
      <c r="H230" s="1"/>
      <c r="I230" s="6">
        <v>2019</v>
      </c>
      <c r="J230" s="6">
        <v>21</v>
      </c>
      <c r="K230" s="2" t="s">
        <v>58</v>
      </c>
      <c r="L230" s="6">
        <v>1919</v>
      </c>
      <c r="M230" s="1"/>
      <c r="N230" s="1"/>
    </row>
    <row r="231" spans="1:14">
      <c r="A231" s="2" t="s">
        <v>74</v>
      </c>
      <c r="B231" s="6">
        <v>2015</v>
      </c>
      <c r="C231" s="6">
        <v>43</v>
      </c>
      <c r="D231" s="2" t="s">
        <v>58</v>
      </c>
      <c r="E231" s="6">
        <v>1882</v>
      </c>
      <c r="F231" s="1"/>
      <c r="G231" s="1"/>
      <c r="H231" s="1"/>
      <c r="I231" s="6">
        <v>2019</v>
      </c>
      <c r="J231" s="6">
        <v>22</v>
      </c>
      <c r="K231" s="2" t="s">
        <v>58</v>
      </c>
      <c r="L231" s="6">
        <v>1948</v>
      </c>
      <c r="M231" s="1"/>
      <c r="N231" s="1"/>
    </row>
    <row r="232" spans="1:14">
      <c r="A232" s="2" t="s">
        <v>74</v>
      </c>
      <c r="B232" s="6">
        <v>2016</v>
      </c>
      <c r="C232" s="6">
        <v>43</v>
      </c>
      <c r="D232" s="2" t="s">
        <v>58</v>
      </c>
      <c r="E232" s="6">
        <v>1971</v>
      </c>
      <c r="F232" s="1"/>
      <c r="G232" s="1"/>
      <c r="H232" s="1"/>
      <c r="I232" s="6">
        <v>2019</v>
      </c>
      <c r="J232" s="6">
        <v>23</v>
      </c>
      <c r="K232" s="2" t="s">
        <v>58</v>
      </c>
      <c r="L232" s="6">
        <v>1841</v>
      </c>
      <c r="M232" s="1"/>
      <c r="N232" s="1"/>
    </row>
    <row r="233" spans="1:14">
      <c r="A233" s="2" t="s">
        <v>74</v>
      </c>
      <c r="B233" s="6">
        <v>2017</v>
      </c>
      <c r="C233" s="6">
        <v>43</v>
      </c>
      <c r="D233" s="2" t="s">
        <v>58</v>
      </c>
      <c r="E233" s="6">
        <v>1932</v>
      </c>
      <c r="F233" s="1"/>
      <c r="G233" s="1"/>
      <c r="H233" s="1"/>
      <c r="I233" s="6">
        <v>2019</v>
      </c>
      <c r="J233" s="6">
        <v>24</v>
      </c>
      <c r="K233" s="2" t="s">
        <v>58</v>
      </c>
      <c r="L233" s="6">
        <v>1873</v>
      </c>
      <c r="M233" s="1"/>
      <c r="N233" s="1"/>
    </row>
    <row r="234" spans="1:14">
      <c r="A234" s="2" t="s">
        <v>74</v>
      </c>
      <c r="B234" s="6">
        <v>2018</v>
      </c>
      <c r="C234" s="6">
        <v>43</v>
      </c>
      <c r="D234" s="2" t="s">
        <v>58</v>
      </c>
      <c r="E234" s="6">
        <v>1996</v>
      </c>
      <c r="F234" s="22"/>
      <c r="G234" s="1"/>
      <c r="H234" s="1"/>
      <c r="I234" s="6">
        <v>2019</v>
      </c>
      <c r="J234" s="6">
        <v>25</v>
      </c>
      <c r="K234" s="2" t="s">
        <v>58</v>
      </c>
      <c r="L234" s="6">
        <v>1916</v>
      </c>
      <c r="M234" s="6">
        <v>1975.4</v>
      </c>
      <c r="N234" s="6">
        <v>-59.4</v>
      </c>
    </row>
    <row r="235" spans="1:14">
      <c r="A235" s="2" t="s">
        <v>74</v>
      </c>
      <c r="B235" s="6">
        <v>2019</v>
      </c>
      <c r="C235" s="6">
        <v>43</v>
      </c>
      <c r="D235" s="2" t="s">
        <v>58</v>
      </c>
      <c r="E235" s="6">
        <v>2131</v>
      </c>
      <c r="F235" s="6">
        <v>1938</v>
      </c>
      <c r="G235" s="6">
        <v>193</v>
      </c>
      <c r="H235" s="1"/>
      <c r="I235" s="6">
        <v>2019</v>
      </c>
      <c r="J235" s="6">
        <v>26</v>
      </c>
      <c r="K235" s="2" t="s">
        <v>58</v>
      </c>
      <c r="L235" s="6">
        <v>1919</v>
      </c>
      <c r="M235" s="1"/>
      <c r="N235" s="1"/>
    </row>
    <row r="236" spans="1:14">
      <c r="A236" s="2" t="s">
        <v>74</v>
      </c>
      <c r="B236" s="6">
        <v>2015</v>
      </c>
      <c r="C236" s="6">
        <v>44</v>
      </c>
      <c r="D236" s="2" t="s">
        <v>58</v>
      </c>
      <c r="E236" s="6">
        <v>1883</v>
      </c>
      <c r="F236" s="1"/>
      <c r="G236" s="1"/>
      <c r="H236" s="1"/>
      <c r="I236" s="6">
        <v>2019</v>
      </c>
      <c r="J236" s="6">
        <v>27</v>
      </c>
      <c r="K236" s="2" t="s">
        <v>58</v>
      </c>
      <c r="L236" s="6">
        <v>1882</v>
      </c>
      <c r="M236" s="1"/>
      <c r="N236" s="1"/>
    </row>
    <row r="237" spans="1:14">
      <c r="A237" s="2" t="s">
        <v>74</v>
      </c>
      <c r="B237" s="6">
        <v>2016</v>
      </c>
      <c r="C237" s="6">
        <v>44</v>
      </c>
      <c r="D237" s="2" t="s">
        <v>58</v>
      </c>
      <c r="E237" s="6">
        <v>1939</v>
      </c>
      <c r="F237" s="1"/>
      <c r="G237" s="1"/>
      <c r="H237" s="1"/>
      <c r="I237" s="6">
        <v>2019</v>
      </c>
      <c r="J237" s="6">
        <v>28</v>
      </c>
      <c r="K237" s="2" t="s">
        <v>58</v>
      </c>
      <c r="L237" s="6">
        <v>1898</v>
      </c>
      <c r="M237" s="1"/>
      <c r="N237" s="1"/>
    </row>
    <row r="238" spans="1:14">
      <c r="A238" s="2" t="s">
        <v>74</v>
      </c>
      <c r="B238" s="6">
        <v>2017</v>
      </c>
      <c r="C238" s="6">
        <v>44</v>
      </c>
      <c r="D238" s="2" t="s">
        <v>58</v>
      </c>
      <c r="E238" s="6">
        <v>1918</v>
      </c>
      <c r="F238" s="1"/>
      <c r="G238" s="1"/>
      <c r="H238" s="1"/>
      <c r="I238" s="6">
        <v>2019</v>
      </c>
      <c r="J238" s="6">
        <v>29</v>
      </c>
      <c r="K238" s="2" t="s">
        <v>58</v>
      </c>
      <c r="L238" s="6">
        <v>1821</v>
      </c>
      <c r="M238" s="1"/>
      <c r="N238" s="1"/>
    </row>
    <row r="239" spans="1:14">
      <c r="A239" s="2" t="s">
        <v>74</v>
      </c>
      <c r="B239" s="6">
        <v>2018</v>
      </c>
      <c r="C239" s="6">
        <v>44</v>
      </c>
      <c r="D239" s="2" t="s">
        <v>58</v>
      </c>
      <c r="E239" s="6">
        <v>2043</v>
      </c>
      <c r="F239" s="1"/>
      <c r="G239" s="1"/>
      <c r="H239" s="1"/>
      <c r="I239" s="6">
        <v>2019</v>
      </c>
      <c r="J239" s="6">
        <v>30</v>
      </c>
      <c r="K239" s="2" t="s">
        <v>58</v>
      </c>
      <c r="L239" s="6">
        <v>1841</v>
      </c>
      <c r="M239" s="1"/>
      <c r="N239" s="1"/>
    </row>
    <row r="240" spans="1:14">
      <c r="A240" s="2" t="s">
        <v>74</v>
      </c>
      <c r="B240" s="6">
        <v>2019</v>
      </c>
      <c r="C240" s="6">
        <v>44</v>
      </c>
      <c r="D240" s="2" t="s">
        <v>58</v>
      </c>
      <c r="E240" s="6">
        <v>2134</v>
      </c>
      <c r="F240" s="1"/>
      <c r="G240" s="1"/>
      <c r="H240" s="1"/>
      <c r="I240" s="6">
        <v>2019</v>
      </c>
      <c r="J240" s="6">
        <v>31</v>
      </c>
      <c r="K240" s="2" t="s">
        <v>58</v>
      </c>
      <c r="L240" s="6">
        <v>1843</v>
      </c>
      <c r="M240" s="6">
        <v>1901.2</v>
      </c>
      <c r="N240" s="6">
        <v>-58.2</v>
      </c>
    </row>
    <row r="241" spans="1:14">
      <c r="A241" s="2" t="s">
        <v>74</v>
      </c>
      <c r="B241" s="6">
        <v>2015</v>
      </c>
      <c r="C241" s="6">
        <v>45</v>
      </c>
      <c r="D241" s="2" t="s">
        <v>58</v>
      </c>
      <c r="E241" s="6">
        <v>1970</v>
      </c>
      <c r="F241" s="6">
        <v>1983.4</v>
      </c>
      <c r="G241" s="6">
        <v>-13.4</v>
      </c>
      <c r="H241" s="1"/>
      <c r="I241" s="6">
        <v>2019</v>
      </c>
      <c r="J241" s="6">
        <v>32</v>
      </c>
      <c r="K241" s="2" t="s">
        <v>58</v>
      </c>
      <c r="L241" s="6">
        <v>1838</v>
      </c>
      <c r="M241" s="1"/>
      <c r="N241" s="1"/>
    </row>
    <row r="242" spans="1:14">
      <c r="A242" s="2" t="s">
        <v>74</v>
      </c>
      <c r="B242" s="6">
        <v>2016</v>
      </c>
      <c r="C242" s="6">
        <v>45</v>
      </c>
      <c r="D242" s="2" t="s">
        <v>58</v>
      </c>
      <c r="E242" s="6">
        <v>2040</v>
      </c>
      <c r="F242" s="1"/>
      <c r="G242" s="1"/>
      <c r="H242" s="1"/>
      <c r="I242" s="6">
        <v>2019</v>
      </c>
      <c r="J242" s="6">
        <v>33</v>
      </c>
      <c r="K242" s="2" t="s">
        <v>58</v>
      </c>
      <c r="L242" s="6">
        <v>1769</v>
      </c>
      <c r="M242" s="1"/>
      <c r="N242" s="1"/>
    </row>
    <row r="243" spans="1:14">
      <c r="A243" s="2" t="s">
        <v>74</v>
      </c>
      <c r="B243" s="6">
        <v>2017</v>
      </c>
      <c r="C243" s="6">
        <v>45</v>
      </c>
      <c r="D243" s="2" t="s">
        <v>58</v>
      </c>
      <c r="E243" s="6">
        <v>1910</v>
      </c>
      <c r="F243" s="1"/>
      <c r="G243" s="1"/>
      <c r="H243" s="1"/>
      <c r="I243" s="6">
        <v>2019</v>
      </c>
      <c r="J243" s="6">
        <v>34</v>
      </c>
      <c r="K243" s="2" t="s">
        <v>58</v>
      </c>
      <c r="L243" s="6">
        <v>1938</v>
      </c>
      <c r="M243" s="1"/>
      <c r="N243" s="1"/>
    </row>
    <row r="244" spans="1:14">
      <c r="A244" s="2" t="s">
        <v>74</v>
      </c>
      <c r="B244" s="6">
        <v>2018</v>
      </c>
      <c r="C244" s="6">
        <v>45</v>
      </c>
      <c r="D244" s="2" t="s">
        <v>58</v>
      </c>
      <c r="E244" s="6">
        <v>2124</v>
      </c>
      <c r="F244" s="1"/>
      <c r="G244" s="1"/>
      <c r="H244" s="1"/>
      <c r="I244" s="6">
        <v>2019</v>
      </c>
      <c r="J244" s="6">
        <v>35</v>
      </c>
      <c r="K244" s="2" t="s">
        <v>58</v>
      </c>
      <c r="L244" s="6">
        <v>1880</v>
      </c>
      <c r="M244" s="1"/>
      <c r="N244" s="1"/>
    </row>
    <row r="245" spans="1:14">
      <c r="A245" s="2" t="s">
        <v>74</v>
      </c>
      <c r="B245" s="6">
        <v>2019</v>
      </c>
      <c r="C245" s="6">
        <v>45</v>
      </c>
      <c r="D245" s="2" t="s">
        <v>58</v>
      </c>
      <c r="E245" s="6">
        <v>2097</v>
      </c>
      <c r="F245" s="1"/>
      <c r="G245" s="1"/>
      <c r="H245" s="1"/>
      <c r="I245" s="6">
        <v>2019</v>
      </c>
      <c r="J245" s="6">
        <v>36</v>
      </c>
      <c r="K245" s="2" t="s">
        <v>58</v>
      </c>
      <c r="L245" s="6">
        <v>1933</v>
      </c>
      <c r="M245" s="1"/>
      <c r="N245" s="1"/>
    </row>
    <row r="246" spans="1:14">
      <c r="A246" s="2" t="s">
        <v>74</v>
      </c>
      <c r="B246" s="6">
        <v>2015</v>
      </c>
      <c r="C246" s="6">
        <v>46</v>
      </c>
      <c r="D246" s="2" t="s">
        <v>58</v>
      </c>
      <c r="E246" s="6">
        <v>1854</v>
      </c>
      <c r="F246" s="1"/>
      <c r="G246" s="1"/>
      <c r="H246" s="1"/>
      <c r="I246" s="6">
        <v>2019</v>
      </c>
      <c r="J246" s="6">
        <v>37</v>
      </c>
      <c r="K246" s="2" t="s">
        <v>58</v>
      </c>
      <c r="L246" s="6">
        <v>1808</v>
      </c>
      <c r="M246" s="6">
        <v>1811.6</v>
      </c>
      <c r="N246" s="6">
        <v>-3.6</v>
      </c>
    </row>
    <row r="247" spans="1:14">
      <c r="A247" s="2" t="s">
        <v>74</v>
      </c>
      <c r="B247" s="6">
        <v>2016</v>
      </c>
      <c r="C247" s="6">
        <v>46</v>
      </c>
      <c r="D247" s="2" t="s">
        <v>58</v>
      </c>
      <c r="E247" s="6">
        <v>2127</v>
      </c>
      <c r="F247" s="6">
        <v>2005</v>
      </c>
      <c r="G247" s="6">
        <v>122</v>
      </c>
      <c r="H247" s="1"/>
      <c r="I247" s="6">
        <v>2019</v>
      </c>
      <c r="J247" s="6">
        <v>38</v>
      </c>
      <c r="K247" s="2" t="s">
        <v>58</v>
      </c>
      <c r="L247" s="6">
        <v>1899</v>
      </c>
      <c r="M247" s="1"/>
      <c r="N247" s="1"/>
    </row>
    <row r="248" spans="1:14">
      <c r="A248" s="2" t="s">
        <v>74</v>
      </c>
      <c r="B248" s="6">
        <v>2017</v>
      </c>
      <c r="C248" s="6">
        <v>46</v>
      </c>
      <c r="D248" s="2" t="s">
        <v>58</v>
      </c>
      <c r="E248" s="6">
        <v>2161</v>
      </c>
      <c r="F248" s="22"/>
      <c r="G248" s="1"/>
      <c r="H248" s="1"/>
      <c r="I248" s="6">
        <v>2019</v>
      </c>
      <c r="J248" s="6">
        <v>39</v>
      </c>
      <c r="K248" s="2" t="s">
        <v>58</v>
      </c>
      <c r="L248" s="6">
        <v>1822</v>
      </c>
      <c r="M248" s="1"/>
      <c r="N248" s="1"/>
    </row>
    <row r="249" spans="1:14">
      <c r="A249" s="2" t="s">
        <v>74</v>
      </c>
      <c r="B249" s="6">
        <v>2018</v>
      </c>
      <c r="C249" s="6">
        <v>46</v>
      </c>
      <c r="D249" s="2" t="s">
        <v>58</v>
      </c>
      <c r="E249" s="6">
        <v>2093</v>
      </c>
      <c r="F249" s="1"/>
      <c r="G249" s="1"/>
      <c r="H249" s="1"/>
      <c r="I249" s="6">
        <v>2019</v>
      </c>
      <c r="J249" s="6">
        <v>40</v>
      </c>
      <c r="K249" s="2" t="s">
        <v>58</v>
      </c>
      <c r="L249" s="6">
        <v>1901</v>
      </c>
      <c r="M249" s="1"/>
      <c r="N249" s="1"/>
    </row>
    <row r="250" spans="1:14">
      <c r="A250" s="2" t="s">
        <v>74</v>
      </c>
      <c r="B250" s="6">
        <v>2019</v>
      </c>
      <c r="C250" s="6">
        <v>46</v>
      </c>
      <c r="D250" s="2" t="s">
        <v>58</v>
      </c>
      <c r="E250" s="6">
        <v>2148</v>
      </c>
      <c r="F250" s="1"/>
      <c r="G250" s="1"/>
      <c r="H250" s="1"/>
      <c r="I250" s="6">
        <v>2019</v>
      </c>
      <c r="J250" s="6">
        <v>41</v>
      </c>
      <c r="K250" s="2" t="s">
        <v>58</v>
      </c>
      <c r="L250" s="6">
        <v>1860</v>
      </c>
      <c r="M250" s="1"/>
      <c r="N250" s="1"/>
    </row>
    <row r="251" spans="1:14">
      <c r="A251" s="2" t="s">
        <v>74</v>
      </c>
      <c r="B251" s="6">
        <v>2015</v>
      </c>
      <c r="C251" s="6">
        <v>47</v>
      </c>
      <c r="D251" s="2" t="s">
        <v>58</v>
      </c>
      <c r="E251" s="6">
        <v>1912</v>
      </c>
      <c r="F251" s="1"/>
      <c r="G251" s="1"/>
      <c r="H251" s="1"/>
      <c r="I251" s="6">
        <v>2019</v>
      </c>
      <c r="J251" s="6">
        <v>42</v>
      </c>
      <c r="K251" s="2" t="s">
        <v>58</v>
      </c>
      <c r="L251" s="6">
        <v>1909</v>
      </c>
      <c r="M251" s="1"/>
      <c r="N251" s="1"/>
    </row>
    <row r="252" spans="1:14">
      <c r="A252" s="2" t="s">
        <v>74</v>
      </c>
      <c r="B252" s="6">
        <v>2016</v>
      </c>
      <c r="C252" s="6">
        <v>47</v>
      </c>
      <c r="D252" s="2" t="s">
        <v>58</v>
      </c>
      <c r="E252" s="6">
        <v>2197</v>
      </c>
      <c r="F252" s="1"/>
      <c r="G252" s="1"/>
      <c r="H252" s="1"/>
      <c r="I252" s="6">
        <v>2019</v>
      </c>
      <c r="J252" s="6">
        <v>43</v>
      </c>
      <c r="K252" s="2" t="s">
        <v>58</v>
      </c>
      <c r="L252" s="6">
        <v>2131</v>
      </c>
      <c r="M252" s="6">
        <v>1938</v>
      </c>
      <c r="N252" s="6">
        <v>193</v>
      </c>
    </row>
    <row r="253" spans="1:14">
      <c r="A253" s="2" t="s">
        <v>74</v>
      </c>
      <c r="B253" s="6">
        <v>2017</v>
      </c>
      <c r="C253" s="6">
        <v>47</v>
      </c>
      <c r="D253" s="2" t="s">
        <v>58</v>
      </c>
      <c r="E253" s="6">
        <v>2168</v>
      </c>
      <c r="F253" s="6">
        <v>2102.1999999999998</v>
      </c>
      <c r="G253" s="6">
        <v>65.8</v>
      </c>
      <c r="H253" s="1"/>
      <c r="I253" s="6">
        <v>2019</v>
      </c>
      <c r="J253" s="6">
        <v>44</v>
      </c>
      <c r="K253" s="2" t="s">
        <v>58</v>
      </c>
      <c r="L253" s="6">
        <v>2134</v>
      </c>
      <c r="M253" s="1"/>
      <c r="N253" s="1"/>
    </row>
    <row r="254" spans="1:14">
      <c r="A254" s="2" t="s">
        <v>74</v>
      </c>
      <c r="B254" s="6">
        <v>2018</v>
      </c>
      <c r="C254" s="6">
        <v>47</v>
      </c>
      <c r="D254" s="2" t="s">
        <v>58</v>
      </c>
      <c r="E254" s="6">
        <v>2071</v>
      </c>
      <c r="F254" s="1"/>
      <c r="G254" s="1"/>
      <c r="H254" s="1"/>
      <c r="I254" s="6">
        <v>2019</v>
      </c>
      <c r="J254" s="6">
        <v>45</v>
      </c>
      <c r="K254" s="2" t="s">
        <v>58</v>
      </c>
      <c r="L254" s="6">
        <v>2097</v>
      </c>
      <c r="M254" s="1"/>
      <c r="N254" s="1"/>
    </row>
    <row r="255" spans="1:14">
      <c r="A255" s="2" t="s">
        <v>74</v>
      </c>
      <c r="B255" s="6">
        <v>2019</v>
      </c>
      <c r="C255" s="6">
        <v>47</v>
      </c>
      <c r="D255" s="2" t="s">
        <v>58</v>
      </c>
      <c r="E255" s="6">
        <v>2233</v>
      </c>
      <c r="F255" s="22"/>
      <c r="G255" s="1"/>
      <c r="H255" s="1"/>
      <c r="I255" s="6">
        <v>2019</v>
      </c>
      <c r="J255" s="6">
        <v>46</v>
      </c>
      <c r="K255" s="2" t="s">
        <v>58</v>
      </c>
      <c r="L255" s="6">
        <v>2148</v>
      </c>
      <c r="M255" s="1"/>
      <c r="N255" s="1"/>
    </row>
    <row r="256" spans="1:14">
      <c r="A256" s="2" t="s">
        <v>74</v>
      </c>
      <c r="B256" s="6">
        <v>2015</v>
      </c>
      <c r="C256" s="6">
        <v>48</v>
      </c>
      <c r="D256" s="2" t="s">
        <v>58</v>
      </c>
      <c r="E256" s="6">
        <v>2040</v>
      </c>
      <c r="F256" s="1"/>
      <c r="G256" s="1"/>
      <c r="H256" s="1"/>
      <c r="I256" s="6">
        <v>2019</v>
      </c>
      <c r="J256" s="6">
        <v>47</v>
      </c>
      <c r="K256" s="2" t="s">
        <v>58</v>
      </c>
      <c r="L256" s="6">
        <v>2233</v>
      </c>
      <c r="M256" s="1"/>
      <c r="N256" s="1"/>
    </row>
    <row r="257" spans="1:14">
      <c r="A257" s="2" t="s">
        <v>74</v>
      </c>
      <c r="B257" s="6">
        <v>2016</v>
      </c>
      <c r="C257" s="6">
        <v>48</v>
      </c>
      <c r="D257" s="2" t="s">
        <v>58</v>
      </c>
      <c r="E257" s="6">
        <v>2388</v>
      </c>
      <c r="F257" s="1"/>
      <c r="G257" s="1"/>
      <c r="H257" s="1"/>
      <c r="I257" s="6">
        <v>2019</v>
      </c>
      <c r="J257" s="6">
        <v>48</v>
      </c>
      <c r="K257" s="2" t="s">
        <v>58</v>
      </c>
      <c r="L257" s="6">
        <v>2241</v>
      </c>
      <c r="M257" s="1"/>
      <c r="N257" s="1"/>
    </row>
    <row r="258" spans="1:14">
      <c r="A258" s="2" t="s">
        <v>74</v>
      </c>
      <c r="B258" s="6">
        <v>2017</v>
      </c>
      <c r="C258" s="6">
        <v>48</v>
      </c>
      <c r="D258" s="2" t="s">
        <v>58</v>
      </c>
      <c r="E258" s="6">
        <v>2193</v>
      </c>
      <c r="F258" s="1"/>
      <c r="G258" s="1"/>
      <c r="H258" s="1"/>
      <c r="I258" s="6">
        <v>2019</v>
      </c>
      <c r="J258" s="6">
        <v>49</v>
      </c>
      <c r="K258" s="2" t="s">
        <v>58</v>
      </c>
      <c r="L258" s="6">
        <v>2128</v>
      </c>
      <c r="M258" s="6">
        <v>2261.4</v>
      </c>
      <c r="N258" s="6">
        <v>-133.4</v>
      </c>
    </row>
    <row r="259" spans="1:14">
      <c r="A259" s="2" t="s">
        <v>74</v>
      </c>
      <c r="B259" s="6">
        <v>2018</v>
      </c>
      <c r="C259" s="6">
        <v>48</v>
      </c>
      <c r="D259" s="2" t="s">
        <v>58</v>
      </c>
      <c r="E259" s="6">
        <v>2132</v>
      </c>
      <c r="F259" s="6">
        <v>2185</v>
      </c>
      <c r="G259" s="6">
        <v>-53</v>
      </c>
      <c r="H259" s="1"/>
      <c r="I259" s="6">
        <v>2019</v>
      </c>
      <c r="J259" s="6">
        <v>50</v>
      </c>
      <c r="K259" s="2" t="s">
        <v>58</v>
      </c>
      <c r="L259" s="6">
        <v>2290</v>
      </c>
      <c r="M259" s="1"/>
      <c r="N259" s="1"/>
    </row>
    <row r="260" spans="1:14">
      <c r="A260" s="2" t="s">
        <v>74</v>
      </c>
      <c r="B260" s="6">
        <v>2019</v>
      </c>
      <c r="C260" s="6">
        <v>48</v>
      </c>
      <c r="D260" s="2" t="s">
        <v>58</v>
      </c>
      <c r="E260" s="6">
        <v>2241</v>
      </c>
      <c r="F260" s="1"/>
      <c r="G260" s="1"/>
      <c r="H260" s="1"/>
      <c r="I260" s="6">
        <v>2019</v>
      </c>
      <c r="J260" s="6">
        <v>51</v>
      </c>
      <c r="K260" s="2" t="s">
        <v>58</v>
      </c>
      <c r="L260" s="6">
        <v>2284</v>
      </c>
      <c r="M260" s="1"/>
      <c r="N260" s="1"/>
    </row>
    <row r="261" spans="1:14">
      <c r="A261" s="2" t="s">
        <v>74</v>
      </c>
      <c r="B261" s="6">
        <v>2015</v>
      </c>
      <c r="C261" s="6">
        <v>49</v>
      </c>
      <c r="D261" s="2" t="s">
        <v>58</v>
      </c>
      <c r="E261" s="6">
        <v>2088</v>
      </c>
      <c r="F261" s="1"/>
      <c r="G261" s="1"/>
      <c r="H261" s="1"/>
      <c r="I261" s="6">
        <v>2019</v>
      </c>
      <c r="J261" s="6">
        <v>52</v>
      </c>
      <c r="K261" s="2" t="s">
        <v>58</v>
      </c>
      <c r="L261" s="6">
        <v>2313</v>
      </c>
      <c r="M261" s="1"/>
      <c r="N261" s="1"/>
    </row>
    <row r="262" spans="1:14">
      <c r="A262" s="2" t="s">
        <v>74</v>
      </c>
      <c r="B262" s="6">
        <v>2016</v>
      </c>
      <c r="C262" s="6">
        <v>49</v>
      </c>
      <c r="D262" s="2" t="s">
        <v>58</v>
      </c>
      <c r="E262" s="6">
        <v>2363</v>
      </c>
      <c r="F262" s="22"/>
      <c r="G262" s="1"/>
      <c r="H262" s="1"/>
      <c r="I262" s="6">
        <v>2020</v>
      </c>
      <c r="J262" s="6">
        <v>1</v>
      </c>
      <c r="K262" s="2" t="s">
        <v>58</v>
      </c>
      <c r="L262" s="6">
        <v>2498</v>
      </c>
      <c r="M262" s="6">
        <v>2794.4</v>
      </c>
      <c r="N262" s="6">
        <v>-296.39999999999998</v>
      </c>
    </row>
    <row r="263" spans="1:14">
      <c r="A263" s="2" t="s">
        <v>74</v>
      </c>
      <c r="B263" s="6">
        <v>2017</v>
      </c>
      <c r="C263" s="6">
        <v>49</v>
      </c>
      <c r="D263" s="2" t="s">
        <v>58</v>
      </c>
      <c r="E263" s="6">
        <v>2465</v>
      </c>
      <c r="F263" s="1"/>
      <c r="G263" s="1"/>
      <c r="H263" s="1"/>
      <c r="I263" s="6">
        <v>2020</v>
      </c>
      <c r="J263" s="6">
        <v>2</v>
      </c>
      <c r="K263" s="2" t="s">
        <v>58</v>
      </c>
      <c r="L263" s="6">
        <v>2654</v>
      </c>
      <c r="M263" s="6">
        <v>2808</v>
      </c>
      <c r="N263" s="6">
        <v>-154</v>
      </c>
    </row>
    <row r="264" spans="1:14">
      <c r="A264" s="2" t="s">
        <v>74</v>
      </c>
      <c r="B264" s="6">
        <v>2018</v>
      </c>
      <c r="C264" s="6">
        <v>49</v>
      </c>
      <c r="D264" s="2" t="s">
        <v>58</v>
      </c>
      <c r="E264" s="6">
        <v>2150</v>
      </c>
      <c r="F264" s="1"/>
      <c r="G264" s="1"/>
      <c r="H264" s="1"/>
      <c r="I264" s="6">
        <v>2020</v>
      </c>
      <c r="J264" s="6">
        <v>3</v>
      </c>
      <c r="K264" s="2" t="s">
        <v>58</v>
      </c>
      <c r="L264" s="6">
        <v>2762</v>
      </c>
      <c r="M264" s="6">
        <v>2858.6</v>
      </c>
      <c r="N264" s="6">
        <v>-96.6</v>
      </c>
    </row>
    <row r="265" spans="1:14">
      <c r="A265" s="2" t="s">
        <v>74</v>
      </c>
      <c r="B265" s="6">
        <v>2019</v>
      </c>
      <c r="C265" s="6">
        <v>49</v>
      </c>
      <c r="D265" s="2" t="s">
        <v>58</v>
      </c>
      <c r="E265" s="6">
        <v>2128</v>
      </c>
      <c r="F265" s="6">
        <v>2261.4</v>
      </c>
      <c r="G265" s="6">
        <v>-133.4</v>
      </c>
      <c r="H265" s="1"/>
      <c r="I265" s="6">
        <v>2020</v>
      </c>
      <c r="J265" s="6">
        <v>4</v>
      </c>
      <c r="K265" s="2" t="s">
        <v>58</v>
      </c>
      <c r="L265" s="6">
        <v>2662</v>
      </c>
      <c r="M265" s="6">
        <v>2825.8</v>
      </c>
      <c r="N265" s="6">
        <v>-163.80000000000001</v>
      </c>
    </row>
    <row r="266" spans="1:14">
      <c r="A266" s="2" t="s">
        <v>74</v>
      </c>
      <c r="B266" s="6">
        <v>2015</v>
      </c>
      <c r="C266" s="6">
        <v>50</v>
      </c>
      <c r="D266" s="2" t="s">
        <v>58</v>
      </c>
      <c r="E266" s="6">
        <v>2002</v>
      </c>
      <c r="F266" s="1"/>
      <c r="G266" s="1"/>
      <c r="H266" s="1"/>
      <c r="I266" s="6">
        <v>2020</v>
      </c>
      <c r="J266" s="6">
        <v>5</v>
      </c>
      <c r="K266" s="2" t="s">
        <v>58</v>
      </c>
      <c r="L266" s="6">
        <v>2678</v>
      </c>
      <c r="M266" s="6">
        <v>2686.8</v>
      </c>
      <c r="N266" s="6">
        <v>-8.8000000000000007</v>
      </c>
    </row>
    <row r="267" spans="1:14">
      <c r="A267" s="2" t="s">
        <v>74</v>
      </c>
      <c r="B267" s="6">
        <v>2016</v>
      </c>
      <c r="C267" s="6">
        <v>50</v>
      </c>
      <c r="D267" s="2" t="s">
        <v>58</v>
      </c>
      <c r="E267" s="6">
        <v>2526</v>
      </c>
      <c r="F267" s="1"/>
      <c r="G267" s="1"/>
      <c r="H267" s="1"/>
      <c r="I267" s="6">
        <v>2020</v>
      </c>
      <c r="J267" s="6">
        <v>6</v>
      </c>
      <c r="K267" s="2" t="s">
        <v>58</v>
      </c>
      <c r="L267" s="6">
        <v>2476</v>
      </c>
      <c r="M267" s="6">
        <v>2647</v>
      </c>
      <c r="N267" s="6">
        <v>-171</v>
      </c>
    </row>
    <row r="268" spans="1:14">
      <c r="A268" s="2" t="s">
        <v>74</v>
      </c>
      <c r="B268" s="6">
        <v>2017</v>
      </c>
      <c r="C268" s="6">
        <v>50</v>
      </c>
      <c r="D268" s="2" t="s">
        <v>58</v>
      </c>
      <c r="E268" s="6">
        <v>2455</v>
      </c>
      <c r="F268" s="1"/>
      <c r="G268" s="1"/>
      <c r="H268" s="1"/>
      <c r="I268" s="6">
        <v>2020</v>
      </c>
      <c r="J268" s="6">
        <v>7</v>
      </c>
      <c r="K268" s="2" t="s">
        <v>58</v>
      </c>
      <c r="L268" s="6">
        <v>2274</v>
      </c>
      <c r="M268" s="6">
        <v>2643.4</v>
      </c>
      <c r="N268" s="6">
        <v>-369.4</v>
      </c>
    </row>
    <row r="269" spans="1:14">
      <c r="A269" s="2" t="s">
        <v>74</v>
      </c>
      <c r="B269" s="6">
        <v>2018</v>
      </c>
      <c r="C269" s="6">
        <v>50</v>
      </c>
      <c r="D269" s="2" t="s">
        <v>58</v>
      </c>
      <c r="E269" s="6">
        <v>2129</v>
      </c>
      <c r="F269" s="22"/>
      <c r="G269" s="1"/>
      <c r="H269" s="1"/>
      <c r="I269" s="32">
        <v>2020</v>
      </c>
      <c r="J269" s="32">
        <v>8</v>
      </c>
      <c r="K269" s="51" t="s">
        <v>58</v>
      </c>
      <c r="L269" s="32">
        <v>2356</v>
      </c>
      <c r="M269" s="32">
        <v>2508</v>
      </c>
      <c r="N269" s="32">
        <v>-152</v>
      </c>
    </row>
    <row r="270" spans="1:14">
      <c r="A270" s="2" t="s">
        <v>74</v>
      </c>
      <c r="B270" s="6">
        <v>2019</v>
      </c>
      <c r="C270" s="6">
        <v>50</v>
      </c>
      <c r="D270" s="2" t="s">
        <v>58</v>
      </c>
      <c r="E270" s="6">
        <v>2290</v>
      </c>
      <c r="F270" s="1"/>
      <c r="G270" s="1"/>
      <c r="H270" s="1"/>
      <c r="I270" s="32">
        <v>2020</v>
      </c>
      <c r="J270" s="32">
        <v>9</v>
      </c>
      <c r="K270" s="51" t="s">
        <v>58</v>
      </c>
      <c r="L270" s="32">
        <v>2299</v>
      </c>
      <c r="M270" s="32">
        <v>2463.1999999999998</v>
      </c>
      <c r="N270" s="32">
        <v>-164.2</v>
      </c>
    </row>
    <row r="271" spans="1:14">
      <c r="A271" s="2" t="s">
        <v>74</v>
      </c>
      <c r="B271" s="6">
        <v>2015</v>
      </c>
      <c r="C271" s="6">
        <v>51</v>
      </c>
      <c r="D271" s="2" t="s">
        <v>58</v>
      </c>
      <c r="E271" s="6">
        <v>2131</v>
      </c>
      <c r="F271" s="6">
        <v>2280.4</v>
      </c>
      <c r="G271" s="6">
        <v>-149.4</v>
      </c>
      <c r="H271" s="1"/>
      <c r="I271" s="32">
        <v>2020</v>
      </c>
      <c r="J271" s="32">
        <v>10</v>
      </c>
      <c r="K271" s="51" t="s">
        <v>58</v>
      </c>
      <c r="L271" s="32">
        <v>2174</v>
      </c>
      <c r="M271" s="32">
        <v>2338.4</v>
      </c>
      <c r="N271" s="32">
        <v>-164.4</v>
      </c>
    </row>
    <row r="272" spans="1:14">
      <c r="A272" s="2" t="s">
        <v>74</v>
      </c>
      <c r="B272" s="6">
        <v>2016</v>
      </c>
      <c r="C272" s="6">
        <v>51</v>
      </c>
      <c r="D272" s="2" t="s">
        <v>58</v>
      </c>
      <c r="E272" s="6">
        <v>2809</v>
      </c>
      <c r="F272" s="1"/>
      <c r="G272" s="1"/>
      <c r="H272" s="1"/>
      <c r="I272" s="32">
        <v>2020</v>
      </c>
      <c r="J272" s="32">
        <v>11</v>
      </c>
      <c r="K272" s="51" t="s">
        <v>58</v>
      </c>
      <c r="L272" s="32">
        <v>2343</v>
      </c>
      <c r="M272" s="32">
        <v>2276.4</v>
      </c>
      <c r="N272" s="32">
        <v>66.599999999999994</v>
      </c>
    </row>
    <row r="273" spans="1:14">
      <c r="A273" s="2" t="s">
        <v>74</v>
      </c>
      <c r="B273" s="6">
        <v>2017</v>
      </c>
      <c r="C273" s="6">
        <v>51</v>
      </c>
      <c r="D273" s="2" t="s">
        <v>58</v>
      </c>
      <c r="E273" s="6">
        <v>2510</v>
      </c>
      <c r="F273" s="1"/>
      <c r="G273" s="1"/>
      <c r="H273" s="1"/>
      <c r="I273" s="32">
        <v>2020</v>
      </c>
      <c r="J273" s="32">
        <v>12</v>
      </c>
      <c r="K273" s="51" t="s">
        <v>58</v>
      </c>
      <c r="L273" s="32">
        <v>2427</v>
      </c>
      <c r="M273" s="32">
        <v>2212.4</v>
      </c>
      <c r="N273" s="32">
        <v>214.6</v>
      </c>
    </row>
    <row r="274" spans="1:14">
      <c r="A274" s="2" t="s">
        <v>74</v>
      </c>
      <c r="B274" s="6">
        <v>2018</v>
      </c>
      <c r="C274" s="6">
        <v>51</v>
      </c>
      <c r="D274" s="2" t="s">
        <v>58</v>
      </c>
      <c r="E274" s="6">
        <v>2249</v>
      </c>
      <c r="F274" s="1"/>
      <c r="G274" s="1"/>
      <c r="H274" s="1"/>
      <c r="I274" s="32">
        <v>2020</v>
      </c>
      <c r="J274" s="32">
        <v>13</v>
      </c>
      <c r="K274" s="51" t="s">
        <v>58</v>
      </c>
      <c r="L274" s="32">
        <v>2533</v>
      </c>
      <c r="M274" s="32">
        <v>2160.6</v>
      </c>
      <c r="N274" s="32">
        <v>372.4</v>
      </c>
    </row>
    <row r="275" spans="1:14">
      <c r="A275" s="2" t="s">
        <v>74</v>
      </c>
      <c r="B275" s="6">
        <v>2019</v>
      </c>
      <c r="C275" s="6">
        <v>51</v>
      </c>
      <c r="D275" s="2" t="s">
        <v>58</v>
      </c>
      <c r="E275" s="6">
        <v>2284</v>
      </c>
      <c r="F275" s="1"/>
      <c r="G275" s="1"/>
      <c r="H275" s="1"/>
      <c r="I275" s="32">
        <v>2020</v>
      </c>
      <c r="J275" s="32">
        <v>14</v>
      </c>
      <c r="K275" s="51" t="s">
        <v>58</v>
      </c>
      <c r="L275" s="32">
        <v>2648</v>
      </c>
      <c r="M275" s="32">
        <v>2185.1999999999998</v>
      </c>
      <c r="N275" s="32">
        <v>462.8</v>
      </c>
    </row>
    <row r="276" spans="1:14">
      <c r="A276" s="2" t="s">
        <v>74</v>
      </c>
      <c r="B276" s="6">
        <v>2015</v>
      </c>
      <c r="C276" s="6">
        <v>52</v>
      </c>
      <c r="D276" s="2" t="s">
        <v>58</v>
      </c>
      <c r="E276" s="6">
        <v>2102</v>
      </c>
      <c r="F276" s="22"/>
      <c r="G276" s="1"/>
      <c r="H276" s="1"/>
      <c r="I276" s="32">
        <v>2020</v>
      </c>
      <c r="J276" s="32">
        <v>15</v>
      </c>
      <c r="K276" s="51" t="s">
        <v>58</v>
      </c>
      <c r="L276" s="32">
        <v>2596</v>
      </c>
      <c r="M276" s="32">
        <v>2108</v>
      </c>
      <c r="N276" s="32">
        <v>488</v>
      </c>
    </row>
    <row r="277" spans="1:14">
      <c r="A277" s="2" t="s">
        <v>74</v>
      </c>
      <c r="B277" s="6">
        <v>2016</v>
      </c>
      <c r="C277" s="6">
        <v>52</v>
      </c>
      <c r="D277" s="2" t="s">
        <v>58</v>
      </c>
      <c r="E277" s="6">
        <v>3200</v>
      </c>
      <c r="F277" s="6">
        <v>2390.8000000000002</v>
      </c>
      <c r="G277" s="6">
        <v>809.2</v>
      </c>
      <c r="H277" s="1"/>
      <c r="I277" s="32">
        <v>2020</v>
      </c>
      <c r="J277" s="32">
        <v>16</v>
      </c>
      <c r="K277" s="51" t="s">
        <v>58</v>
      </c>
      <c r="L277" s="32">
        <v>2375</v>
      </c>
      <c r="M277" s="32">
        <v>2008.8</v>
      </c>
      <c r="N277" s="32">
        <v>366.2</v>
      </c>
    </row>
    <row r="278" spans="1:14">
      <c r="A278" s="2" t="s">
        <v>74</v>
      </c>
      <c r="B278" s="6">
        <v>2017</v>
      </c>
      <c r="C278" s="6">
        <v>52</v>
      </c>
      <c r="D278" s="2" t="s">
        <v>58</v>
      </c>
      <c r="E278" s="6">
        <v>2747</v>
      </c>
      <c r="F278" s="1"/>
      <c r="G278" s="1"/>
      <c r="H278" s="1"/>
      <c r="I278" s="32">
        <v>2020</v>
      </c>
      <c r="J278" s="32">
        <v>17</v>
      </c>
      <c r="K278" s="51" t="s">
        <v>58</v>
      </c>
      <c r="L278" s="32">
        <v>2295</v>
      </c>
      <c r="M278" s="32">
        <v>1988.8</v>
      </c>
      <c r="N278" s="32">
        <v>306.2</v>
      </c>
    </row>
    <row r="279" spans="1:14">
      <c r="A279" s="2" t="s">
        <v>74</v>
      </c>
      <c r="B279" s="6">
        <v>2018</v>
      </c>
      <c r="C279" s="6">
        <v>52</v>
      </c>
      <c r="D279" s="2" t="s">
        <v>58</v>
      </c>
      <c r="E279" s="6">
        <v>2367</v>
      </c>
      <c r="F279" s="1"/>
      <c r="G279" s="1"/>
      <c r="H279" s="1"/>
      <c r="I279" s="32">
        <v>2020</v>
      </c>
      <c r="J279" s="32">
        <v>18</v>
      </c>
      <c r="K279" s="51" t="s">
        <v>58</v>
      </c>
      <c r="L279" s="32">
        <v>2124</v>
      </c>
      <c r="M279" s="32">
        <v>1975.4</v>
      </c>
      <c r="N279" s="32">
        <v>148.6</v>
      </c>
    </row>
    <row r="280" spans="1:14">
      <c r="A280" s="2" t="s">
        <v>74</v>
      </c>
      <c r="B280" s="6">
        <v>2019</v>
      </c>
      <c r="C280" s="6">
        <v>52</v>
      </c>
      <c r="D280" s="2" t="s">
        <v>58</v>
      </c>
      <c r="E280" s="6">
        <v>2313</v>
      </c>
      <c r="F280" s="1"/>
      <c r="G280" s="1"/>
      <c r="H280" s="1"/>
      <c r="I280" s="6">
        <v>2020</v>
      </c>
      <c r="J280" s="6">
        <v>19</v>
      </c>
      <c r="K280" s="2" t="s">
        <v>58</v>
      </c>
      <c r="L280" s="6">
        <v>2105</v>
      </c>
      <c r="M280" s="6">
        <v>1918.8</v>
      </c>
      <c r="N280" s="6">
        <v>186.2</v>
      </c>
    </row>
    <row r="281" spans="1:14">
      <c r="A281" s="22"/>
      <c r="B281" s="22"/>
      <c r="C281" s="22"/>
      <c r="D281" s="22"/>
      <c r="E281" s="1"/>
      <c r="F281" s="1"/>
      <c r="G281" s="1"/>
      <c r="H281" s="1"/>
      <c r="I281" s="1"/>
      <c r="J281" s="1"/>
      <c r="K281" s="1"/>
      <c r="L281" s="1"/>
      <c r="M281" s="1"/>
      <c r="N281" s="6">
        <v>2425.4</v>
      </c>
    </row>
    <row r="282" spans="1:14">
      <c r="A282" s="2"/>
      <c r="B282" s="6"/>
      <c r="C282" s="6"/>
      <c r="D282" s="6"/>
      <c r="E282" s="6"/>
      <c r="F282" s="1"/>
      <c r="G282" s="1"/>
    </row>
    <row r="283" spans="1:14">
      <c r="A283" s="2"/>
      <c r="B283" s="6"/>
      <c r="C283" s="6"/>
      <c r="D283" s="6"/>
      <c r="E283" s="1"/>
      <c r="F283" s="6"/>
      <c r="G283" s="1"/>
    </row>
    <row r="284" spans="1:14">
      <c r="A284" s="2"/>
      <c r="B284" s="6"/>
      <c r="C284" s="6"/>
      <c r="D284" s="6"/>
      <c r="E284" s="1"/>
      <c r="F284" s="1"/>
      <c r="G284" s="1"/>
    </row>
    <row r="285" spans="1:14">
      <c r="A285" s="2"/>
      <c r="B285" s="6"/>
      <c r="C285" s="6"/>
      <c r="D285" s="6"/>
      <c r="E285" s="1"/>
      <c r="F285" s="1"/>
      <c r="G285" s="1"/>
    </row>
    <row r="286" spans="1:14">
      <c r="A286" s="2"/>
      <c r="B286" s="6"/>
      <c r="C286" s="6"/>
      <c r="D286" s="6"/>
      <c r="E286" s="1"/>
      <c r="F286" s="1"/>
      <c r="G286" s="1"/>
    </row>
    <row r="287" spans="1:14">
      <c r="A287" s="2"/>
      <c r="B287" s="6"/>
      <c r="C287" s="6"/>
      <c r="D287" s="6"/>
      <c r="E287" s="1"/>
      <c r="F287" s="1"/>
      <c r="G287" s="1"/>
    </row>
    <row r="288" spans="1:14">
      <c r="A288" s="2"/>
      <c r="B288" s="6"/>
      <c r="C288" s="6"/>
      <c r="D288" s="6"/>
      <c r="E288" s="1"/>
      <c r="F288" s="1"/>
      <c r="G288" s="1"/>
    </row>
    <row r="289" spans="1:7">
      <c r="A289" s="2"/>
      <c r="B289" s="6"/>
      <c r="C289" s="6"/>
      <c r="D289" s="6"/>
      <c r="E289" s="6"/>
      <c r="F289" s="1"/>
      <c r="G289" s="1"/>
    </row>
    <row r="290" spans="1:7">
      <c r="A290" s="2"/>
      <c r="B290" s="6"/>
      <c r="C290" s="6"/>
      <c r="D290" s="6"/>
      <c r="E290" s="1"/>
      <c r="F290" s="6"/>
      <c r="G290" s="1"/>
    </row>
    <row r="291" spans="1:7">
      <c r="A291" s="2"/>
      <c r="B291" s="6"/>
      <c r="C291" s="6"/>
      <c r="D291" s="6"/>
      <c r="E291" s="1"/>
      <c r="F291" s="1"/>
      <c r="G291" s="1"/>
    </row>
    <row r="292" spans="1:7">
      <c r="A292" s="2"/>
      <c r="B292" s="6"/>
      <c r="C292" s="6"/>
      <c r="D292" s="6"/>
      <c r="E292" s="1"/>
      <c r="F292" s="1"/>
      <c r="G292" s="1"/>
    </row>
    <row r="293" spans="1:7">
      <c r="A293" s="2"/>
      <c r="B293" s="6"/>
      <c r="C293" s="6"/>
      <c r="D293" s="6"/>
      <c r="E293" s="1"/>
      <c r="F293" s="1"/>
      <c r="G293" s="1"/>
    </row>
    <row r="294" spans="1:7">
      <c r="A294" s="2"/>
      <c r="B294" s="6"/>
      <c r="C294" s="6"/>
      <c r="D294" s="6"/>
      <c r="E294" s="1"/>
      <c r="F294" s="1"/>
      <c r="G294" s="1"/>
    </row>
    <row r="295" spans="1:7">
      <c r="A295" s="2"/>
      <c r="B295" s="6"/>
      <c r="C295" s="6"/>
      <c r="D295" s="6"/>
      <c r="E295" s="1"/>
      <c r="F295" s="1"/>
      <c r="G295" s="1"/>
    </row>
    <row r="296" spans="1:7">
      <c r="A296" s="2"/>
      <c r="B296" s="6"/>
      <c r="C296" s="6"/>
      <c r="D296" s="6"/>
      <c r="E296" s="6"/>
      <c r="F296" s="1"/>
      <c r="G296" s="1"/>
    </row>
    <row r="297" spans="1:7">
      <c r="A297" s="2"/>
      <c r="B297" s="6"/>
      <c r="C297" s="6"/>
      <c r="D297" s="6"/>
      <c r="E297" s="1"/>
      <c r="F297" s="6"/>
      <c r="G297" s="1"/>
    </row>
    <row r="298" spans="1:7">
      <c r="A298" s="2"/>
      <c r="B298" s="6"/>
      <c r="C298" s="6"/>
      <c r="D298" s="6"/>
      <c r="E298" s="1"/>
      <c r="F298" s="1"/>
      <c r="G298" s="1"/>
    </row>
    <row r="299" spans="1:7">
      <c r="A299" s="2"/>
      <c r="B299" s="6"/>
      <c r="C299" s="6"/>
      <c r="D299" s="6"/>
      <c r="E299" s="1"/>
      <c r="F299" s="1"/>
      <c r="G299" s="1"/>
    </row>
    <row r="300" spans="1:7">
      <c r="A300" s="2"/>
      <c r="B300" s="6"/>
      <c r="C300" s="6"/>
      <c r="D300" s="6"/>
      <c r="E300" s="1"/>
      <c r="F300" s="1"/>
      <c r="G300" s="1"/>
    </row>
    <row r="301" spans="1:7">
      <c r="A301" s="2"/>
      <c r="B301" s="6"/>
      <c r="C301" s="6"/>
      <c r="D301" s="6"/>
      <c r="E301" s="1"/>
      <c r="F301" s="1"/>
      <c r="G301" s="1"/>
    </row>
    <row r="302" spans="1:7">
      <c r="A302" s="2"/>
      <c r="B302" s="6"/>
      <c r="C302" s="6"/>
      <c r="D302" s="6"/>
      <c r="E302" s="1"/>
      <c r="F302" s="1"/>
      <c r="G302" s="1"/>
    </row>
    <row r="303" spans="1:7">
      <c r="A303" s="2"/>
      <c r="B303" s="6"/>
      <c r="C303" s="6"/>
      <c r="D303" s="6"/>
      <c r="E303" s="6"/>
      <c r="F303" s="1"/>
      <c r="G303" s="1"/>
    </row>
    <row r="304" spans="1:7">
      <c r="A304" s="2"/>
      <c r="B304" s="6"/>
      <c r="C304" s="6"/>
      <c r="D304" s="6"/>
      <c r="E304" s="1"/>
      <c r="F304" s="6"/>
      <c r="G304" s="1"/>
    </row>
    <row r="305" spans="1:7">
      <c r="A305" s="2"/>
      <c r="B305" s="6"/>
      <c r="C305" s="6"/>
      <c r="D305" s="6"/>
      <c r="E305" s="1"/>
      <c r="F305" s="1"/>
      <c r="G305" s="1"/>
    </row>
    <row r="306" spans="1:7">
      <c r="A306" s="2"/>
      <c r="B306" s="6"/>
      <c r="C306" s="6"/>
      <c r="D306" s="6"/>
      <c r="E306" s="1"/>
      <c r="F306" s="1"/>
      <c r="G306" s="1"/>
    </row>
    <row r="307" spans="1:7">
      <c r="A307" s="2"/>
      <c r="B307" s="6"/>
      <c r="C307" s="6"/>
      <c r="D307" s="6"/>
      <c r="E307" s="1"/>
      <c r="F307" s="1"/>
      <c r="G307" s="1"/>
    </row>
    <row r="308" spans="1:7">
      <c r="A308" s="2"/>
      <c r="B308" s="6"/>
      <c r="C308" s="6"/>
      <c r="D308" s="6"/>
      <c r="E308" s="1"/>
      <c r="F308" s="1"/>
      <c r="G308" s="1"/>
    </row>
    <row r="309" spans="1:7">
      <c r="A309" s="2"/>
      <c r="B309" s="6"/>
      <c r="C309" s="6"/>
      <c r="D309" s="6"/>
      <c r="E309" s="1"/>
      <c r="F309" s="1"/>
      <c r="G309" s="1"/>
    </row>
    <row r="310" spans="1:7">
      <c r="A310" s="2"/>
      <c r="B310" s="6"/>
      <c r="C310" s="6"/>
      <c r="D310" s="6"/>
      <c r="E310" s="6"/>
      <c r="F310" s="1"/>
      <c r="G310" s="1"/>
    </row>
    <row r="311" spans="1:7">
      <c r="A311" s="2"/>
      <c r="B311" s="6"/>
      <c r="C311" s="6"/>
      <c r="D311" s="6"/>
      <c r="E311" s="1"/>
      <c r="F311" s="6"/>
      <c r="G311" s="1"/>
    </row>
    <row r="312" spans="1:7">
      <c r="A312" s="2"/>
      <c r="B312" s="6"/>
      <c r="C312" s="6"/>
      <c r="D312" s="6"/>
      <c r="E312" s="1"/>
      <c r="F312" s="1"/>
      <c r="G312" s="1"/>
    </row>
    <row r="313" spans="1:7">
      <c r="A313" s="2"/>
      <c r="B313" s="6"/>
      <c r="C313" s="6"/>
      <c r="D313" s="6"/>
      <c r="E313" s="1"/>
      <c r="F313" s="1"/>
      <c r="G313" s="1"/>
    </row>
    <row r="314" spans="1:7">
      <c r="A314" s="2"/>
      <c r="B314" s="6"/>
      <c r="C314" s="6"/>
      <c r="D314" s="6"/>
      <c r="E314" s="1"/>
      <c r="F314" s="1"/>
      <c r="G314" s="1"/>
    </row>
    <row r="315" spans="1:7">
      <c r="A315" s="2"/>
      <c r="B315" s="6"/>
      <c r="C315" s="6"/>
      <c r="D315" s="6"/>
      <c r="E315" s="1"/>
      <c r="F315" s="1"/>
      <c r="G315" s="1"/>
    </row>
    <row r="316" spans="1:7">
      <c r="A316" s="2"/>
      <c r="B316" s="6"/>
      <c r="C316" s="6"/>
      <c r="D316" s="6"/>
      <c r="E316" s="1"/>
      <c r="F316" s="1"/>
      <c r="G316" s="1"/>
    </row>
    <row r="317" spans="1:7">
      <c r="A317" s="2"/>
      <c r="B317" s="6"/>
      <c r="C317" s="6"/>
      <c r="D317" s="6"/>
      <c r="E317" s="6"/>
      <c r="F317" s="1"/>
      <c r="G317" s="1"/>
    </row>
    <row r="318" spans="1:7">
      <c r="A318" s="2"/>
      <c r="B318" s="6"/>
      <c r="C318" s="6"/>
      <c r="D318" s="6"/>
      <c r="E318" s="1"/>
      <c r="F318" s="6"/>
      <c r="G318" s="1"/>
    </row>
    <row r="319" spans="1:7">
      <c r="A319" s="2"/>
      <c r="B319" s="6"/>
      <c r="C319" s="6"/>
      <c r="D319" s="6"/>
      <c r="E319" s="1"/>
      <c r="F319" s="1"/>
      <c r="G319" s="1"/>
    </row>
    <row r="320" spans="1:7">
      <c r="A320" s="2"/>
      <c r="B320" s="6"/>
      <c r="C320" s="6"/>
      <c r="D320" s="6"/>
      <c r="E320" s="1"/>
      <c r="F320" s="1"/>
      <c r="G320" s="1"/>
    </row>
    <row r="321" spans="1:7">
      <c r="A321" s="2"/>
      <c r="B321" s="6"/>
      <c r="C321" s="6"/>
      <c r="D321" s="6"/>
      <c r="E321" s="1"/>
      <c r="F321" s="1"/>
      <c r="G321" s="1"/>
    </row>
    <row r="322" spans="1:7">
      <c r="A322" s="2"/>
      <c r="B322" s="6"/>
      <c r="C322" s="6"/>
      <c r="D322" s="6"/>
      <c r="E322" s="1"/>
      <c r="F322" s="1"/>
      <c r="G322" s="1"/>
    </row>
    <row r="323" spans="1:7">
      <c r="A323" s="2"/>
      <c r="B323" s="6"/>
      <c r="C323" s="6"/>
      <c r="D323" s="6"/>
      <c r="E323" s="1"/>
      <c r="F323" s="1"/>
      <c r="G323" s="1"/>
    </row>
    <row r="324" spans="1:7">
      <c r="A324" s="2"/>
      <c r="B324" s="6"/>
      <c r="C324" s="6"/>
      <c r="D324" s="6"/>
      <c r="E324" s="6"/>
      <c r="F324" s="1"/>
      <c r="G324" s="1"/>
    </row>
    <row r="325" spans="1:7">
      <c r="A325" s="2"/>
      <c r="B325" s="6"/>
      <c r="C325" s="6"/>
      <c r="D325" s="6"/>
      <c r="E325" s="1"/>
      <c r="F325" s="6"/>
      <c r="G325" s="1"/>
    </row>
    <row r="326" spans="1:7">
      <c r="A326" s="2"/>
      <c r="B326" s="6"/>
      <c r="C326" s="6"/>
      <c r="D326" s="6"/>
      <c r="E326" s="1"/>
      <c r="F326" s="1"/>
      <c r="G326" s="1"/>
    </row>
    <row r="327" spans="1:7">
      <c r="A327" s="2"/>
      <c r="B327" s="6"/>
      <c r="C327" s="6"/>
      <c r="D327" s="6"/>
      <c r="E327" s="1"/>
      <c r="F327" s="1"/>
      <c r="G327" s="1"/>
    </row>
    <row r="328" spans="1:7">
      <c r="A328" s="2"/>
      <c r="B328" s="6"/>
      <c r="C328" s="6"/>
      <c r="D328" s="6"/>
      <c r="E328" s="1"/>
      <c r="F328" s="1"/>
      <c r="G328" s="1"/>
    </row>
    <row r="329" spans="1:7">
      <c r="A329" s="2"/>
      <c r="B329" s="6"/>
      <c r="C329" s="6"/>
      <c r="D329" s="6"/>
      <c r="E329" s="1"/>
      <c r="F329" s="1"/>
      <c r="G329" s="1"/>
    </row>
    <row r="330" spans="1:7">
      <c r="A330" s="2"/>
      <c r="B330" s="6"/>
      <c r="C330" s="6"/>
      <c r="D330" s="6"/>
      <c r="E330" s="1"/>
      <c r="F330" s="1"/>
      <c r="G330" s="1"/>
    </row>
    <row r="331" spans="1:7">
      <c r="A331" s="2"/>
      <c r="B331" s="6"/>
      <c r="C331" s="6"/>
      <c r="D331" s="6"/>
      <c r="E331" s="6"/>
      <c r="F331" s="1"/>
      <c r="G331" s="1"/>
    </row>
    <row r="332" spans="1:7">
      <c r="A332" s="2"/>
      <c r="B332" s="6"/>
      <c r="C332" s="6"/>
      <c r="D332" s="6"/>
      <c r="E332" s="1"/>
      <c r="F332" s="6"/>
      <c r="G332" s="1"/>
    </row>
    <row r="333" spans="1:7">
      <c r="A333" s="2"/>
      <c r="B333" s="6"/>
      <c r="C333" s="6"/>
      <c r="D333" s="6"/>
      <c r="E333" s="1"/>
      <c r="F333" s="1"/>
      <c r="G333" s="1"/>
    </row>
    <row r="334" spans="1:7">
      <c r="A334" s="2"/>
      <c r="B334" s="6"/>
      <c r="C334" s="6"/>
      <c r="D334" s="6"/>
      <c r="E334" s="1"/>
      <c r="F334" s="1"/>
      <c r="G334" s="1"/>
    </row>
    <row r="335" spans="1:7">
      <c r="A335" s="1"/>
      <c r="B335" s="1"/>
      <c r="C335" s="1"/>
      <c r="D335" s="1"/>
      <c r="E335" s="1"/>
      <c r="F335" s="1"/>
      <c r="G335" s="1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outlinePr summaryBelow="0" summaryRight="0"/>
  </sheetPr>
  <dimension ref="A1:P335"/>
  <sheetViews>
    <sheetView workbookViewId="0"/>
  </sheetViews>
  <sheetFormatPr baseColWidth="10" defaultColWidth="14.5" defaultRowHeight="15.75" customHeight="1"/>
  <cols>
    <col min="9" max="9" width="29.5" customWidth="1"/>
  </cols>
  <sheetData>
    <row r="1" spans="1:16">
      <c r="A1" s="57" t="s">
        <v>31</v>
      </c>
      <c r="B1" s="57" t="s">
        <v>51</v>
      </c>
      <c r="C1" s="57" t="s">
        <v>52</v>
      </c>
      <c r="D1" s="57" t="s">
        <v>53</v>
      </c>
      <c r="E1" s="57" t="s">
        <v>54</v>
      </c>
      <c r="F1" s="83" t="s">
        <v>64</v>
      </c>
      <c r="G1" s="83" t="s">
        <v>65</v>
      </c>
      <c r="H1" s="1"/>
      <c r="I1" s="11" t="s">
        <v>51</v>
      </c>
      <c r="J1" s="11" t="s">
        <v>52</v>
      </c>
      <c r="K1" s="11" t="s">
        <v>53</v>
      </c>
      <c r="L1" s="11" t="s">
        <v>54</v>
      </c>
      <c r="M1" s="11" t="s">
        <v>64</v>
      </c>
      <c r="N1" s="11" t="s">
        <v>65</v>
      </c>
      <c r="O1" s="2"/>
      <c r="P1" s="2"/>
    </row>
    <row r="2" spans="1:16">
      <c r="A2" s="2" t="s">
        <v>75</v>
      </c>
      <c r="B2" s="6">
        <v>2015</v>
      </c>
      <c r="C2" s="6">
        <v>1</v>
      </c>
      <c r="D2" s="2" t="s">
        <v>58</v>
      </c>
      <c r="E2" s="6">
        <v>937</v>
      </c>
      <c r="F2" s="1"/>
      <c r="G2" s="1"/>
      <c r="H2" s="1"/>
      <c r="I2" s="6">
        <v>2015</v>
      </c>
      <c r="J2" s="6">
        <v>1</v>
      </c>
      <c r="K2" s="2" t="s">
        <v>58</v>
      </c>
      <c r="L2" s="6">
        <v>937</v>
      </c>
      <c r="M2" s="22"/>
      <c r="N2" s="22"/>
      <c r="O2" s="1"/>
      <c r="P2" s="6"/>
    </row>
    <row r="3" spans="1:16">
      <c r="A3" s="2" t="s">
        <v>75</v>
      </c>
      <c r="B3" s="6">
        <v>2016</v>
      </c>
      <c r="C3" s="6">
        <v>1</v>
      </c>
      <c r="D3" s="2" t="s">
        <v>58</v>
      </c>
      <c r="E3" s="6">
        <v>870</v>
      </c>
      <c r="F3" s="1"/>
      <c r="G3" s="1"/>
      <c r="H3" s="1"/>
      <c r="I3" s="6">
        <v>2015</v>
      </c>
      <c r="J3" s="6">
        <v>2</v>
      </c>
      <c r="K3" s="2" t="s">
        <v>58</v>
      </c>
      <c r="L3" s="6">
        <v>977</v>
      </c>
      <c r="M3" s="22"/>
      <c r="N3" s="22"/>
      <c r="O3" s="1"/>
      <c r="P3" s="6"/>
    </row>
    <row r="4" spans="1:16">
      <c r="A4" s="2" t="s">
        <v>75</v>
      </c>
      <c r="B4" s="6">
        <v>2017</v>
      </c>
      <c r="C4" s="6">
        <v>1</v>
      </c>
      <c r="D4" s="2" t="s">
        <v>58</v>
      </c>
      <c r="E4" s="6">
        <v>1006</v>
      </c>
      <c r="F4" s="1"/>
      <c r="G4" s="1"/>
      <c r="H4" s="1"/>
      <c r="I4" s="6">
        <v>2015</v>
      </c>
      <c r="J4" s="6">
        <v>3</v>
      </c>
      <c r="K4" s="2" t="s">
        <v>58</v>
      </c>
      <c r="L4" s="6">
        <v>913</v>
      </c>
      <c r="M4" s="22"/>
      <c r="N4" s="22"/>
      <c r="O4" s="1"/>
      <c r="P4" s="6"/>
    </row>
    <row r="5" spans="1:16">
      <c r="A5" s="2" t="s">
        <v>75</v>
      </c>
      <c r="B5" s="6">
        <v>2018</v>
      </c>
      <c r="C5" s="6">
        <v>1</v>
      </c>
      <c r="D5" s="2" t="s">
        <v>58</v>
      </c>
      <c r="E5" s="6">
        <v>938</v>
      </c>
      <c r="F5" s="1"/>
      <c r="G5" s="1"/>
      <c r="H5" s="1"/>
      <c r="I5" s="6">
        <v>2015</v>
      </c>
      <c r="J5" s="6">
        <v>4</v>
      </c>
      <c r="K5" s="2" t="s">
        <v>58</v>
      </c>
      <c r="L5" s="6">
        <v>930</v>
      </c>
      <c r="M5" s="22"/>
      <c r="N5" s="22"/>
      <c r="O5" s="1"/>
      <c r="P5" s="6"/>
    </row>
    <row r="6" spans="1:16">
      <c r="A6" s="2" t="s">
        <v>75</v>
      </c>
      <c r="B6" s="6">
        <v>2019</v>
      </c>
      <c r="C6" s="6">
        <v>1</v>
      </c>
      <c r="D6" s="2" t="s">
        <v>58</v>
      </c>
      <c r="E6" s="6">
        <v>871</v>
      </c>
      <c r="F6" s="1"/>
      <c r="G6" s="1"/>
      <c r="H6" s="1"/>
      <c r="I6" s="6">
        <v>2015</v>
      </c>
      <c r="J6" s="6">
        <v>5</v>
      </c>
      <c r="K6" s="2" t="s">
        <v>58</v>
      </c>
      <c r="L6" s="6">
        <v>911</v>
      </c>
      <c r="M6" s="22"/>
      <c r="N6" s="22"/>
      <c r="O6" s="1"/>
      <c r="P6" s="6"/>
    </row>
    <row r="7" spans="1:16">
      <c r="A7" s="2" t="s">
        <v>75</v>
      </c>
      <c r="B7" s="6">
        <v>2020</v>
      </c>
      <c r="C7" s="6">
        <v>1</v>
      </c>
      <c r="D7" s="2" t="s">
        <v>58</v>
      </c>
      <c r="E7" s="6">
        <v>860</v>
      </c>
      <c r="F7" s="6">
        <v>924.4</v>
      </c>
      <c r="G7" s="6">
        <v>-64.400000000000006</v>
      </c>
      <c r="H7" s="1"/>
      <c r="I7" s="6">
        <v>2015</v>
      </c>
      <c r="J7" s="6">
        <v>6</v>
      </c>
      <c r="K7" s="2" t="s">
        <v>58</v>
      </c>
      <c r="L7" s="6">
        <v>898</v>
      </c>
      <c r="M7" s="22"/>
      <c r="N7" s="22"/>
      <c r="O7" s="1"/>
      <c r="P7" s="6"/>
    </row>
    <row r="8" spans="1:16">
      <c r="A8" s="2" t="s">
        <v>75</v>
      </c>
      <c r="B8" s="6">
        <v>2015</v>
      </c>
      <c r="C8" s="6">
        <v>2</v>
      </c>
      <c r="D8" s="2" t="s">
        <v>58</v>
      </c>
      <c r="E8" s="6">
        <v>977</v>
      </c>
      <c r="F8" s="1"/>
      <c r="G8" s="22"/>
      <c r="H8" s="1"/>
      <c r="I8" s="6">
        <v>2015</v>
      </c>
      <c r="J8" s="6">
        <v>7</v>
      </c>
      <c r="K8" s="2" t="s">
        <v>58</v>
      </c>
      <c r="L8" s="6">
        <v>866</v>
      </c>
      <c r="M8" s="22"/>
      <c r="N8" s="22"/>
      <c r="O8" s="1"/>
      <c r="P8" s="6"/>
    </row>
    <row r="9" spans="1:16">
      <c r="A9" s="2" t="s">
        <v>75</v>
      </c>
      <c r="B9" s="6">
        <v>2016</v>
      </c>
      <c r="C9" s="6">
        <v>2</v>
      </c>
      <c r="D9" s="2" t="s">
        <v>58</v>
      </c>
      <c r="E9" s="6">
        <v>864</v>
      </c>
      <c r="F9" s="1"/>
      <c r="G9" s="1"/>
      <c r="H9" s="1"/>
      <c r="I9" s="6">
        <v>2015</v>
      </c>
      <c r="J9" s="6">
        <v>8</v>
      </c>
      <c r="K9" s="2" t="s">
        <v>58</v>
      </c>
      <c r="L9" s="6">
        <v>931</v>
      </c>
      <c r="M9" s="22"/>
      <c r="N9" s="22"/>
      <c r="O9" s="1"/>
      <c r="P9" s="6"/>
    </row>
    <row r="10" spans="1:16">
      <c r="A10" s="2" t="s">
        <v>75</v>
      </c>
      <c r="B10" s="6">
        <v>2017</v>
      </c>
      <c r="C10" s="6">
        <v>2</v>
      </c>
      <c r="D10" s="2" t="s">
        <v>58</v>
      </c>
      <c r="E10" s="6">
        <v>1048</v>
      </c>
      <c r="F10" s="1"/>
      <c r="G10" s="1"/>
      <c r="H10" s="1"/>
      <c r="I10" s="6">
        <v>2015</v>
      </c>
      <c r="J10" s="6">
        <v>9</v>
      </c>
      <c r="K10" s="2" t="s">
        <v>58</v>
      </c>
      <c r="L10" s="6">
        <v>925</v>
      </c>
      <c r="M10" s="22"/>
      <c r="N10" s="22"/>
      <c r="O10" s="1"/>
      <c r="P10" s="6"/>
    </row>
    <row r="11" spans="1:16">
      <c r="A11" s="2" t="s">
        <v>75</v>
      </c>
      <c r="B11" s="6">
        <v>2018</v>
      </c>
      <c r="C11" s="6">
        <v>2</v>
      </c>
      <c r="D11" s="2" t="s">
        <v>58</v>
      </c>
      <c r="E11" s="6">
        <v>872</v>
      </c>
      <c r="F11" s="1"/>
      <c r="G11" s="1"/>
      <c r="H11" s="1"/>
      <c r="I11" s="6">
        <v>2015</v>
      </c>
      <c r="J11" s="6">
        <v>10</v>
      </c>
      <c r="K11" s="2" t="s">
        <v>58</v>
      </c>
      <c r="L11" s="6">
        <v>975</v>
      </c>
      <c r="M11" s="22"/>
      <c r="N11" s="22"/>
      <c r="O11" s="1"/>
      <c r="P11" s="6"/>
    </row>
    <row r="12" spans="1:16">
      <c r="A12" s="2" t="s">
        <v>75</v>
      </c>
      <c r="B12" s="6">
        <v>2019</v>
      </c>
      <c r="C12" s="6">
        <v>2</v>
      </c>
      <c r="D12" s="2" t="s">
        <v>58</v>
      </c>
      <c r="E12" s="6">
        <v>827</v>
      </c>
      <c r="F12" s="1"/>
      <c r="G12" s="1"/>
      <c r="H12" s="1"/>
      <c r="I12" s="6">
        <v>2015</v>
      </c>
      <c r="J12" s="6">
        <v>11</v>
      </c>
      <c r="K12" s="2" t="s">
        <v>58</v>
      </c>
      <c r="L12" s="6">
        <v>836</v>
      </c>
      <c r="M12" s="22"/>
      <c r="N12" s="22"/>
      <c r="O12" s="1"/>
      <c r="P12" s="6"/>
    </row>
    <row r="13" spans="1:16">
      <c r="A13" s="2" t="s">
        <v>75</v>
      </c>
      <c r="B13" s="6">
        <v>2020</v>
      </c>
      <c r="C13" s="6">
        <v>2</v>
      </c>
      <c r="D13" s="2" t="s">
        <v>58</v>
      </c>
      <c r="E13" s="6">
        <v>948</v>
      </c>
      <c r="F13" s="6">
        <v>917.6</v>
      </c>
      <c r="G13" s="6">
        <v>30.4</v>
      </c>
      <c r="H13" s="1"/>
      <c r="I13" s="6">
        <v>2015</v>
      </c>
      <c r="J13" s="6">
        <v>12</v>
      </c>
      <c r="K13" s="2" t="s">
        <v>58</v>
      </c>
      <c r="L13" s="6">
        <v>785</v>
      </c>
      <c r="M13" s="22"/>
      <c r="N13" s="22"/>
      <c r="O13" s="1"/>
      <c r="P13" s="6"/>
    </row>
    <row r="14" spans="1:16">
      <c r="A14" s="2" t="s">
        <v>75</v>
      </c>
      <c r="B14" s="6">
        <v>2015</v>
      </c>
      <c r="C14" s="6">
        <v>3</v>
      </c>
      <c r="D14" s="2" t="s">
        <v>58</v>
      </c>
      <c r="E14" s="6">
        <v>913</v>
      </c>
      <c r="F14" s="22"/>
      <c r="G14" s="1"/>
      <c r="H14" s="1"/>
      <c r="I14" s="6">
        <v>2015</v>
      </c>
      <c r="J14" s="6">
        <v>13</v>
      </c>
      <c r="K14" s="2" t="s">
        <v>58</v>
      </c>
      <c r="L14" s="6">
        <v>795</v>
      </c>
      <c r="M14" s="22"/>
      <c r="N14" s="22"/>
      <c r="O14" s="1"/>
      <c r="P14" s="6"/>
    </row>
    <row r="15" spans="1:16">
      <c r="A15" s="2" t="s">
        <v>75</v>
      </c>
      <c r="B15" s="6">
        <v>2016</v>
      </c>
      <c r="C15" s="6">
        <v>3</v>
      </c>
      <c r="D15" s="2" t="s">
        <v>58</v>
      </c>
      <c r="E15" s="6">
        <v>939</v>
      </c>
      <c r="F15" s="1"/>
      <c r="G15" s="22"/>
      <c r="H15" s="1"/>
      <c r="I15" s="6">
        <v>2015</v>
      </c>
      <c r="J15" s="6">
        <v>14</v>
      </c>
      <c r="K15" s="2" t="s">
        <v>58</v>
      </c>
      <c r="L15" s="6">
        <v>786</v>
      </c>
      <c r="M15" s="22"/>
      <c r="N15" s="22"/>
      <c r="O15" s="1"/>
      <c r="P15" s="6"/>
    </row>
    <row r="16" spans="1:16">
      <c r="A16" s="2" t="s">
        <v>75</v>
      </c>
      <c r="B16" s="6">
        <v>2017</v>
      </c>
      <c r="C16" s="6">
        <v>3</v>
      </c>
      <c r="D16" s="2" t="s">
        <v>58</v>
      </c>
      <c r="E16" s="6">
        <v>928</v>
      </c>
      <c r="F16" s="1"/>
      <c r="G16" s="1"/>
      <c r="H16" s="1"/>
      <c r="I16" s="6">
        <v>2015</v>
      </c>
      <c r="J16" s="6">
        <v>15</v>
      </c>
      <c r="K16" s="2" t="s">
        <v>58</v>
      </c>
      <c r="L16" s="6">
        <v>795</v>
      </c>
      <c r="M16" s="22"/>
      <c r="N16" s="22"/>
      <c r="O16" s="1"/>
      <c r="P16" s="6"/>
    </row>
    <row r="17" spans="1:16">
      <c r="A17" s="2" t="s">
        <v>75</v>
      </c>
      <c r="B17" s="6">
        <v>2018</v>
      </c>
      <c r="C17" s="6">
        <v>3</v>
      </c>
      <c r="D17" s="2" t="s">
        <v>58</v>
      </c>
      <c r="E17" s="6">
        <v>945</v>
      </c>
      <c r="F17" s="1"/>
      <c r="G17" s="1"/>
      <c r="H17" s="1"/>
      <c r="I17" s="6">
        <v>2015</v>
      </c>
      <c r="J17" s="6">
        <v>16</v>
      </c>
      <c r="K17" s="2" t="s">
        <v>58</v>
      </c>
      <c r="L17" s="6">
        <v>777</v>
      </c>
      <c r="M17" s="22"/>
      <c r="N17" s="22"/>
      <c r="O17" s="1"/>
      <c r="P17" s="6"/>
    </row>
    <row r="18" spans="1:16">
      <c r="A18" s="2" t="s">
        <v>75</v>
      </c>
      <c r="B18" s="6">
        <v>2019</v>
      </c>
      <c r="C18" s="6">
        <v>3</v>
      </c>
      <c r="D18" s="2" t="s">
        <v>58</v>
      </c>
      <c r="E18" s="6">
        <v>811</v>
      </c>
      <c r="F18" s="1"/>
      <c r="G18" s="1"/>
      <c r="H18" s="1"/>
      <c r="I18" s="6">
        <v>2015</v>
      </c>
      <c r="J18" s="6">
        <v>17</v>
      </c>
      <c r="K18" s="2" t="s">
        <v>58</v>
      </c>
      <c r="L18" s="6">
        <v>749</v>
      </c>
      <c r="M18" s="22"/>
      <c r="N18" s="22"/>
      <c r="O18" s="1"/>
      <c r="P18" s="6"/>
    </row>
    <row r="19" spans="1:16">
      <c r="A19" s="2" t="s">
        <v>75</v>
      </c>
      <c r="B19" s="6">
        <v>2020</v>
      </c>
      <c r="C19" s="6">
        <v>3</v>
      </c>
      <c r="D19" s="2" t="s">
        <v>58</v>
      </c>
      <c r="E19" s="6">
        <v>836</v>
      </c>
      <c r="F19" s="6">
        <v>907.2</v>
      </c>
      <c r="G19" s="6">
        <v>-71.2</v>
      </c>
      <c r="H19" s="1"/>
      <c r="I19" s="6">
        <v>2015</v>
      </c>
      <c r="J19" s="6">
        <v>18</v>
      </c>
      <c r="K19" s="2" t="s">
        <v>58</v>
      </c>
      <c r="L19" s="6">
        <v>686</v>
      </c>
      <c r="M19" s="22"/>
      <c r="N19" s="22"/>
      <c r="O19" s="1"/>
      <c r="P19" s="6"/>
    </row>
    <row r="20" spans="1:16">
      <c r="A20" s="2" t="s">
        <v>75</v>
      </c>
      <c r="B20" s="6">
        <v>2015</v>
      </c>
      <c r="C20" s="6">
        <v>4</v>
      </c>
      <c r="D20" s="2" t="s">
        <v>58</v>
      </c>
      <c r="E20" s="6">
        <v>930</v>
      </c>
      <c r="F20" s="1"/>
      <c r="G20" s="1"/>
      <c r="H20" s="1"/>
      <c r="I20" s="6">
        <v>2015</v>
      </c>
      <c r="J20" s="6">
        <v>19</v>
      </c>
      <c r="K20" s="2" t="s">
        <v>58</v>
      </c>
      <c r="L20" s="6">
        <v>728</v>
      </c>
      <c r="M20" s="22"/>
      <c r="N20" s="22"/>
      <c r="O20" s="1"/>
      <c r="P20" s="6"/>
    </row>
    <row r="21" spans="1:16">
      <c r="A21" s="2" t="s">
        <v>75</v>
      </c>
      <c r="B21" s="6">
        <v>2016</v>
      </c>
      <c r="C21" s="6">
        <v>4</v>
      </c>
      <c r="D21" s="2" t="s">
        <v>58</v>
      </c>
      <c r="E21" s="6">
        <v>937</v>
      </c>
      <c r="F21" s="22"/>
      <c r="G21" s="1"/>
      <c r="H21" s="1"/>
      <c r="I21" s="6">
        <v>2015</v>
      </c>
      <c r="J21" s="6">
        <v>20</v>
      </c>
      <c r="K21" s="2" t="s">
        <v>58</v>
      </c>
      <c r="L21" s="6">
        <v>707</v>
      </c>
      <c r="M21" s="22"/>
      <c r="N21" s="22"/>
      <c r="O21" s="1"/>
      <c r="P21" s="6"/>
    </row>
    <row r="22" spans="1:16">
      <c r="A22" s="2" t="s">
        <v>75</v>
      </c>
      <c r="B22" s="6">
        <v>2017</v>
      </c>
      <c r="C22" s="6">
        <v>4</v>
      </c>
      <c r="D22" s="2" t="s">
        <v>58</v>
      </c>
      <c r="E22" s="6">
        <v>866</v>
      </c>
      <c r="F22" s="1"/>
      <c r="G22" s="22"/>
      <c r="H22" s="1"/>
      <c r="I22" s="6">
        <v>2015</v>
      </c>
      <c r="J22" s="6">
        <v>21</v>
      </c>
      <c r="K22" s="2" t="s">
        <v>58</v>
      </c>
      <c r="L22" s="6">
        <v>780</v>
      </c>
      <c r="M22" s="22"/>
      <c r="N22" s="22"/>
      <c r="O22" s="1"/>
      <c r="P22" s="6"/>
    </row>
    <row r="23" spans="1:16">
      <c r="A23" s="2" t="s">
        <v>75</v>
      </c>
      <c r="B23" s="6">
        <v>2018</v>
      </c>
      <c r="C23" s="6">
        <v>4</v>
      </c>
      <c r="D23" s="2" t="s">
        <v>58</v>
      </c>
      <c r="E23" s="6">
        <v>857</v>
      </c>
      <c r="F23" s="1"/>
      <c r="G23" s="1"/>
      <c r="H23" s="1"/>
      <c r="I23" s="6">
        <v>2015</v>
      </c>
      <c r="J23" s="6">
        <v>22</v>
      </c>
      <c r="K23" s="2" t="s">
        <v>58</v>
      </c>
      <c r="L23" s="6">
        <v>716</v>
      </c>
      <c r="M23" s="1"/>
      <c r="N23" s="1"/>
      <c r="O23" s="2"/>
      <c r="P23" s="6"/>
    </row>
    <row r="24" spans="1:16">
      <c r="A24" s="2" t="s">
        <v>75</v>
      </c>
      <c r="B24" s="6">
        <v>2019</v>
      </c>
      <c r="C24" s="6">
        <v>4</v>
      </c>
      <c r="D24" s="2" t="s">
        <v>58</v>
      </c>
      <c r="E24" s="6">
        <v>834</v>
      </c>
      <c r="F24" s="1"/>
      <c r="G24" s="1"/>
      <c r="H24" s="1"/>
      <c r="I24" s="6">
        <v>2015</v>
      </c>
      <c r="J24" s="6">
        <v>23</v>
      </c>
      <c r="K24" s="2" t="s">
        <v>58</v>
      </c>
      <c r="L24" s="6">
        <v>758</v>
      </c>
      <c r="M24" s="6">
        <v>713.6</v>
      </c>
      <c r="N24" s="6">
        <v>44.4</v>
      </c>
    </row>
    <row r="25" spans="1:16">
      <c r="A25" s="2" t="s">
        <v>75</v>
      </c>
      <c r="B25" s="6">
        <v>2020</v>
      </c>
      <c r="C25" s="6">
        <v>4</v>
      </c>
      <c r="D25" s="2" t="s">
        <v>58</v>
      </c>
      <c r="E25" s="6">
        <v>861</v>
      </c>
      <c r="F25" s="6">
        <v>884.8</v>
      </c>
      <c r="G25" s="6">
        <v>-23.8</v>
      </c>
      <c r="H25" s="1"/>
      <c r="I25" s="6">
        <v>2015</v>
      </c>
      <c r="J25" s="6">
        <v>24</v>
      </c>
      <c r="K25" s="2" t="s">
        <v>58</v>
      </c>
      <c r="L25" s="6">
        <v>746</v>
      </c>
      <c r="M25" s="1"/>
      <c r="N25" s="1"/>
    </row>
    <row r="26" spans="1:16">
      <c r="A26" s="2" t="s">
        <v>75</v>
      </c>
      <c r="B26" s="6">
        <v>2015</v>
      </c>
      <c r="C26" s="6">
        <v>5</v>
      </c>
      <c r="D26" s="2" t="s">
        <v>58</v>
      </c>
      <c r="E26" s="6">
        <v>911</v>
      </c>
      <c r="F26" s="1"/>
      <c r="G26" s="1"/>
      <c r="H26" s="1"/>
      <c r="I26" s="6">
        <v>2015</v>
      </c>
      <c r="J26" s="6">
        <v>25</v>
      </c>
      <c r="K26" s="2" t="s">
        <v>58</v>
      </c>
      <c r="L26" s="6">
        <v>712</v>
      </c>
      <c r="M26" s="1"/>
      <c r="N26" s="1"/>
    </row>
    <row r="27" spans="1:16">
      <c r="A27" s="2" t="s">
        <v>75</v>
      </c>
      <c r="B27" s="6">
        <v>2016</v>
      </c>
      <c r="C27" s="6">
        <v>5</v>
      </c>
      <c r="D27" s="2" t="s">
        <v>58</v>
      </c>
      <c r="E27" s="6">
        <v>881</v>
      </c>
      <c r="F27" s="1"/>
      <c r="G27" s="1"/>
      <c r="H27" s="1"/>
      <c r="I27" s="6">
        <v>2015</v>
      </c>
      <c r="J27" s="6">
        <v>26</v>
      </c>
      <c r="K27" s="2" t="s">
        <v>58</v>
      </c>
      <c r="L27" s="6">
        <v>752</v>
      </c>
      <c r="M27" s="1"/>
      <c r="N27" s="1"/>
    </row>
    <row r="28" spans="1:16">
      <c r="A28" s="2" t="s">
        <v>75</v>
      </c>
      <c r="B28" s="6">
        <v>2017</v>
      </c>
      <c r="C28" s="6">
        <v>5</v>
      </c>
      <c r="D28" s="2" t="s">
        <v>58</v>
      </c>
      <c r="E28" s="6">
        <v>914</v>
      </c>
      <c r="F28" s="22"/>
      <c r="G28" s="1"/>
      <c r="H28" s="1"/>
      <c r="I28" s="6">
        <v>2015</v>
      </c>
      <c r="J28" s="6">
        <v>27</v>
      </c>
      <c r="K28" s="2" t="s">
        <v>58</v>
      </c>
      <c r="L28" s="6">
        <v>721</v>
      </c>
      <c r="M28" s="1"/>
      <c r="N28" s="1"/>
    </row>
    <row r="29" spans="1:16">
      <c r="A29" s="2" t="s">
        <v>75</v>
      </c>
      <c r="B29" s="6">
        <v>2018</v>
      </c>
      <c r="C29" s="6">
        <v>5</v>
      </c>
      <c r="D29" s="2" t="s">
        <v>58</v>
      </c>
      <c r="E29" s="6">
        <v>881</v>
      </c>
      <c r="F29" s="1"/>
      <c r="G29" s="22"/>
      <c r="H29" s="1"/>
      <c r="I29" s="6">
        <v>2015</v>
      </c>
      <c r="J29" s="6">
        <v>28</v>
      </c>
      <c r="K29" s="2" t="s">
        <v>58</v>
      </c>
      <c r="L29" s="6">
        <v>693</v>
      </c>
      <c r="M29" s="1"/>
      <c r="N29" s="1"/>
    </row>
    <row r="30" spans="1:16">
      <c r="A30" s="2" t="s">
        <v>75</v>
      </c>
      <c r="B30" s="6">
        <v>2019</v>
      </c>
      <c r="C30" s="6">
        <v>5</v>
      </c>
      <c r="D30" s="2" t="s">
        <v>58</v>
      </c>
      <c r="E30" s="6">
        <v>889</v>
      </c>
      <c r="F30" s="1"/>
      <c r="G30" s="1"/>
      <c r="H30" s="1"/>
      <c r="I30" s="6">
        <v>2015</v>
      </c>
      <c r="J30" s="6">
        <v>29</v>
      </c>
      <c r="K30" s="2" t="s">
        <v>58</v>
      </c>
      <c r="L30" s="6">
        <v>722</v>
      </c>
      <c r="M30" s="6">
        <v>718</v>
      </c>
      <c r="N30" s="6">
        <v>4</v>
      </c>
    </row>
    <row r="31" spans="1:16">
      <c r="A31" s="2" t="s">
        <v>75</v>
      </c>
      <c r="B31" s="6">
        <v>2020</v>
      </c>
      <c r="C31" s="6">
        <v>5</v>
      </c>
      <c r="D31" s="2" t="s">
        <v>58</v>
      </c>
      <c r="E31" s="6">
        <v>814</v>
      </c>
      <c r="F31" s="6">
        <v>895.2</v>
      </c>
      <c r="G31" s="6">
        <v>-81.2</v>
      </c>
      <c r="H31" s="1"/>
      <c r="I31" s="6">
        <v>2015</v>
      </c>
      <c r="J31" s="6">
        <v>30</v>
      </c>
      <c r="K31" s="2" t="s">
        <v>58</v>
      </c>
      <c r="L31" s="6">
        <v>669</v>
      </c>
      <c r="M31" s="1"/>
      <c r="N31" s="1"/>
    </row>
    <row r="32" spans="1:16">
      <c r="A32" s="2" t="s">
        <v>75</v>
      </c>
      <c r="B32" s="6">
        <v>2015</v>
      </c>
      <c r="C32" s="6">
        <v>6</v>
      </c>
      <c r="D32" s="2" t="s">
        <v>58</v>
      </c>
      <c r="E32" s="6">
        <v>898</v>
      </c>
      <c r="F32" s="1"/>
      <c r="G32" s="1"/>
      <c r="H32" s="1"/>
      <c r="I32" s="6">
        <v>2015</v>
      </c>
      <c r="J32" s="6">
        <v>31</v>
      </c>
      <c r="K32" s="2" t="s">
        <v>58</v>
      </c>
      <c r="L32" s="6">
        <v>663</v>
      </c>
      <c r="M32" s="1"/>
      <c r="N32" s="1"/>
    </row>
    <row r="33" spans="1:14">
      <c r="A33" s="2" t="s">
        <v>75</v>
      </c>
      <c r="B33" s="6">
        <v>2016</v>
      </c>
      <c r="C33" s="6">
        <v>6</v>
      </c>
      <c r="D33" s="2" t="s">
        <v>58</v>
      </c>
      <c r="E33" s="6">
        <v>852</v>
      </c>
      <c r="F33" s="1"/>
      <c r="G33" s="1"/>
      <c r="H33" s="1"/>
      <c r="I33" s="6">
        <v>2015</v>
      </c>
      <c r="J33" s="6">
        <v>32</v>
      </c>
      <c r="K33" s="2" t="s">
        <v>58</v>
      </c>
      <c r="L33" s="6">
        <v>700</v>
      </c>
      <c r="M33" s="1"/>
      <c r="N33" s="1"/>
    </row>
    <row r="34" spans="1:14">
      <c r="A34" s="2" t="s">
        <v>75</v>
      </c>
      <c r="B34" s="6">
        <v>2017</v>
      </c>
      <c r="C34" s="6">
        <v>6</v>
      </c>
      <c r="D34" s="2" t="s">
        <v>58</v>
      </c>
      <c r="E34" s="6">
        <v>823</v>
      </c>
      <c r="F34" s="1"/>
      <c r="G34" s="1"/>
      <c r="H34" s="1"/>
      <c r="I34" s="6">
        <v>2015</v>
      </c>
      <c r="J34" s="6">
        <v>33</v>
      </c>
      <c r="K34" s="2" t="s">
        <v>58</v>
      </c>
      <c r="L34" s="6">
        <v>698</v>
      </c>
      <c r="M34" s="1"/>
      <c r="N34" s="1"/>
    </row>
    <row r="35" spans="1:14">
      <c r="A35" s="2" t="s">
        <v>75</v>
      </c>
      <c r="B35" s="6">
        <v>2018</v>
      </c>
      <c r="C35" s="6">
        <v>6</v>
      </c>
      <c r="D35" s="2" t="s">
        <v>58</v>
      </c>
      <c r="E35" s="6">
        <v>904</v>
      </c>
      <c r="F35" s="22"/>
      <c r="G35" s="1"/>
      <c r="H35" s="1"/>
      <c r="I35" s="6">
        <v>2015</v>
      </c>
      <c r="J35" s="6">
        <v>34</v>
      </c>
      <c r="K35" s="2" t="s">
        <v>58</v>
      </c>
      <c r="L35" s="6">
        <v>732</v>
      </c>
      <c r="M35" s="1"/>
      <c r="N35" s="1"/>
    </row>
    <row r="36" spans="1:14">
      <c r="A36" s="2" t="s">
        <v>75</v>
      </c>
      <c r="B36" s="6">
        <v>2019</v>
      </c>
      <c r="C36" s="6">
        <v>6</v>
      </c>
      <c r="D36" s="2" t="s">
        <v>58</v>
      </c>
      <c r="E36" s="6">
        <v>843</v>
      </c>
      <c r="F36" s="1"/>
      <c r="G36" s="22"/>
      <c r="H36" s="1"/>
      <c r="I36" s="6">
        <v>2015</v>
      </c>
      <c r="J36" s="6">
        <v>35</v>
      </c>
      <c r="K36" s="2" t="s">
        <v>58</v>
      </c>
      <c r="L36" s="6">
        <v>720</v>
      </c>
      <c r="M36" s="6">
        <v>717.2</v>
      </c>
      <c r="N36" s="6">
        <v>2.8</v>
      </c>
    </row>
    <row r="37" spans="1:14">
      <c r="A37" s="2" t="s">
        <v>75</v>
      </c>
      <c r="B37" s="6">
        <v>2020</v>
      </c>
      <c r="C37" s="6">
        <v>6</v>
      </c>
      <c r="D37" s="2" t="s">
        <v>58</v>
      </c>
      <c r="E37" s="6">
        <v>795</v>
      </c>
      <c r="F37" s="6">
        <v>864</v>
      </c>
      <c r="G37" s="6">
        <v>-69</v>
      </c>
      <c r="H37" s="1"/>
      <c r="I37" s="6">
        <v>2015</v>
      </c>
      <c r="J37" s="6">
        <v>36</v>
      </c>
      <c r="K37" s="2" t="s">
        <v>58</v>
      </c>
      <c r="L37" s="6">
        <v>745</v>
      </c>
      <c r="M37" s="1"/>
      <c r="N37" s="1"/>
    </row>
    <row r="38" spans="1:14">
      <c r="A38" s="2" t="s">
        <v>75</v>
      </c>
      <c r="B38" s="6">
        <v>2015</v>
      </c>
      <c r="C38" s="6">
        <v>7</v>
      </c>
      <c r="D38" s="2" t="s">
        <v>58</v>
      </c>
      <c r="E38" s="6">
        <v>866</v>
      </c>
      <c r="F38" s="1"/>
      <c r="G38" s="1"/>
      <c r="H38" s="1"/>
      <c r="I38" s="6">
        <v>2015</v>
      </c>
      <c r="J38" s="6">
        <v>37</v>
      </c>
      <c r="K38" s="2" t="s">
        <v>58</v>
      </c>
      <c r="L38" s="6">
        <v>712</v>
      </c>
      <c r="M38" s="1"/>
      <c r="N38" s="1"/>
    </row>
    <row r="39" spans="1:14">
      <c r="A39" s="2" t="s">
        <v>75</v>
      </c>
      <c r="B39" s="6">
        <v>2016</v>
      </c>
      <c r="C39" s="6">
        <v>7</v>
      </c>
      <c r="D39" s="2" t="s">
        <v>58</v>
      </c>
      <c r="E39" s="6">
        <v>826</v>
      </c>
      <c r="F39" s="1"/>
      <c r="G39" s="1"/>
      <c r="H39" s="1"/>
      <c r="I39" s="6">
        <v>2015</v>
      </c>
      <c r="J39" s="6">
        <v>38</v>
      </c>
      <c r="K39" s="2" t="s">
        <v>58</v>
      </c>
      <c r="L39" s="6">
        <v>750</v>
      </c>
      <c r="M39" s="1"/>
      <c r="N39" s="1"/>
    </row>
    <row r="40" spans="1:14">
      <c r="A40" s="2" t="s">
        <v>75</v>
      </c>
      <c r="B40" s="6">
        <v>2017</v>
      </c>
      <c r="C40" s="6">
        <v>7</v>
      </c>
      <c r="D40" s="2" t="s">
        <v>58</v>
      </c>
      <c r="E40" s="6">
        <v>845</v>
      </c>
      <c r="F40" s="1"/>
      <c r="G40" s="1"/>
      <c r="H40" s="1"/>
      <c r="I40" s="6">
        <v>2015</v>
      </c>
      <c r="J40" s="6">
        <v>39</v>
      </c>
      <c r="K40" s="2" t="s">
        <v>58</v>
      </c>
      <c r="L40" s="6">
        <v>709</v>
      </c>
      <c r="M40" s="1"/>
      <c r="N40" s="1"/>
    </row>
    <row r="41" spans="1:14">
      <c r="A41" s="2" t="s">
        <v>75</v>
      </c>
      <c r="B41" s="6">
        <v>2018</v>
      </c>
      <c r="C41" s="6">
        <v>7</v>
      </c>
      <c r="D41" s="2" t="s">
        <v>58</v>
      </c>
      <c r="E41" s="6">
        <v>927</v>
      </c>
      <c r="F41" s="1"/>
      <c r="G41" s="1"/>
      <c r="H41" s="1"/>
      <c r="I41" s="6">
        <v>2015</v>
      </c>
      <c r="J41" s="6">
        <v>40</v>
      </c>
      <c r="K41" s="2" t="s">
        <v>58</v>
      </c>
      <c r="L41" s="6">
        <v>766</v>
      </c>
      <c r="M41" s="1"/>
      <c r="N41" s="1"/>
    </row>
    <row r="42" spans="1:14">
      <c r="A42" s="2" t="s">
        <v>75</v>
      </c>
      <c r="B42" s="6">
        <v>2019</v>
      </c>
      <c r="C42" s="6">
        <v>7</v>
      </c>
      <c r="D42" s="2" t="s">
        <v>58</v>
      </c>
      <c r="E42" s="6">
        <v>914</v>
      </c>
      <c r="F42" s="22"/>
      <c r="G42" s="1"/>
      <c r="H42" s="1"/>
      <c r="I42" s="6">
        <v>2015</v>
      </c>
      <c r="J42" s="6">
        <v>41</v>
      </c>
      <c r="K42" s="2" t="s">
        <v>58</v>
      </c>
      <c r="L42" s="6">
        <v>752</v>
      </c>
      <c r="M42" s="6">
        <v>730.2</v>
      </c>
      <c r="N42" s="6">
        <v>21.8</v>
      </c>
    </row>
    <row r="43" spans="1:14">
      <c r="A43" s="2" t="s">
        <v>75</v>
      </c>
      <c r="B43" s="6">
        <v>2020</v>
      </c>
      <c r="C43" s="6">
        <v>7</v>
      </c>
      <c r="D43" s="2" t="s">
        <v>58</v>
      </c>
      <c r="E43" s="6">
        <v>856</v>
      </c>
      <c r="F43" s="6">
        <v>875.6</v>
      </c>
      <c r="G43" s="6">
        <v>-19.600000000000001</v>
      </c>
      <c r="H43" s="1"/>
      <c r="I43" s="6">
        <v>2015</v>
      </c>
      <c r="J43" s="6">
        <v>42</v>
      </c>
      <c r="K43" s="2" t="s">
        <v>58</v>
      </c>
      <c r="L43" s="6">
        <v>741</v>
      </c>
      <c r="M43" s="1"/>
      <c r="N43" s="1"/>
    </row>
    <row r="44" spans="1:14">
      <c r="A44" s="2" t="s">
        <v>75</v>
      </c>
      <c r="B44" s="6">
        <v>2015</v>
      </c>
      <c r="C44" s="6">
        <v>8</v>
      </c>
      <c r="D44" s="2" t="s">
        <v>58</v>
      </c>
      <c r="E44" s="6">
        <v>931</v>
      </c>
      <c r="F44" s="1"/>
      <c r="G44" s="1"/>
      <c r="H44" s="1"/>
      <c r="I44" s="6">
        <v>2015</v>
      </c>
      <c r="J44" s="6">
        <v>43</v>
      </c>
      <c r="K44" s="2" t="s">
        <v>58</v>
      </c>
      <c r="L44" s="6">
        <v>752</v>
      </c>
      <c r="M44" s="1"/>
      <c r="N44" s="1"/>
    </row>
    <row r="45" spans="1:14">
      <c r="A45" s="2" t="s">
        <v>75</v>
      </c>
      <c r="B45" s="6">
        <v>2016</v>
      </c>
      <c r="C45" s="6">
        <v>8</v>
      </c>
      <c r="D45" s="2" t="s">
        <v>58</v>
      </c>
      <c r="E45" s="6">
        <v>764</v>
      </c>
      <c r="F45" s="1"/>
      <c r="G45" s="1"/>
      <c r="H45" s="1"/>
      <c r="I45" s="6">
        <v>2015</v>
      </c>
      <c r="J45" s="6">
        <v>44</v>
      </c>
      <c r="K45" s="2" t="s">
        <v>58</v>
      </c>
      <c r="L45" s="6">
        <v>745</v>
      </c>
      <c r="M45" s="1"/>
      <c r="N45" s="1"/>
    </row>
    <row r="46" spans="1:14">
      <c r="A46" s="2" t="s">
        <v>75</v>
      </c>
      <c r="B46" s="6">
        <v>2017</v>
      </c>
      <c r="C46" s="6">
        <v>8</v>
      </c>
      <c r="D46" s="2" t="s">
        <v>58</v>
      </c>
      <c r="E46" s="6">
        <v>898</v>
      </c>
      <c r="F46" s="1"/>
      <c r="G46" s="1"/>
      <c r="H46" s="1"/>
      <c r="I46" s="6">
        <v>2015</v>
      </c>
      <c r="J46" s="6">
        <v>45</v>
      </c>
      <c r="K46" s="2" t="s">
        <v>58</v>
      </c>
      <c r="L46" s="6">
        <v>748</v>
      </c>
      <c r="M46" s="1"/>
      <c r="N46" s="1"/>
    </row>
    <row r="47" spans="1:14">
      <c r="A47" s="2" t="s">
        <v>75</v>
      </c>
      <c r="B47" s="6">
        <v>2018</v>
      </c>
      <c r="C47" s="6">
        <v>8</v>
      </c>
      <c r="D47" s="2" t="s">
        <v>58</v>
      </c>
      <c r="E47" s="6">
        <v>917</v>
      </c>
      <c r="F47" s="1"/>
      <c r="G47" s="1"/>
      <c r="H47" s="1"/>
      <c r="I47" s="6">
        <v>2015</v>
      </c>
      <c r="J47" s="6">
        <v>46</v>
      </c>
      <c r="K47" s="2" t="s">
        <v>58</v>
      </c>
      <c r="L47" s="6">
        <v>753</v>
      </c>
      <c r="M47" s="1"/>
      <c r="N47" s="1"/>
    </row>
    <row r="48" spans="1:14">
      <c r="A48" s="2" t="s">
        <v>75</v>
      </c>
      <c r="B48" s="6">
        <v>2019</v>
      </c>
      <c r="C48" s="6">
        <v>8</v>
      </c>
      <c r="D48" s="2" t="s">
        <v>58</v>
      </c>
      <c r="E48" s="6">
        <v>828</v>
      </c>
      <c r="F48" s="1"/>
      <c r="G48" s="1"/>
      <c r="H48" s="1"/>
      <c r="I48" s="6">
        <v>2015</v>
      </c>
      <c r="J48" s="6">
        <v>47</v>
      </c>
      <c r="K48" s="2" t="s">
        <v>58</v>
      </c>
      <c r="L48" s="6">
        <v>745</v>
      </c>
      <c r="M48" s="6">
        <v>782.4</v>
      </c>
      <c r="N48" s="6">
        <v>-37.4</v>
      </c>
    </row>
    <row r="49" spans="1:14">
      <c r="A49" s="2" t="s">
        <v>75</v>
      </c>
      <c r="B49" s="6">
        <v>2020</v>
      </c>
      <c r="C49" s="6">
        <v>8</v>
      </c>
      <c r="D49" s="2" t="s">
        <v>58</v>
      </c>
      <c r="E49" s="6">
        <v>811</v>
      </c>
      <c r="F49" s="6">
        <v>867.6</v>
      </c>
      <c r="G49" s="6">
        <v>-56.6</v>
      </c>
      <c r="H49" s="1"/>
      <c r="I49" s="6">
        <v>2015</v>
      </c>
      <c r="J49" s="6">
        <v>48</v>
      </c>
      <c r="K49" s="2" t="s">
        <v>58</v>
      </c>
      <c r="L49" s="6">
        <v>831</v>
      </c>
      <c r="M49" s="1"/>
      <c r="N49" s="1"/>
    </row>
    <row r="50" spans="1:14">
      <c r="A50" s="2" t="s">
        <v>75</v>
      </c>
      <c r="B50" s="6">
        <v>2015</v>
      </c>
      <c r="C50" s="6">
        <v>9</v>
      </c>
      <c r="D50" s="2" t="s">
        <v>58</v>
      </c>
      <c r="E50" s="6">
        <v>925</v>
      </c>
      <c r="F50" s="1"/>
      <c r="G50" s="22"/>
      <c r="H50" s="1"/>
      <c r="I50" s="6">
        <v>2015</v>
      </c>
      <c r="J50" s="6">
        <v>49</v>
      </c>
      <c r="K50" s="2" t="s">
        <v>58</v>
      </c>
      <c r="L50" s="6">
        <v>804</v>
      </c>
      <c r="M50" s="1"/>
      <c r="N50" s="1"/>
    </row>
    <row r="51" spans="1:14">
      <c r="A51" s="2" t="s">
        <v>75</v>
      </c>
      <c r="B51" s="6">
        <v>2016</v>
      </c>
      <c r="C51" s="6">
        <v>9</v>
      </c>
      <c r="D51" s="2" t="s">
        <v>58</v>
      </c>
      <c r="E51" s="6">
        <v>873</v>
      </c>
      <c r="F51" s="1"/>
      <c r="G51" s="1"/>
      <c r="H51" s="1"/>
      <c r="I51" s="6">
        <v>2015</v>
      </c>
      <c r="J51" s="6">
        <v>50</v>
      </c>
      <c r="K51" s="2" t="s">
        <v>58</v>
      </c>
      <c r="L51" s="6">
        <v>816</v>
      </c>
      <c r="M51" s="1"/>
      <c r="N51" s="1"/>
    </row>
    <row r="52" spans="1:14">
      <c r="A52" s="2" t="s">
        <v>75</v>
      </c>
      <c r="B52" s="6">
        <v>2017</v>
      </c>
      <c r="C52" s="6">
        <v>9</v>
      </c>
      <c r="D52" s="2" t="s">
        <v>58</v>
      </c>
      <c r="E52" s="6">
        <v>863</v>
      </c>
      <c r="F52" s="1"/>
      <c r="G52" s="1"/>
      <c r="H52" s="1"/>
      <c r="I52" s="6">
        <v>2015</v>
      </c>
      <c r="J52" s="6">
        <v>51</v>
      </c>
      <c r="K52" s="2" t="s">
        <v>58</v>
      </c>
      <c r="L52" s="6">
        <v>786</v>
      </c>
      <c r="M52" s="1"/>
      <c r="N52" s="1"/>
    </row>
    <row r="53" spans="1:14">
      <c r="A53" s="2" t="s">
        <v>75</v>
      </c>
      <c r="B53" s="6">
        <v>2018</v>
      </c>
      <c r="C53" s="6">
        <v>9</v>
      </c>
      <c r="D53" s="2" t="s">
        <v>58</v>
      </c>
      <c r="E53" s="6">
        <v>907</v>
      </c>
      <c r="F53" s="1"/>
      <c r="G53" s="1"/>
      <c r="H53" s="1"/>
      <c r="I53" s="6">
        <v>2015</v>
      </c>
      <c r="J53" s="6">
        <v>52</v>
      </c>
      <c r="K53" s="2" t="s">
        <v>58</v>
      </c>
      <c r="L53" s="6">
        <v>833</v>
      </c>
      <c r="M53" s="1"/>
      <c r="N53" s="1"/>
    </row>
    <row r="54" spans="1:14">
      <c r="A54" s="2" t="s">
        <v>75</v>
      </c>
      <c r="B54" s="6">
        <v>2019</v>
      </c>
      <c r="C54" s="6">
        <v>9</v>
      </c>
      <c r="D54" s="2" t="s">
        <v>58</v>
      </c>
      <c r="E54" s="6">
        <v>819</v>
      </c>
      <c r="F54" s="1"/>
      <c r="G54" s="1"/>
      <c r="H54" s="1"/>
      <c r="I54" s="6">
        <v>2016</v>
      </c>
      <c r="J54" s="6">
        <v>1</v>
      </c>
      <c r="K54" s="2" t="s">
        <v>58</v>
      </c>
      <c r="L54" s="6">
        <v>870</v>
      </c>
      <c r="M54" s="1"/>
      <c r="N54" s="1"/>
    </row>
    <row r="55" spans="1:14">
      <c r="A55" s="2" t="s">
        <v>75</v>
      </c>
      <c r="B55" s="6">
        <v>2020</v>
      </c>
      <c r="C55" s="6">
        <v>9</v>
      </c>
      <c r="D55" s="2" t="s">
        <v>58</v>
      </c>
      <c r="E55" s="6">
        <v>837</v>
      </c>
      <c r="F55" s="6">
        <v>877.4</v>
      </c>
      <c r="G55" s="6">
        <v>-40.4</v>
      </c>
      <c r="H55" s="1"/>
      <c r="I55" s="6">
        <v>2016</v>
      </c>
      <c r="J55" s="6">
        <v>2</v>
      </c>
      <c r="K55" s="2" t="s">
        <v>58</v>
      </c>
      <c r="L55" s="6">
        <v>864</v>
      </c>
      <c r="M55" s="1"/>
      <c r="N55" s="1"/>
    </row>
    <row r="56" spans="1:14">
      <c r="A56" s="2" t="s">
        <v>75</v>
      </c>
      <c r="B56" s="6">
        <v>2015</v>
      </c>
      <c r="C56" s="6">
        <v>10</v>
      </c>
      <c r="D56" s="2" t="s">
        <v>58</v>
      </c>
      <c r="E56" s="6">
        <v>975</v>
      </c>
      <c r="F56" s="22"/>
      <c r="G56" s="1"/>
      <c r="H56" s="1"/>
      <c r="I56" s="6">
        <v>2016</v>
      </c>
      <c r="J56" s="6">
        <v>3</v>
      </c>
      <c r="K56" s="2" t="s">
        <v>58</v>
      </c>
      <c r="L56" s="6">
        <v>939</v>
      </c>
      <c r="M56" s="1"/>
      <c r="N56" s="1"/>
    </row>
    <row r="57" spans="1:14">
      <c r="A57" s="2" t="s">
        <v>75</v>
      </c>
      <c r="B57" s="6">
        <v>2016</v>
      </c>
      <c r="C57" s="6">
        <v>10</v>
      </c>
      <c r="D57" s="2" t="s">
        <v>58</v>
      </c>
      <c r="E57" s="6">
        <v>762</v>
      </c>
      <c r="F57" s="1"/>
      <c r="G57" s="22"/>
      <c r="H57" s="1"/>
      <c r="I57" s="6">
        <v>2016</v>
      </c>
      <c r="J57" s="6">
        <v>4</v>
      </c>
      <c r="K57" s="2" t="s">
        <v>58</v>
      </c>
      <c r="L57" s="6">
        <v>937</v>
      </c>
      <c r="M57" s="1"/>
      <c r="N57" s="1"/>
    </row>
    <row r="58" spans="1:14">
      <c r="A58" s="2" t="s">
        <v>75</v>
      </c>
      <c r="B58" s="6">
        <v>2017</v>
      </c>
      <c r="C58" s="6">
        <v>10</v>
      </c>
      <c r="D58" s="2" t="s">
        <v>58</v>
      </c>
      <c r="E58" s="6">
        <v>822</v>
      </c>
      <c r="F58" s="1"/>
      <c r="G58" s="1"/>
      <c r="H58" s="1"/>
      <c r="I58" s="6">
        <v>2016</v>
      </c>
      <c r="J58" s="6">
        <v>5</v>
      </c>
      <c r="K58" s="2" t="s">
        <v>58</v>
      </c>
      <c r="L58" s="6">
        <v>881</v>
      </c>
      <c r="M58" s="1"/>
      <c r="N58" s="1"/>
    </row>
    <row r="59" spans="1:14">
      <c r="A59" s="2" t="s">
        <v>75</v>
      </c>
      <c r="B59" s="6">
        <v>2018</v>
      </c>
      <c r="C59" s="6">
        <v>10</v>
      </c>
      <c r="D59" s="2" t="s">
        <v>58</v>
      </c>
      <c r="E59" s="6">
        <v>950</v>
      </c>
      <c r="F59" s="1"/>
      <c r="G59" s="1"/>
      <c r="H59" s="1"/>
      <c r="I59" s="6">
        <v>2016</v>
      </c>
      <c r="J59" s="6">
        <v>6</v>
      </c>
      <c r="K59" s="2" t="s">
        <v>58</v>
      </c>
      <c r="L59" s="6">
        <v>852</v>
      </c>
      <c r="M59" s="1"/>
      <c r="N59" s="1"/>
    </row>
    <row r="60" spans="1:14">
      <c r="A60" s="2" t="s">
        <v>75</v>
      </c>
      <c r="B60" s="6">
        <v>2019</v>
      </c>
      <c r="C60" s="6">
        <v>10</v>
      </c>
      <c r="D60" s="2" t="s">
        <v>58</v>
      </c>
      <c r="E60" s="6">
        <v>833</v>
      </c>
      <c r="F60" s="1"/>
      <c r="G60" s="1"/>
      <c r="H60" s="1"/>
      <c r="I60" s="6">
        <v>2016</v>
      </c>
      <c r="J60" s="6">
        <v>7</v>
      </c>
      <c r="K60" s="2" t="s">
        <v>58</v>
      </c>
      <c r="L60" s="6">
        <v>826</v>
      </c>
      <c r="M60" s="1"/>
      <c r="N60" s="1"/>
    </row>
    <row r="61" spans="1:14">
      <c r="A61" s="2" t="s">
        <v>75</v>
      </c>
      <c r="B61" s="6">
        <v>2020</v>
      </c>
      <c r="C61" s="6">
        <v>10</v>
      </c>
      <c r="D61" s="2" t="s">
        <v>58</v>
      </c>
      <c r="E61" s="6">
        <v>793</v>
      </c>
      <c r="F61" s="6">
        <v>868.4</v>
      </c>
      <c r="G61" s="6">
        <v>-75.400000000000006</v>
      </c>
      <c r="H61" s="1"/>
      <c r="I61" s="6">
        <v>2016</v>
      </c>
      <c r="J61" s="6">
        <v>8</v>
      </c>
      <c r="K61" s="2" t="s">
        <v>58</v>
      </c>
      <c r="L61" s="6">
        <v>764</v>
      </c>
      <c r="M61" s="1"/>
      <c r="N61" s="1"/>
    </row>
    <row r="62" spans="1:14">
      <c r="A62" s="2" t="s">
        <v>75</v>
      </c>
      <c r="B62" s="6">
        <v>2015</v>
      </c>
      <c r="C62" s="6">
        <v>11</v>
      </c>
      <c r="D62" s="2" t="s">
        <v>58</v>
      </c>
      <c r="E62" s="6">
        <v>836</v>
      </c>
      <c r="F62" s="1"/>
      <c r="G62" s="1"/>
      <c r="H62" s="1"/>
      <c r="I62" s="6">
        <v>2016</v>
      </c>
      <c r="J62" s="6">
        <v>9</v>
      </c>
      <c r="K62" s="2" t="s">
        <v>58</v>
      </c>
      <c r="L62" s="6">
        <v>873</v>
      </c>
      <c r="M62" s="1"/>
      <c r="N62" s="1"/>
    </row>
    <row r="63" spans="1:14">
      <c r="A63" s="2" t="s">
        <v>75</v>
      </c>
      <c r="B63" s="6">
        <v>2016</v>
      </c>
      <c r="C63" s="6">
        <v>11</v>
      </c>
      <c r="D63" s="2" t="s">
        <v>58</v>
      </c>
      <c r="E63" s="6">
        <v>798</v>
      </c>
      <c r="F63" s="22"/>
      <c r="G63" s="1"/>
      <c r="H63" s="1"/>
      <c r="I63" s="6">
        <v>2016</v>
      </c>
      <c r="J63" s="6">
        <v>10</v>
      </c>
      <c r="K63" s="2" t="s">
        <v>58</v>
      </c>
      <c r="L63" s="6">
        <v>762</v>
      </c>
      <c r="M63" s="1"/>
      <c r="N63" s="1"/>
    </row>
    <row r="64" spans="1:14">
      <c r="A64" s="2" t="s">
        <v>75</v>
      </c>
      <c r="B64" s="6">
        <v>2017</v>
      </c>
      <c r="C64" s="6">
        <v>11</v>
      </c>
      <c r="D64" s="2" t="s">
        <v>58</v>
      </c>
      <c r="E64" s="6">
        <v>804</v>
      </c>
      <c r="F64" s="1"/>
      <c r="G64" s="22"/>
      <c r="H64" s="1"/>
      <c r="I64" s="6">
        <v>2016</v>
      </c>
      <c r="J64" s="6">
        <v>11</v>
      </c>
      <c r="K64" s="2" t="s">
        <v>58</v>
      </c>
      <c r="L64" s="6">
        <v>798</v>
      </c>
      <c r="M64" s="1"/>
      <c r="N64" s="1"/>
    </row>
    <row r="65" spans="1:14">
      <c r="A65" s="2" t="s">
        <v>75</v>
      </c>
      <c r="B65" s="6">
        <v>2018</v>
      </c>
      <c r="C65" s="6">
        <v>11</v>
      </c>
      <c r="D65" s="2" t="s">
        <v>58</v>
      </c>
      <c r="E65" s="6">
        <v>867</v>
      </c>
      <c r="F65" s="1"/>
      <c r="G65" s="1"/>
      <c r="H65" s="1"/>
      <c r="I65" s="6">
        <v>2016</v>
      </c>
      <c r="J65" s="6">
        <v>12</v>
      </c>
      <c r="K65" s="2" t="s">
        <v>58</v>
      </c>
      <c r="L65" s="6">
        <v>802</v>
      </c>
      <c r="M65" s="1"/>
      <c r="N65" s="1"/>
    </row>
    <row r="66" spans="1:14">
      <c r="A66" s="2" t="s">
        <v>75</v>
      </c>
      <c r="B66" s="6">
        <v>2019</v>
      </c>
      <c r="C66" s="6">
        <v>11</v>
      </c>
      <c r="D66" s="2" t="s">
        <v>58</v>
      </c>
      <c r="E66" s="6">
        <v>836</v>
      </c>
      <c r="F66" s="1"/>
      <c r="G66" s="1"/>
      <c r="H66" s="1"/>
      <c r="I66" s="6">
        <v>2016</v>
      </c>
      <c r="J66" s="6">
        <v>13</v>
      </c>
      <c r="K66" s="2" t="s">
        <v>58</v>
      </c>
      <c r="L66" s="6">
        <v>759</v>
      </c>
      <c r="M66" s="1"/>
      <c r="N66" s="1"/>
    </row>
    <row r="67" spans="1:14">
      <c r="A67" s="2" t="s">
        <v>75</v>
      </c>
      <c r="B67" s="6">
        <v>2020</v>
      </c>
      <c r="C67" s="6">
        <v>11</v>
      </c>
      <c r="D67" s="2" t="s">
        <v>58</v>
      </c>
      <c r="E67" s="6">
        <v>821</v>
      </c>
      <c r="F67" s="6">
        <v>828.2</v>
      </c>
      <c r="G67" s="6">
        <v>-7.2</v>
      </c>
      <c r="H67" s="1"/>
      <c r="I67" s="6">
        <v>2016</v>
      </c>
      <c r="J67" s="6">
        <v>14</v>
      </c>
      <c r="K67" s="2" t="s">
        <v>58</v>
      </c>
      <c r="L67" s="6">
        <v>802</v>
      </c>
      <c r="M67" s="1"/>
      <c r="N67" s="1"/>
    </row>
    <row r="68" spans="1:14">
      <c r="A68" s="2" t="s">
        <v>75</v>
      </c>
      <c r="B68" s="6">
        <v>2015</v>
      </c>
      <c r="C68" s="6">
        <v>12</v>
      </c>
      <c r="D68" s="2" t="s">
        <v>58</v>
      </c>
      <c r="E68" s="6">
        <v>785</v>
      </c>
      <c r="F68" s="1"/>
      <c r="G68" s="1"/>
      <c r="H68" s="1"/>
      <c r="I68" s="6">
        <v>2016</v>
      </c>
      <c r="J68" s="6">
        <v>15</v>
      </c>
      <c r="K68" s="2" t="s">
        <v>58</v>
      </c>
      <c r="L68" s="6">
        <v>773</v>
      </c>
      <c r="M68" s="1"/>
      <c r="N68" s="1"/>
    </row>
    <row r="69" spans="1:14">
      <c r="A69" s="2" t="s">
        <v>75</v>
      </c>
      <c r="B69" s="6">
        <v>2016</v>
      </c>
      <c r="C69" s="6">
        <v>12</v>
      </c>
      <c r="D69" s="2" t="s">
        <v>58</v>
      </c>
      <c r="E69" s="6">
        <v>802</v>
      </c>
      <c r="F69" s="1"/>
      <c r="G69" s="1"/>
      <c r="H69" s="1"/>
      <c r="I69" s="6">
        <v>2016</v>
      </c>
      <c r="J69" s="6">
        <v>16</v>
      </c>
      <c r="K69" s="2" t="s">
        <v>58</v>
      </c>
      <c r="L69" s="6">
        <v>756</v>
      </c>
      <c r="M69" s="1"/>
      <c r="N69" s="1"/>
    </row>
    <row r="70" spans="1:14">
      <c r="A70" s="2" t="s">
        <v>75</v>
      </c>
      <c r="B70" s="6">
        <v>2017</v>
      </c>
      <c r="C70" s="6">
        <v>12</v>
      </c>
      <c r="D70" s="2" t="s">
        <v>58</v>
      </c>
      <c r="E70" s="6">
        <v>788</v>
      </c>
      <c r="F70" s="22"/>
      <c r="G70" s="1"/>
      <c r="H70" s="1"/>
      <c r="I70" s="6">
        <v>2016</v>
      </c>
      <c r="J70" s="6">
        <v>17</v>
      </c>
      <c r="K70" s="2" t="s">
        <v>58</v>
      </c>
      <c r="L70" s="6">
        <v>755</v>
      </c>
      <c r="M70" s="1"/>
      <c r="N70" s="1"/>
    </row>
    <row r="71" spans="1:14">
      <c r="A71" s="2" t="s">
        <v>75</v>
      </c>
      <c r="B71" s="6">
        <v>2018</v>
      </c>
      <c r="C71" s="6">
        <v>12</v>
      </c>
      <c r="D71" s="2" t="s">
        <v>58</v>
      </c>
      <c r="E71" s="6">
        <v>905</v>
      </c>
      <c r="F71" s="1"/>
      <c r="G71" s="22"/>
      <c r="H71" s="1"/>
      <c r="I71" s="6">
        <v>2016</v>
      </c>
      <c r="J71" s="6">
        <v>18</v>
      </c>
      <c r="K71" s="2" t="s">
        <v>58</v>
      </c>
      <c r="L71" s="6">
        <v>748</v>
      </c>
      <c r="M71" s="1"/>
      <c r="N71" s="1"/>
    </row>
    <row r="72" spans="1:14">
      <c r="A72" s="2" t="s">
        <v>75</v>
      </c>
      <c r="B72" s="6">
        <v>2019</v>
      </c>
      <c r="C72" s="6">
        <v>12</v>
      </c>
      <c r="D72" s="2" t="s">
        <v>58</v>
      </c>
      <c r="E72" s="6">
        <v>805</v>
      </c>
      <c r="F72" s="1"/>
      <c r="G72" s="1"/>
      <c r="H72" s="1"/>
      <c r="I72" s="6">
        <v>2016</v>
      </c>
      <c r="J72" s="6">
        <v>19</v>
      </c>
      <c r="K72" s="2" t="s">
        <v>58</v>
      </c>
      <c r="L72" s="6">
        <v>711</v>
      </c>
      <c r="M72" s="1"/>
      <c r="N72" s="1"/>
    </row>
    <row r="73" spans="1:14">
      <c r="A73" s="2" t="s">
        <v>75</v>
      </c>
      <c r="B73" s="6">
        <v>2020</v>
      </c>
      <c r="C73" s="6">
        <v>12</v>
      </c>
      <c r="D73" s="2" t="s">
        <v>58</v>
      </c>
      <c r="E73" s="6">
        <v>795</v>
      </c>
      <c r="F73" s="6">
        <v>817</v>
      </c>
      <c r="G73" s="6">
        <v>-22</v>
      </c>
      <c r="H73" s="1"/>
      <c r="I73" s="6">
        <v>2016</v>
      </c>
      <c r="J73" s="6">
        <v>20</v>
      </c>
      <c r="K73" s="2" t="s">
        <v>58</v>
      </c>
      <c r="L73" s="6">
        <v>776</v>
      </c>
      <c r="M73" s="1"/>
      <c r="N73" s="1"/>
    </row>
    <row r="74" spans="1:14">
      <c r="A74" s="2" t="s">
        <v>75</v>
      </c>
      <c r="B74" s="6">
        <v>2015</v>
      </c>
      <c r="C74" s="6">
        <v>13</v>
      </c>
      <c r="D74" s="2" t="s">
        <v>58</v>
      </c>
      <c r="E74" s="6">
        <v>795</v>
      </c>
      <c r="F74" s="1"/>
      <c r="G74" s="1"/>
      <c r="H74" s="1"/>
      <c r="I74" s="6">
        <v>2016</v>
      </c>
      <c r="J74" s="6">
        <v>21</v>
      </c>
      <c r="K74" s="2" t="s">
        <v>58</v>
      </c>
      <c r="L74" s="6">
        <v>713</v>
      </c>
      <c r="M74" s="1"/>
      <c r="N74" s="1"/>
    </row>
    <row r="75" spans="1:14">
      <c r="A75" s="2" t="s">
        <v>75</v>
      </c>
      <c r="B75" s="6">
        <v>2016</v>
      </c>
      <c r="C75" s="6">
        <v>13</v>
      </c>
      <c r="D75" s="2" t="s">
        <v>58</v>
      </c>
      <c r="E75" s="6">
        <v>759</v>
      </c>
      <c r="F75" s="1"/>
      <c r="G75" s="1"/>
      <c r="H75" s="1"/>
      <c r="I75" s="6">
        <v>2016</v>
      </c>
      <c r="J75" s="6">
        <v>22</v>
      </c>
      <c r="K75" s="2" t="s">
        <v>58</v>
      </c>
      <c r="L75" s="6">
        <v>679</v>
      </c>
      <c r="M75" s="1"/>
      <c r="N75" s="1"/>
    </row>
    <row r="76" spans="1:14">
      <c r="A76" s="2" t="s">
        <v>75</v>
      </c>
      <c r="B76" s="6">
        <v>2017</v>
      </c>
      <c r="C76" s="6">
        <v>13</v>
      </c>
      <c r="D76" s="2" t="s">
        <v>58</v>
      </c>
      <c r="E76" s="6">
        <v>756</v>
      </c>
      <c r="F76" s="1"/>
      <c r="G76" s="1"/>
      <c r="H76" s="1"/>
      <c r="I76" s="6">
        <v>2016</v>
      </c>
      <c r="J76" s="6">
        <v>23</v>
      </c>
      <c r="K76" s="2" t="s">
        <v>58</v>
      </c>
      <c r="L76" s="6">
        <v>669</v>
      </c>
      <c r="M76" s="1"/>
      <c r="N76" s="1"/>
    </row>
    <row r="77" spans="1:14">
      <c r="A77" s="2" t="s">
        <v>75</v>
      </c>
      <c r="B77" s="6">
        <v>2018</v>
      </c>
      <c r="C77" s="6">
        <v>13</v>
      </c>
      <c r="D77" s="2" t="s">
        <v>58</v>
      </c>
      <c r="E77" s="6">
        <v>807</v>
      </c>
      <c r="F77" s="22"/>
      <c r="G77" s="1"/>
      <c r="H77" s="1"/>
      <c r="I77" s="6">
        <v>2016</v>
      </c>
      <c r="J77" s="6">
        <v>24</v>
      </c>
      <c r="K77" s="2" t="s">
        <v>58</v>
      </c>
      <c r="L77" s="6">
        <v>729</v>
      </c>
      <c r="M77" s="6">
        <v>711.8</v>
      </c>
      <c r="N77" s="6">
        <v>17.2</v>
      </c>
    </row>
    <row r="78" spans="1:14">
      <c r="A78" s="2" t="s">
        <v>75</v>
      </c>
      <c r="B78" s="6">
        <v>2019</v>
      </c>
      <c r="C78" s="6">
        <v>13</v>
      </c>
      <c r="D78" s="2" t="s">
        <v>58</v>
      </c>
      <c r="E78" s="6">
        <v>789</v>
      </c>
      <c r="F78" s="1"/>
      <c r="G78" s="22"/>
      <c r="H78" s="1"/>
      <c r="I78" s="6">
        <v>2016</v>
      </c>
      <c r="J78" s="6">
        <v>25</v>
      </c>
      <c r="K78" s="2" t="s">
        <v>58</v>
      </c>
      <c r="L78" s="6">
        <v>725</v>
      </c>
      <c r="M78" s="1"/>
      <c r="N78" s="1"/>
    </row>
    <row r="79" spans="1:14">
      <c r="A79" s="2" t="s">
        <v>75</v>
      </c>
      <c r="B79" s="6">
        <v>2020</v>
      </c>
      <c r="C79" s="6">
        <v>13</v>
      </c>
      <c r="D79" s="2" t="s">
        <v>58</v>
      </c>
      <c r="E79" s="6">
        <v>842</v>
      </c>
      <c r="F79" s="6">
        <v>781.2</v>
      </c>
      <c r="G79" s="6">
        <v>60.8</v>
      </c>
      <c r="H79" s="1"/>
      <c r="I79" s="6">
        <v>2016</v>
      </c>
      <c r="J79" s="6">
        <v>26</v>
      </c>
      <c r="K79" s="2" t="s">
        <v>58</v>
      </c>
      <c r="L79" s="6">
        <v>678</v>
      </c>
      <c r="M79" s="1"/>
      <c r="N79" s="1"/>
    </row>
    <row r="80" spans="1:14">
      <c r="A80" s="2" t="s">
        <v>75</v>
      </c>
      <c r="B80" s="6">
        <v>2015</v>
      </c>
      <c r="C80" s="6">
        <v>14</v>
      </c>
      <c r="D80" s="2" t="s">
        <v>58</v>
      </c>
      <c r="E80" s="6">
        <v>786</v>
      </c>
      <c r="F80" s="1"/>
      <c r="G80" s="1"/>
      <c r="H80" s="1"/>
      <c r="I80" s="6">
        <v>2016</v>
      </c>
      <c r="J80" s="6">
        <v>27</v>
      </c>
      <c r="K80" s="2" t="s">
        <v>58</v>
      </c>
      <c r="L80" s="6">
        <v>756</v>
      </c>
      <c r="M80" s="1"/>
      <c r="N80" s="1"/>
    </row>
    <row r="81" spans="1:14">
      <c r="A81" s="2" t="s">
        <v>75</v>
      </c>
      <c r="B81" s="6">
        <v>2016</v>
      </c>
      <c r="C81" s="6">
        <v>14</v>
      </c>
      <c r="D81" s="2" t="s">
        <v>58</v>
      </c>
      <c r="E81" s="6">
        <v>802</v>
      </c>
      <c r="F81" s="1"/>
      <c r="G81" s="1"/>
      <c r="H81" s="1"/>
      <c r="I81" s="6">
        <v>2016</v>
      </c>
      <c r="J81" s="6">
        <v>28</v>
      </c>
      <c r="K81" s="2" t="s">
        <v>58</v>
      </c>
      <c r="L81" s="6">
        <v>734</v>
      </c>
      <c r="M81" s="1"/>
      <c r="N81" s="1"/>
    </row>
    <row r="82" spans="1:14">
      <c r="A82" s="2" t="s">
        <v>75</v>
      </c>
      <c r="B82" s="6">
        <v>2017</v>
      </c>
      <c r="C82" s="6">
        <v>14</v>
      </c>
      <c r="D82" s="2" t="s">
        <v>58</v>
      </c>
      <c r="E82" s="6">
        <v>809</v>
      </c>
      <c r="F82" s="1"/>
      <c r="G82" s="1"/>
      <c r="H82" s="1"/>
      <c r="I82" s="6">
        <v>2016</v>
      </c>
      <c r="J82" s="6">
        <v>29</v>
      </c>
      <c r="K82" s="2" t="s">
        <v>58</v>
      </c>
      <c r="L82" s="6">
        <v>685</v>
      </c>
      <c r="M82" s="1"/>
      <c r="N82" s="1"/>
    </row>
    <row r="83" spans="1:14">
      <c r="A83" s="2" t="s">
        <v>75</v>
      </c>
      <c r="B83" s="6">
        <v>2018</v>
      </c>
      <c r="C83" s="6">
        <v>14</v>
      </c>
      <c r="D83" s="2" t="s">
        <v>58</v>
      </c>
      <c r="E83" s="6">
        <v>819</v>
      </c>
      <c r="F83" s="1"/>
      <c r="G83" s="1"/>
      <c r="H83" s="1"/>
      <c r="I83" s="6">
        <v>2016</v>
      </c>
      <c r="J83" s="6">
        <v>30</v>
      </c>
      <c r="K83" s="2" t="s">
        <v>58</v>
      </c>
      <c r="L83" s="6">
        <v>721</v>
      </c>
      <c r="M83" s="6">
        <v>712.6</v>
      </c>
      <c r="N83" s="6">
        <v>8.4</v>
      </c>
    </row>
    <row r="84" spans="1:14">
      <c r="A84" s="2" t="s">
        <v>75</v>
      </c>
      <c r="B84" s="6">
        <v>2019</v>
      </c>
      <c r="C84" s="6">
        <v>14</v>
      </c>
      <c r="D84" s="2" t="s">
        <v>58</v>
      </c>
      <c r="E84" s="6">
        <v>781</v>
      </c>
      <c r="F84" s="22"/>
      <c r="G84" s="1"/>
      <c r="H84" s="1"/>
      <c r="I84" s="6">
        <v>2016</v>
      </c>
      <c r="J84" s="6">
        <v>31</v>
      </c>
      <c r="K84" s="2" t="s">
        <v>58</v>
      </c>
      <c r="L84" s="6">
        <v>709</v>
      </c>
      <c r="M84" s="1"/>
      <c r="N84" s="1"/>
    </row>
    <row r="85" spans="1:14">
      <c r="A85" s="2" t="s">
        <v>75</v>
      </c>
      <c r="B85" s="6">
        <v>2020</v>
      </c>
      <c r="C85" s="6">
        <v>14</v>
      </c>
      <c r="D85" s="2" t="s">
        <v>58</v>
      </c>
      <c r="E85" s="6">
        <v>819</v>
      </c>
      <c r="F85" s="6">
        <v>799.4</v>
      </c>
      <c r="G85" s="6">
        <v>19.600000000000001</v>
      </c>
      <c r="H85" s="1"/>
      <c r="I85" s="6">
        <v>2016</v>
      </c>
      <c r="J85" s="6">
        <v>32</v>
      </c>
      <c r="K85" s="2" t="s">
        <v>58</v>
      </c>
      <c r="L85" s="6">
        <v>739</v>
      </c>
      <c r="M85" s="1"/>
      <c r="N85" s="1"/>
    </row>
    <row r="86" spans="1:14">
      <c r="A86" s="2" t="s">
        <v>75</v>
      </c>
      <c r="B86" s="6">
        <v>2015</v>
      </c>
      <c r="C86" s="6">
        <v>15</v>
      </c>
      <c r="D86" s="2" t="s">
        <v>58</v>
      </c>
      <c r="E86" s="6">
        <v>795</v>
      </c>
      <c r="F86" s="1"/>
      <c r="G86" s="1"/>
      <c r="H86" s="1"/>
      <c r="I86" s="6">
        <v>2016</v>
      </c>
      <c r="J86" s="6">
        <v>33</v>
      </c>
      <c r="K86" s="2" t="s">
        <v>58</v>
      </c>
      <c r="L86" s="6">
        <v>717</v>
      </c>
      <c r="M86" s="1"/>
      <c r="N86" s="1"/>
    </row>
    <row r="87" spans="1:14">
      <c r="A87" s="2" t="s">
        <v>75</v>
      </c>
      <c r="B87" s="6">
        <v>2016</v>
      </c>
      <c r="C87" s="6">
        <v>15</v>
      </c>
      <c r="D87" s="2" t="s">
        <v>58</v>
      </c>
      <c r="E87" s="6">
        <v>773</v>
      </c>
      <c r="F87" s="1"/>
      <c r="G87" s="1"/>
      <c r="H87" s="1"/>
      <c r="I87" s="6">
        <v>2016</v>
      </c>
      <c r="J87" s="6">
        <v>34</v>
      </c>
      <c r="K87" s="2" t="s">
        <v>58</v>
      </c>
      <c r="L87" s="6">
        <v>684</v>
      </c>
      <c r="M87" s="1"/>
      <c r="N87" s="1"/>
    </row>
    <row r="88" spans="1:14">
      <c r="A88" s="2" t="s">
        <v>75</v>
      </c>
      <c r="B88" s="6">
        <v>2017</v>
      </c>
      <c r="C88" s="6">
        <v>15</v>
      </c>
      <c r="D88" s="2" t="s">
        <v>58</v>
      </c>
      <c r="E88" s="6">
        <v>776</v>
      </c>
      <c r="F88" s="1"/>
      <c r="G88" s="1"/>
      <c r="H88" s="1"/>
      <c r="I88" s="6">
        <v>2016</v>
      </c>
      <c r="J88" s="6">
        <v>35</v>
      </c>
      <c r="K88" s="2" t="s">
        <v>58</v>
      </c>
      <c r="L88" s="6">
        <v>723</v>
      </c>
      <c r="M88" s="1"/>
      <c r="N88" s="1"/>
    </row>
    <row r="89" spans="1:14">
      <c r="A89" s="2" t="s">
        <v>75</v>
      </c>
      <c r="B89" s="6">
        <v>2018</v>
      </c>
      <c r="C89" s="6">
        <v>15</v>
      </c>
      <c r="D89" s="2" t="s">
        <v>58</v>
      </c>
      <c r="E89" s="6">
        <v>827</v>
      </c>
      <c r="F89" s="1"/>
      <c r="G89" s="1"/>
      <c r="H89" s="1"/>
      <c r="I89" s="6">
        <v>2016</v>
      </c>
      <c r="J89" s="6">
        <v>36</v>
      </c>
      <c r="K89" s="2" t="s">
        <v>58</v>
      </c>
      <c r="L89" s="6">
        <v>759</v>
      </c>
      <c r="M89" s="6">
        <v>738.4</v>
      </c>
      <c r="N89" s="6">
        <v>20.6</v>
      </c>
    </row>
    <row r="90" spans="1:14">
      <c r="A90" s="2" t="s">
        <v>75</v>
      </c>
      <c r="B90" s="6">
        <v>2019</v>
      </c>
      <c r="C90" s="6">
        <v>15</v>
      </c>
      <c r="D90" s="2" t="s">
        <v>58</v>
      </c>
      <c r="E90" s="6">
        <v>757</v>
      </c>
      <c r="F90" s="1"/>
      <c r="G90" s="1"/>
      <c r="H90" s="1"/>
      <c r="I90" s="6">
        <v>2016</v>
      </c>
      <c r="J90" s="6">
        <v>37</v>
      </c>
      <c r="K90" s="2" t="s">
        <v>58</v>
      </c>
      <c r="L90" s="6">
        <v>714</v>
      </c>
      <c r="M90" s="1"/>
      <c r="N90" s="1"/>
    </row>
    <row r="91" spans="1:14">
      <c r="A91" s="2" t="s">
        <v>75</v>
      </c>
      <c r="B91" s="6">
        <v>2020</v>
      </c>
      <c r="C91" s="6">
        <v>15</v>
      </c>
      <c r="D91" s="2" t="s">
        <v>58</v>
      </c>
      <c r="E91" s="6">
        <v>829</v>
      </c>
      <c r="F91" s="6">
        <v>785.6</v>
      </c>
      <c r="G91" s="6">
        <v>43.4</v>
      </c>
      <c r="H91" s="1"/>
      <c r="I91" s="6">
        <v>2016</v>
      </c>
      <c r="J91" s="6">
        <v>38</v>
      </c>
      <c r="K91" s="2" t="s">
        <v>58</v>
      </c>
      <c r="L91" s="6">
        <v>681</v>
      </c>
      <c r="M91" s="1"/>
      <c r="N91" s="1"/>
    </row>
    <row r="92" spans="1:14">
      <c r="A92" s="2" t="s">
        <v>75</v>
      </c>
      <c r="B92" s="6">
        <v>2015</v>
      </c>
      <c r="C92" s="6">
        <v>16</v>
      </c>
      <c r="D92" s="2" t="s">
        <v>58</v>
      </c>
      <c r="E92" s="6">
        <v>777</v>
      </c>
      <c r="F92" s="1"/>
      <c r="G92" s="22"/>
      <c r="H92" s="1"/>
      <c r="I92" s="6">
        <v>2016</v>
      </c>
      <c r="J92" s="6">
        <v>39</v>
      </c>
      <c r="K92" s="2" t="s">
        <v>58</v>
      </c>
      <c r="L92" s="6">
        <v>740</v>
      </c>
      <c r="M92" s="1"/>
      <c r="N92" s="1"/>
    </row>
    <row r="93" spans="1:14">
      <c r="A93" s="2" t="s">
        <v>75</v>
      </c>
      <c r="B93" s="6">
        <v>2016</v>
      </c>
      <c r="C93" s="6">
        <v>16</v>
      </c>
      <c r="D93" s="2" t="s">
        <v>58</v>
      </c>
      <c r="E93" s="6">
        <v>756</v>
      </c>
      <c r="F93" s="1"/>
      <c r="G93" s="1"/>
      <c r="H93" s="1"/>
      <c r="I93" s="6">
        <v>2016</v>
      </c>
      <c r="J93" s="6">
        <v>40</v>
      </c>
      <c r="K93" s="2" t="s">
        <v>58</v>
      </c>
      <c r="L93" s="6">
        <v>741</v>
      </c>
      <c r="M93" s="1"/>
      <c r="N93" s="1"/>
    </row>
    <row r="94" spans="1:14">
      <c r="A94" s="2" t="s">
        <v>75</v>
      </c>
      <c r="B94" s="6">
        <v>2017</v>
      </c>
      <c r="C94" s="6">
        <v>16</v>
      </c>
      <c r="D94" s="2" t="s">
        <v>58</v>
      </c>
      <c r="E94" s="6">
        <v>757</v>
      </c>
      <c r="F94" s="1"/>
      <c r="G94" s="1"/>
      <c r="H94" s="1"/>
      <c r="I94" s="6">
        <v>2016</v>
      </c>
      <c r="J94" s="6">
        <v>41</v>
      </c>
      <c r="K94" s="2" t="s">
        <v>58</v>
      </c>
      <c r="L94" s="6">
        <v>731</v>
      </c>
      <c r="M94" s="1"/>
      <c r="N94" s="1"/>
    </row>
    <row r="95" spans="1:14">
      <c r="A95" s="2" t="s">
        <v>75</v>
      </c>
      <c r="B95" s="6">
        <v>2018</v>
      </c>
      <c r="C95" s="6">
        <v>16</v>
      </c>
      <c r="D95" s="2" t="s">
        <v>58</v>
      </c>
      <c r="E95" s="6">
        <v>778</v>
      </c>
      <c r="F95" s="1"/>
      <c r="G95" s="1"/>
      <c r="H95" s="1"/>
      <c r="I95" s="6">
        <v>2016</v>
      </c>
      <c r="J95" s="6">
        <v>42</v>
      </c>
      <c r="K95" s="2" t="s">
        <v>58</v>
      </c>
      <c r="L95" s="6">
        <v>786</v>
      </c>
      <c r="M95" s="6">
        <v>747.2</v>
      </c>
      <c r="N95" s="6">
        <v>38.799999999999997</v>
      </c>
    </row>
    <row r="96" spans="1:14">
      <c r="A96" s="2" t="s">
        <v>75</v>
      </c>
      <c r="B96" s="6">
        <v>2019</v>
      </c>
      <c r="C96" s="6">
        <v>16</v>
      </c>
      <c r="D96" s="2" t="s">
        <v>58</v>
      </c>
      <c r="E96" s="6">
        <v>761</v>
      </c>
      <c r="F96" s="1"/>
      <c r="G96" s="1"/>
      <c r="H96" s="1"/>
      <c r="I96" s="6">
        <v>2016</v>
      </c>
      <c r="J96" s="6">
        <v>43</v>
      </c>
      <c r="K96" s="2" t="s">
        <v>58</v>
      </c>
      <c r="L96" s="6">
        <v>773</v>
      </c>
      <c r="M96" s="1"/>
      <c r="N96" s="1"/>
    </row>
    <row r="97" spans="1:14">
      <c r="A97" s="2" t="s">
        <v>75</v>
      </c>
      <c r="B97" s="6">
        <v>2020</v>
      </c>
      <c r="C97" s="6">
        <v>16</v>
      </c>
      <c r="D97" s="2" t="s">
        <v>58</v>
      </c>
      <c r="E97" s="6">
        <v>794</v>
      </c>
      <c r="F97" s="6">
        <v>765.8</v>
      </c>
      <c r="G97" s="6">
        <v>28.2</v>
      </c>
      <c r="H97" s="1"/>
      <c r="I97" s="6">
        <v>2016</v>
      </c>
      <c r="J97" s="6">
        <v>44</v>
      </c>
      <c r="K97" s="2" t="s">
        <v>58</v>
      </c>
      <c r="L97" s="6">
        <v>688</v>
      </c>
      <c r="M97" s="1"/>
      <c r="N97" s="1"/>
    </row>
    <row r="98" spans="1:14">
      <c r="A98" s="2" t="s">
        <v>75</v>
      </c>
      <c r="B98" s="6">
        <v>2015</v>
      </c>
      <c r="C98" s="6">
        <v>17</v>
      </c>
      <c r="D98" s="2" t="s">
        <v>58</v>
      </c>
      <c r="E98" s="6">
        <v>749</v>
      </c>
      <c r="F98" s="22"/>
      <c r="G98" s="1"/>
      <c r="H98" s="1"/>
      <c r="I98" s="6">
        <v>2016</v>
      </c>
      <c r="J98" s="6">
        <v>45</v>
      </c>
      <c r="K98" s="2" t="s">
        <v>58</v>
      </c>
      <c r="L98" s="6">
        <v>810</v>
      </c>
      <c r="M98" s="1"/>
      <c r="N98" s="1"/>
    </row>
    <row r="99" spans="1:14">
      <c r="A99" s="2" t="s">
        <v>75</v>
      </c>
      <c r="B99" s="6">
        <v>2016</v>
      </c>
      <c r="C99" s="6">
        <v>17</v>
      </c>
      <c r="D99" s="2" t="s">
        <v>58</v>
      </c>
      <c r="E99" s="6">
        <v>755</v>
      </c>
      <c r="F99" s="1"/>
      <c r="G99" s="22"/>
      <c r="H99" s="1"/>
      <c r="I99" s="6">
        <v>2016</v>
      </c>
      <c r="J99" s="6">
        <v>46</v>
      </c>
      <c r="K99" s="2" t="s">
        <v>58</v>
      </c>
      <c r="L99" s="6">
        <v>818</v>
      </c>
      <c r="M99" s="1"/>
      <c r="N99" s="1"/>
    </row>
    <row r="100" spans="1:14">
      <c r="A100" s="2" t="s">
        <v>75</v>
      </c>
      <c r="B100" s="6">
        <v>2017</v>
      </c>
      <c r="C100" s="6">
        <v>17</v>
      </c>
      <c r="D100" s="2" t="s">
        <v>58</v>
      </c>
      <c r="E100" s="6">
        <v>816</v>
      </c>
      <c r="F100" s="1"/>
      <c r="G100" s="1"/>
      <c r="H100" s="1"/>
      <c r="I100" s="6">
        <v>2016</v>
      </c>
      <c r="J100" s="6">
        <v>47</v>
      </c>
      <c r="K100" s="2" t="s">
        <v>58</v>
      </c>
      <c r="L100" s="6">
        <v>855</v>
      </c>
      <c r="M100" s="1"/>
      <c r="N100" s="1"/>
    </row>
    <row r="101" spans="1:14">
      <c r="A101" s="2" t="s">
        <v>75</v>
      </c>
      <c r="B101" s="6">
        <v>2018</v>
      </c>
      <c r="C101" s="6">
        <v>17</v>
      </c>
      <c r="D101" s="2" t="s">
        <v>58</v>
      </c>
      <c r="E101" s="6">
        <v>781</v>
      </c>
      <c r="F101" s="1"/>
      <c r="G101" s="1"/>
      <c r="H101" s="1"/>
      <c r="I101" s="6">
        <v>2016</v>
      </c>
      <c r="J101" s="6">
        <v>48</v>
      </c>
      <c r="K101" s="2" t="s">
        <v>58</v>
      </c>
      <c r="L101" s="6">
        <v>789</v>
      </c>
      <c r="M101" s="6">
        <v>796.2</v>
      </c>
      <c r="N101" s="6">
        <v>-7.2</v>
      </c>
    </row>
    <row r="102" spans="1:14">
      <c r="A102" s="2" t="s">
        <v>75</v>
      </c>
      <c r="B102" s="6">
        <v>2019</v>
      </c>
      <c r="C102" s="6">
        <v>17</v>
      </c>
      <c r="D102" s="2" t="s">
        <v>58</v>
      </c>
      <c r="E102" s="6">
        <v>799</v>
      </c>
      <c r="F102" s="1"/>
      <c r="G102" s="1"/>
      <c r="H102" s="1"/>
      <c r="I102" s="6">
        <v>2016</v>
      </c>
      <c r="J102" s="6">
        <v>49</v>
      </c>
      <c r="K102" s="2" t="s">
        <v>58</v>
      </c>
      <c r="L102" s="6">
        <v>819</v>
      </c>
      <c r="M102" s="1"/>
      <c r="N102" s="1"/>
    </row>
    <row r="103" spans="1:14">
      <c r="A103" s="2" t="s">
        <v>75</v>
      </c>
      <c r="B103" s="6">
        <v>2020</v>
      </c>
      <c r="C103" s="6">
        <v>17</v>
      </c>
      <c r="D103" s="2" t="s">
        <v>58</v>
      </c>
      <c r="E103" s="6">
        <v>756</v>
      </c>
      <c r="F103" s="6">
        <v>780</v>
      </c>
      <c r="G103" s="6">
        <v>-24</v>
      </c>
      <c r="H103" s="1"/>
      <c r="I103" s="6">
        <v>2016</v>
      </c>
      <c r="J103" s="6">
        <v>50</v>
      </c>
      <c r="K103" s="2" t="s">
        <v>58</v>
      </c>
      <c r="L103" s="6">
        <v>918</v>
      </c>
      <c r="M103" s="1"/>
      <c r="N103" s="1"/>
    </row>
    <row r="104" spans="1:14">
      <c r="A104" s="2" t="s">
        <v>75</v>
      </c>
      <c r="B104" s="6">
        <v>2015</v>
      </c>
      <c r="C104" s="6">
        <v>18</v>
      </c>
      <c r="D104" s="2" t="s">
        <v>58</v>
      </c>
      <c r="E104" s="6">
        <v>686</v>
      </c>
      <c r="F104" s="1"/>
      <c r="G104" s="1"/>
      <c r="H104" s="1"/>
      <c r="I104" s="6">
        <v>2016</v>
      </c>
      <c r="J104" s="6">
        <v>51</v>
      </c>
      <c r="K104" s="2" t="s">
        <v>58</v>
      </c>
      <c r="L104" s="6">
        <v>923</v>
      </c>
      <c r="M104" s="1"/>
      <c r="N104" s="1"/>
    </row>
    <row r="105" spans="1:14">
      <c r="A105" s="2" t="s">
        <v>75</v>
      </c>
      <c r="B105" s="6">
        <v>2016</v>
      </c>
      <c r="C105" s="6">
        <v>18</v>
      </c>
      <c r="D105" s="2" t="s">
        <v>58</v>
      </c>
      <c r="E105" s="6">
        <v>748</v>
      </c>
      <c r="F105" s="22"/>
      <c r="G105" s="1"/>
      <c r="H105" s="1"/>
      <c r="I105" s="6">
        <v>2016</v>
      </c>
      <c r="J105" s="6">
        <v>52</v>
      </c>
      <c r="K105" s="2" t="s">
        <v>58</v>
      </c>
      <c r="L105" s="6">
        <v>982</v>
      </c>
      <c r="M105" s="1"/>
      <c r="N105" s="1"/>
    </row>
    <row r="106" spans="1:14">
      <c r="A106" s="2" t="s">
        <v>75</v>
      </c>
      <c r="B106" s="6">
        <v>2017</v>
      </c>
      <c r="C106" s="6">
        <v>18</v>
      </c>
      <c r="D106" s="2" t="s">
        <v>58</v>
      </c>
      <c r="E106" s="6">
        <v>745</v>
      </c>
      <c r="F106" s="1"/>
      <c r="G106" s="22"/>
      <c r="H106" s="1"/>
      <c r="I106" s="6">
        <v>2017</v>
      </c>
      <c r="J106" s="6">
        <v>1</v>
      </c>
      <c r="K106" s="2" t="s">
        <v>58</v>
      </c>
      <c r="L106" s="6">
        <v>1006</v>
      </c>
      <c r="M106" s="1"/>
      <c r="N106" s="1"/>
    </row>
    <row r="107" spans="1:14">
      <c r="A107" s="2" t="s">
        <v>75</v>
      </c>
      <c r="B107" s="6">
        <v>2018</v>
      </c>
      <c r="C107" s="6">
        <v>18</v>
      </c>
      <c r="D107" s="2" t="s">
        <v>58</v>
      </c>
      <c r="E107" s="6">
        <v>756</v>
      </c>
      <c r="F107" s="1"/>
      <c r="G107" s="1"/>
      <c r="H107" s="1"/>
      <c r="I107" s="6">
        <v>2017</v>
      </c>
      <c r="J107" s="6">
        <v>2</v>
      </c>
      <c r="K107" s="2" t="s">
        <v>58</v>
      </c>
      <c r="L107" s="6">
        <v>1048</v>
      </c>
      <c r="M107" s="1"/>
      <c r="N107" s="1"/>
    </row>
    <row r="108" spans="1:14">
      <c r="A108" s="2" t="s">
        <v>75</v>
      </c>
      <c r="B108" s="6">
        <v>2019</v>
      </c>
      <c r="C108" s="6">
        <v>18</v>
      </c>
      <c r="D108" s="2" t="s">
        <v>58</v>
      </c>
      <c r="E108" s="6">
        <v>773</v>
      </c>
      <c r="F108" s="1"/>
      <c r="G108" s="1"/>
      <c r="H108" s="1"/>
      <c r="I108" s="6">
        <v>2017</v>
      </c>
      <c r="J108" s="6">
        <v>3</v>
      </c>
      <c r="K108" s="2" t="s">
        <v>58</v>
      </c>
      <c r="L108" s="6">
        <v>928</v>
      </c>
      <c r="M108" s="1"/>
      <c r="N108" s="1"/>
    </row>
    <row r="109" spans="1:14">
      <c r="A109" s="2" t="s">
        <v>75</v>
      </c>
      <c r="B109" s="6">
        <v>2020</v>
      </c>
      <c r="C109" s="6">
        <v>18</v>
      </c>
      <c r="D109" s="2" t="s">
        <v>58</v>
      </c>
      <c r="E109" s="6">
        <v>724</v>
      </c>
      <c r="F109" s="6">
        <v>741.6</v>
      </c>
      <c r="G109" s="6">
        <v>-17.600000000000001</v>
      </c>
      <c r="H109" s="1"/>
      <c r="I109" s="6">
        <v>2017</v>
      </c>
      <c r="J109" s="6">
        <v>4</v>
      </c>
      <c r="K109" s="2" t="s">
        <v>58</v>
      </c>
      <c r="L109" s="6">
        <v>866</v>
      </c>
      <c r="M109" s="1"/>
      <c r="N109" s="1"/>
    </row>
    <row r="110" spans="1:14">
      <c r="A110" s="2" t="s">
        <v>75</v>
      </c>
      <c r="B110" s="6">
        <v>2015</v>
      </c>
      <c r="C110" s="6">
        <v>19</v>
      </c>
      <c r="D110" s="2" t="s">
        <v>58</v>
      </c>
      <c r="E110" s="6">
        <v>728</v>
      </c>
      <c r="F110" s="1"/>
      <c r="G110" s="1"/>
      <c r="H110" s="1"/>
      <c r="I110" s="6">
        <v>2017</v>
      </c>
      <c r="J110" s="6">
        <v>5</v>
      </c>
      <c r="K110" s="2" t="s">
        <v>58</v>
      </c>
      <c r="L110" s="6">
        <v>914</v>
      </c>
      <c r="M110" s="1"/>
      <c r="N110" s="1"/>
    </row>
    <row r="111" spans="1:14">
      <c r="A111" s="2" t="s">
        <v>75</v>
      </c>
      <c r="B111" s="6">
        <v>2016</v>
      </c>
      <c r="C111" s="6">
        <v>19</v>
      </c>
      <c r="D111" s="2" t="s">
        <v>58</v>
      </c>
      <c r="E111" s="6">
        <v>711</v>
      </c>
      <c r="F111" s="1"/>
      <c r="G111" s="1"/>
      <c r="H111" s="1"/>
      <c r="I111" s="6">
        <v>2017</v>
      </c>
      <c r="J111" s="6">
        <v>6</v>
      </c>
      <c r="K111" s="2" t="s">
        <v>58</v>
      </c>
      <c r="L111" s="6">
        <v>823</v>
      </c>
      <c r="M111" s="1"/>
      <c r="N111" s="1"/>
    </row>
    <row r="112" spans="1:14">
      <c r="A112" s="2" t="s">
        <v>75</v>
      </c>
      <c r="B112" s="6">
        <v>2017</v>
      </c>
      <c r="C112" s="6">
        <v>19</v>
      </c>
      <c r="D112" s="2" t="s">
        <v>58</v>
      </c>
      <c r="E112" s="6">
        <v>733</v>
      </c>
      <c r="F112" s="22"/>
      <c r="G112" s="1"/>
      <c r="H112" s="1"/>
      <c r="I112" s="6">
        <v>2017</v>
      </c>
      <c r="J112" s="6">
        <v>7</v>
      </c>
      <c r="K112" s="2" t="s">
        <v>58</v>
      </c>
      <c r="L112" s="6">
        <v>845</v>
      </c>
      <c r="M112" s="1"/>
      <c r="N112" s="1"/>
    </row>
    <row r="113" spans="1:14">
      <c r="A113" s="2" t="s">
        <v>75</v>
      </c>
      <c r="B113" s="6">
        <v>2018</v>
      </c>
      <c r="C113" s="6">
        <v>19</v>
      </c>
      <c r="D113" s="2" t="s">
        <v>58</v>
      </c>
      <c r="E113" s="6">
        <v>738</v>
      </c>
      <c r="F113" s="1"/>
      <c r="G113" s="22"/>
      <c r="H113" s="1"/>
      <c r="I113" s="6">
        <v>2017</v>
      </c>
      <c r="J113" s="6">
        <v>8</v>
      </c>
      <c r="K113" s="2" t="s">
        <v>58</v>
      </c>
      <c r="L113" s="6">
        <v>898</v>
      </c>
      <c r="M113" s="1"/>
      <c r="N113" s="1"/>
    </row>
    <row r="114" spans="1:14">
      <c r="A114" s="2" t="s">
        <v>75</v>
      </c>
      <c r="B114" s="6">
        <v>2019</v>
      </c>
      <c r="C114" s="6">
        <v>19</v>
      </c>
      <c r="D114" s="2" t="s">
        <v>58</v>
      </c>
      <c r="E114" s="6">
        <v>772</v>
      </c>
      <c r="F114" s="1"/>
      <c r="G114" s="1"/>
      <c r="H114" s="1"/>
      <c r="I114" s="6">
        <v>2017</v>
      </c>
      <c r="J114" s="6">
        <v>9</v>
      </c>
      <c r="K114" s="2" t="s">
        <v>58</v>
      </c>
      <c r="L114" s="6">
        <v>863</v>
      </c>
      <c r="M114" s="1"/>
      <c r="N114" s="1"/>
    </row>
    <row r="115" spans="1:14">
      <c r="A115" s="2" t="s">
        <v>75</v>
      </c>
      <c r="B115" s="6">
        <v>2020</v>
      </c>
      <c r="C115" s="6">
        <v>19</v>
      </c>
      <c r="D115" s="2" t="s">
        <v>58</v>
      </c>
      <c r="E115" s="6">
        <v>707</v>
      </c>
      <c r="F115" s="6">
        <v>736.4</v>
      </c>
      <c r="G115" s="6">
        <v>-29.4</v>
      </c>
      <c r="H115" s="1"/>
      <c r="I115" s="6">
        <v>2017</v>
      </c>
      <c r="J115" s="6">
        <v>10</v>
      </c>
      <c r="K115" s="2" t="s">
        <v>58</v>
      </c>
      <c r="L115" s="6">
        <v>822</v>
      </c>
      <c r="M115" s="1"/>
      <c r="N115" s="1"/>
    </row>
    <row r="116" spans="1:14">
      <c r="A116" s="2" t="s">
        <v>75</v>
      </c>
      <c r="B116" s="6">
        <v>2015</v>
      </c>
      <c r="C116" s="6">
        <v>20</v>
      </c>
      <c r="D116" s="2" t="s">
        <v>58</v>
      </c>
      <c r="E116" s="6">
        <v>707</v>
      </c>
      <c r="F116" s="1"/>
      <c r="G116" s="1"/>
      <c r="H116" s="1"/>
      <c r="I116" s="6">
        <v>2017</v>
      </c>
      <c r="J116" s="6">
        <v>11</v>
      </c>
      <c r="K116" s="2" t="s">
        <v>58</v>
      </c>
      <c r="L116" s="6">
        <v>804</v>
      </c>
      <c r="M116" s="1"/>
      <c r="N116" s="1"/>
    </row>
    <row r="117" spans="1:14">
      <c r="A117" s="2" t="s">
        <v>75</v>
      </c>
      <c r="B117" s="6">
        <v>2016</v>
      </c>
      <c r="C117" s="6">
        <v>20</v>
      </c>
      <c r="D117" s="2" t="s">
        <v>58</v>
      </c>
      <c r="E117" s="6">
        <v>776</v>
      </c>
      <c r="F117" s="1"/>
      <c r="G117" s="1"/>
      <c r="H117" s="1"/>
      <c r="I117" s="6">
        <v>2017</v>
      </c>
      <c r="J117" s="6">
        <v>12</v>
      </c>
      <c r="K117" s="2" t="s">
        <v>58</v>
      </c>
      <c r="L117" s="6">
        <v>788</v>
      </c>
      <c r="M117" s="1"/>
      <c r="N117" s="1"/>
    </row>
    <row r="118" spans="1:14">
      <c r="A118" s="2" t="s">
        <v>75</v>
      </c>
      <c r="B118" s="6">
        <v>2017</v>
      </c>
      <c r="C118" s="6">
        <v>20</v>
      </c>
      <c r="D118" s="2" t="s">
        <v>58</v>
      </c>
      <c r="E118" s="6">
        <v>694</v>
      </c>
      <c r="F118" s="1"/>
      <c r="G118" s="1"/>
      <c r="H118" s="1"/>
      <c r="I118" s="6">
        <v>2017</v>
      </c>
      <c r="J118" s="6">
        <v>13</v>
      </c>
      <c r="K118" s="2" t="s">
        <v>58</v>
      </c>
      <c r="L118" s="6">
        <v>756</v>
      </c>
      <c r="M118" s="1"/>
      <c r="N118" s="1"/>
    </row>
    <row r="119" spans="1:14">
      <c r="A119" s="2" t="s">
        <v>75</v>
      </c>
      <c r="B119" s="6">
        <v>2018</v>
      </c>
      <c r="C119" s="6">
        <v>20</v>
      </c>
      <c r="D119" s="2" t="s">
        <v>58</v>
      </c>
      <c r="E119" s="6">
        <v>714</v>
      </c>
      <c r="F119" s="22"/>
      <c r="G119" s="1"/>
      <c r="H119" s="1"/>
      <c r="I119" s="6">
        <v>2017</v>
      </c>
      <c r="J119" s="6">
        <v>14</v>
      </c>
      <c r="K119" s="2" t="s">
        <v>58</v>
      </c>
      <c r="L119" s="6">
        <v>809</v>
      </c>
      <c r="M119" s="1"/>
      <c r="N119" s="1"/>
    </row>
    <row r="120" spans="1:14">
      <c r="A120" s="2" t="s">
        <v>75</v>
      </c>
      <c r="B120" s="6">
        <v>2019</v>
      </c>
      <c r="C120" s="6">
        <v>20</v>
      </c>
      <c r="D120" s="2" t="s">
        <v>58</v>
      </c>
      <c r="E120" s="6">
        <v>732</v>
      </c>
      <c r="F120" s="1"/>
      <c r="G120" s="22"/>
      <c r="H120" s="1"/>
      <c r="I120" s="6">
        <v>2017</v>
      </c>
      <c r="J120" s="6">
        <v>15</v>
      </c>
      <c r="K120" s="2" t="s">
        <v>58</v>
      </c>
      <c r="L120" s="6">
        <v>776</v>
      </c>
      <c r="M120" s="1"/>
      <c r="N120" s="1"/>
    </row>
    <row r="121" spans="1:14">
      <c r="A121" s="2" t="s">
        <v>75</v>
      </c>
      <c r="B121" s="6">
        <v>2020</v>
      </c>
      <c r="C121" s="6">
        <v>20</v>
      </c>
      <c r="D121" s="2" t="s">
        <v>58</v>
      </c>
      <c r="E121" s="6">
        <v>613</v>
      </c>
      <c r="F121" s="6">
        <v>724.6</v>
      </c>
      <c r="G121" s="6">
        <v>-111.6</v>
      </c>
      <c r="H121" s="1"/>
      <c r="I121" s="6">
        <v>2017</v>
      </c>
      <c r="J121" s="6">
        <v>16</v>
      </c>
      <c r="K121" s="2" t="s">
        <v>58</v>
      </c>
      <c r="L121" s="6">
        <v>757</v>
      </c>
      <c r="M121" s="1"/>
      <c r="N121" s="1"/>
    </row>
    <row r="122" spans="1:14">
      <c r="A122" s="2" t="s">
        <v>75</v>
      </c>
      <c r="B122" s="6">
        <v>2015</v>
      </c>
      <c r="C122" s="6">
        <v>21</v>
      </c>
      <c r="D122" s="2" t="s">
        <v>58</v>
      </c>
      <c r="E122" s="6">
        <v>780</v>
      </c>
      <c r="F122" s="1"/>
      <c r="G122" s="1"/>
      <c r="H122" s="1"/>
      <c r="I122" s="6">
        <v>2017</v>
      </c>
      <c r="J122" s="6">
        <v>17</v>
      </c>
      <c r="K122" s="2" t="s">
        <v>58</v>
      </c>
      <c r="L122" s="6">
        <v>816</v>
      </c>
      <c r="M122" s="1"/>
      <c r="N122" s="1"/>
    </row>
    <row r="123" spans="1:14">
      <c r="A123" s="2" t="s">
        <v>75</v>
      </c>
      <c r="B123" s="6">
        <v>2016</v>
      </c>
      <c r="C123" s="6">
        <v>21</v>
      </c>
      <c r="D123" s="2" t="s">
        <v>58</v>
      </c>
      <c r="E123" s="6">
        <v>713</v>
      </c>
      <c r="F123" s="1"/>
      <c r="G123" s="1"/>
      <c r="H123" s="1"/>
      <c r="I123" s="6">
        <v>2017</v>
      </c>
      <c r="J123" s="6">
        <v>18</v>
      </c>
      <c r="K123" s="2" t="s">
        <v>58</v>
      </c>
      <c r="L123" s="6">
        <v>745</v>
      </c>
      <c r="M123" s="1"/>
      <c r="N123" s="1"/>
    </row>
    <row r="124" spans="1:14">
      <c r="A124" s="2" t="s">
        <v>75</v>
      </c>
      <c r="B124" s="6">
        <v>2017</v>
      </c>
      <c r="C124" s="6">
        <v>21</v>
      </c>
      <c r="D124" s="2" t="s">
        <v>58</v>
      </c>
      <c r="E124" s="6">
        <v>735</v>
      </c>
      <c r="F124" s="1"/>
      <c r="G124" s="1"/>
      <c r="H124" s="1"/>
      <c r="I124" s="6">
        <v>2017</v>
      </c>
      <c r="J124" s="6">
        <v>19</v>
      </c>
      <c r="K124" s="2" t="s">
        <v>58</v>
      </c>
      <c r="L124" s="6">
        <v>733</v>
      </c>
      <c r="M124" s="1"/>
      <c r="N124" s="1"/>
    </row>
    <row r="125" spans="1:14">
      <c r="A125" s="2" t="s">
        <v>75</v>
      </c>
      <c r="B125" s="6">
        <v>2018</v>
      </c>
      <c r="C125" s="6">
        <v>21</v>
      </c>
      <c r="D125" s="2" t="s">
        <v>58</v>
      </c>
      <c r="E125" s="6">
        <v>692</v>
      </c>
      <c r="F125" s="1"/>
      <c r="G125" s="1"/>
      <c r="H125" s="1"/>
      <c r="I125" s="6">
        <v>2017</v>
      </c>
      <c r="J125" s="6">
        <v>20</v>
      </c>
      <c r="K125" s="2" t="s">
        <v>58</v>
      </c>
      <c r="L125" s="6">
        <v>694</v>
      </c>
      <c r="M125" s="1"/>
      <c r="N125" s="1"/>
    </row>
    <row r="126" spans="1:14">
      <c r="A126" s="2" t="s">
        <v>75</v>
      </c>
      <c r="B126" s="6">
        <v>2019</v>
      </c>
      <c r="C126" s="6">
        <v>21</v>
      </c>
      <c r="D126" s="2" t="s">
        <v>58</v>
      </c>
      <c r="E126" s="6">
        <v>741</v>
      </c>
      <c r="F126" s="22"/>
      <c r="G126" s="1"/>
      <c r="H126" s="1"/>
      <c r="I126" s="6">
        <v>2017</v>
      </c>
      <c r="J126" s="6">
        <v>21</v>
      </c>
      <c r="K126" s="2" t="s">
        <v>58</v>
      </c>
      <c r="L126" s="6">
        <v>735</v>
      </c>
      <c r="M126" s="1"/>
      <c r="N126" s="1"/>
    </row>
    <row r="127" spans="1:14">
      <c r="A127" s="2" t="s">
        <v>75</v>
      </c>
      <c r="B127" s="6">
        <v>2020</v>
      </c>
      <c r="C127" s="6">
        <v>21</v>
      </c>
      <c r="D127" s="2" t="s">
        <v>58</v>
      </c>
      <c r="E127" s="6">
        <v>550</v>
      </c>
      <c r="F127" s="6">
        <v>732.2</v>
      </c>
      <c r="G127" s="6">
        <v>-182.2</v>
      </c>
      <c r="H127" s="1"/>
      <c r="I127" s="6">
        <v>2017</v>
      </c>
      <c r="J127" s="6">
        <v>22</v>
      </c>
      <c r="K127" s="2" t="s">
        <v>58</v>
      </c>
      <c r="L127" s="6">
        <v>688</v>
      </c>
      <c r="M127" s="1"/>
      <c r="N127" s="1"/>
    </row>
    <row r="128" spans="1:14">
      <c r="A128" s="2" t="s">
        <v>75</v>
      </c>
      <c r="B128" s="6">
        <v>2015</v>
      </c>
      <c r="C128" s="6">
        <v>22</v>
      </c>
      <c r="D128" s="2" t="s">
        <v>58</v>
      </c>
      <c r="E128" s="6">
        <v>716</v>
      </c>
      <c r="F128" s="1"/>
      <c r="G128" s="1"/>
      <c r="H128" s="1"/>
      <c r="I128" s="6">
        <v>2017</v>
      </c>
      <c r="J128" s="6">
        <v>23</v>
      </c>
      <c r="K128" s="2" t="s">
        <v>58</v>
      </c>
      <c r="L128" s="6">
        <v>724</v>
      </c>
      <c r="M128" s="1"/>
      <c r="N128" s="1"/>
    </row>
    <row r="129" spans="1:14">
      <c r="A129" s="2" t="s">
        <v>75</v>
      </c>
      <c r="B129" s="6">
        <v>2016</v>
      </c>
      <c r="C129" s="6">
        <v>22</v>
      </c>
      <c r="D129" s="2" t="s">
        <v>58</v>
      </c>
      <c r="E129" s="6">
        <v>679</v>
      </c>
      <c r="F129" s="1"/>
      <c r="G129" s="1"/>
      <c r="H129" s="1"/>
      <c r="I129" s="6">
        <v>2017</v>
      </c>
      <c r="J129" s="6">
        <v>24</v>
      </c>
      <c r="K129" s="2" t="s">
        <v>58</v>
      </c>
      <c r="L129" s="6">
        <v>732</v>
      </c>
      <c r="M129" s="1"/>
      <c r="N129" s="1"/>
    </row>
    <row r="130" spans="1:14">
      <c r="A130" s="2" t="s">
        <v>75</v>
      </c>
      <c r="B130" s="6">
        <v>2017</v>
      </c>
      <c r="C130" s="6">
        <v>22</v>
      </c>
      <c r="D130" s="2" t="s">
        <v>58</v>
      </c>
      <c r="E130" s="6">
        <v>688</v>
      </c>
      <c r="F130" s="1"/>
      <c r="G130" s="1"/>
      <c r="H130" s="1"/>
      <c r="I130" s="6">
        <v>2017</v>
      </c>
      <c r="J130" s="6">
        <v>25</v>
      </c>
      <c r="K130" s="2" t="s">
        <v>58</v>
      </c>
      <c r="L130" s="6">
        <v>757</v>
      </c>
      <c r="M130" s="6">
        <v>715</v>
      </c>
      <c r="N130" s="6">
        <v>42</v>
      </c>
    </row>
    <row r="131" spans="1:14">
      <c r="A131" s="2" t="s">
        <v>75</v>
      </c>
      <c r="B131" s="6">
        <v>2018</v>
      </c>
      <c r="C131" s="6">
        <v>22</v>
      </c>
      <c r="D131" s="2" t="s">
        <v>58</v>
      </c>
      <c r="E131" s="6">
        <v>757</v>
      </c>
      <c r="F131" s="1"/>
      <c r="G131" s="1"/>
      <c r="H131" s="1"/>
      <c r="I131" s="6">
        <v>2017</v>
      </c>
      <c r="J131" s="6">
        <v>26</v>
      </c>
      <c r="K131" s="2" t="s">
        <v>58</v>
      </c>
      <c r="L131" s="6">
        <v>733</v>
      </c>
      <c r="M131" s="1"/>
      <c r="N131" s="1"/>
    </row>
    <row r="132" spans="1:14">
      <c r="A132" s="2" t="s">
        <v>75</v>
      </c>
      <c r="B132" s="6">
        <v>2019</v>
      </c>
      <c r="C132" s="6">
        <v>22</v>
      </c>
      <c r="D132" s="2" t="s">
        <v>58</v>
      </c>
      <c r="E132" s="6">
        <v>728</v>
      </c>
      <c r="F132" s="1"/>
      <c r="G132" s="1"/>
      <c r="H132" s="1"/>
      <c r="I132" s="6">
        <v>2017</v>
      </c>
      <c r="J132" s="6">
        <v>27</v>
      </c>
      <c r="K132" s="2" t="s">
        <v>58</v>
      </c>
      <c r="L132" s="6">
        <v>756</v>
      </c>
      <c r="M132" s="1"/>
      <c r="N132" s="1"/>
    </row>
    <row r="133" spans="1:14">
      <c r="A133" s="2" t="s">
        <v>75</v>
      </c>
      <c r="B133" s="6">
        <v>2015</v>
      </c>
      <c r="C133" s="6">
        <v>23</v>
      </c>
      <c r="D133" s="2" t="s">
        <v>58</v>
      </c>
      <c r="E133" s="6">
        <v>758</v>
      </c>
      <c r="F133" s="6">
        <v>713.6</v>
      </c>
      <c r="G133" s="6">
        <v>44.4</v>
      </c>
      <c r="H133" s="1"/>
      <c r="I133" s="6">
        <v>2017</v>
      </c>
      <c r="J133" s="6">
        <v>28</v>
      </c>
      <c r="K133" s="2" t="s">
        <v>58</v>
      </c>
      <c r="L133" s="6">
        <v>694</v>
      </c>
      <c r="M133" s="1"/>
      <c r="N133" s="1"/>
    </row>
    <row r="134" spans="1:14">
      <c r="A134" s="2" t="s">
        <v>75</v>
      </c>
      <c r="B134" s="6">
        <v>2016</v>
      </c>
      <c r="C134" s="6">
        <v>23</v>
      </c>
      <c r="D134" s="2" t="s">
        <v>58</v>
      </c>
      <c r="E134" s="6">
        <v>669</v>
      </c>
      <c r="F134" s="1"/>
      <c r="G134" s="22"/>
      <c r="H134" s="1"/>
      <c r="I134" s="6">
        <v>2017</v>
      </c>
      <c r="J134" s="6">
        <v>29</v>
      </c>
      <c r="K134" s="2" t="s">
        <v>58</v>
      </c>
      <c r="L134" s="6">
        <v>748</v>
      </c>
      <c r="M134" s="1"/>
      <c r="N134" s="1"/>
    </row>
    <row r="135" spans="1:14">
      <c r="A135" s="2" t="s">
        <v>75</v>
      </c>
      <c r="B135" s="6">
        <v>2017</v>
      </c>
      <c r="C135" s="6">
        <v>23</v>
      </c>
      <c r="D135" s="2" t="s">
        <v>58</v>
      </c>
      <c r="E135" s="6">
        <v>724</v>
      </c>
      <c r="F135" s="1"/>
      <c r="G135" s="1"/>
      <c r="H135" s="1"/>
      <c r="I135" s="6">
        <v>2017</v>
      </c>
      <c r="J135" s="6">
        <v>30</v>
      </c>
      <c r="K135" s="2" t="s">
        <v>58</v>
      </c>
      <c r="L135" s="6">
        <v>728</v>
      </c>
      <c r="M135" s="1"/>
      <c r="N135" s="1"/>
    </row>
    <row r="136" spans="1:14">
      <c r="A136" s="2" t="s">
        <v>75</v>
      </c>
      <c r="B136" s="6">
        <v>2018</v>
      </c>
      <c r="C136" s="6">
        <v>23</v>
      </c>
      <c r="D136" s="2" t="s">
        <v>58</v>
      </c>
      <c r="E136" s="6">
        <v>713</v>
      </c>
      <c r="F136" s="1"/>
      <c r="G136" s="1"/>
      <c r="H136" s="1"/>
      <c r="I136" s="6">
        <v>2017</v>
      </c>
      <c r="J136" s="6">
        <v>31</v>
      </c>
      <c r="K136" s="2" t="s">
        <v>58</v>
      </c>
      <c r="L136" s="6">
        <v>691</v>
      </c>
      <c r="M136" s="6">
        <v>718.8</v>
      </c>
      <c r="N136" s="6">
        <v>-27.8</v>
      </c>
    </row>
    <row r="137" spans="1:14">
      <c r="A137" s="2" t="s">
        <v>75</v>
      </c>
      <c r="B137" s="6">
        <v>2019</v>
      </c>
      <c r="C137" s="6">
        <v>23</v>
      </c>
      <c r="D137" s="2" t="s">
        <v>58</v>
      </c>
      <c r="E137" s="6">
        <v>707</v>
      </c>
      <c r="F137" s="1"/>
      <c r="G137" s="1"/>
      <c r="H137" s="1"/>
      <c r="I137" s="6">
        <v>2017</v>
      </c>
      <c r="J137" s="6">
        <v>32</v>
      </c>
      <c r="K137" s="2" t="s">
        <v>58</v>
      </c>
      <c r="L137" s="6">
        <v>742</v>
      </c>
      <c r="M137" s="1"/>
      <c r="N137" s="1"/>
    </row>
    <row r="138" spans="1:14">
      <c r="A138" s="2" t="s">
        <v>75</v>
      </c>
      <c r="B138" s="6">
        <v>2015</v>
      </c>
      <c r="C138" s="6">
        <v>24</v>
      </c>
      <c r="D138" s="2" t="s">
        <v>58</v>
      </c>
      <c r="E138" s="6">
        <v>746</v>
      </c>
      <c r="F138" s="1"/>
      <c r="G138" s="1"/>
      <c r="H138" s="1"/>
      <c r="I138" s="6">
        <v>2017</v>
      </c>
      <c r="J138" s="6">
        <v>33</v>
      </c>
      <c r="K138" s="2" t="s">
        <v>58</v>
      </c>
      <c r="L138" s="6">
        <v>704</v>
      </c>
      <c r="M138" s="1"/>
      <c r="N138" s="1"/>
    </row>
    <row r="139" spans="1:14">
      <c r="A139" s="2" t="s">
        <v>75</v>
      </c>
      <c r="B139" s="6">
        <v>2016</v>
      </c>
      <c r="C139" s="6">
        <v>24</v>
      </c>
      <c r="D139" s="2" t="s">
        <v>58</v>
      </c>
      <c r="E139" s="6">
        <v>729</v>
      </c>
      <c r="F139" s="6">
        <v>711.8</v>
      </c>
      <c r="G139" s="6">
        <v>17.2</v>
      </c>
      <c r="H139" s="1"/>
      <c r="I139" s="6">
        <v>2017</v>
      </c>
      <c r="J139" s="6">
        <v>34</v>
      </c>
      <c r="K139" s="2" t="s">
        <v>58</v>
      </c>
      <c r="L139" s="6">
        <v>739</v>
      </c>
      <c r="M139" s="1"/>
      <c r="N139" s="1"/>
    </row>
    <row r="140" spans="1:14">
      <c r="A140" s="2" t="s">
        <v>75</v>
      </c>
      <c r="B140" s="6">
        <v>2017</v>
      </c>
      <c r="C140" s="6">
        <v>24</v>
      </c>
      <c r="D140" s="2" t="s">
        <v>58</v>
      </c>
      <c r="E140" s="6">
        <v>732</v>
      </c>
      <c r="F140" s="22"/>
      <c r="G140" s="1"/>
      <c r="H140" s="1"/>
      <c r="I140" s="6">
        <v>2017</v>
      </c>
      <c r="J140" s="6">
        <v>35</v>
      </c>
      <c r="K140" s="2" t="s">
        <v>58</v>
      </c>
      <c r="L140" s="6">
        <v>730</v>
      </c>
      <c r="M140" s="1"/>
      <c r="N140" s="1"/>
    </row>
    <row r="141" spans="1:14">
      <c r="A141" s="2" t="s">
        <v>75</v>
      </c>
      <c r="B141" s="6">
        <v>2018</v>
      </c>
      <c r="C141" s="6">
        <v>24</v>
      </c>
      <c r="D141" s="2" t="s">
        <v>58</v>
      </c>
      <c r="E141" s="6">
        <v>671</v>
      </c>
      <c r="F141" s="1"/>
      <c r="G141" s="22"/>
      <c r="H141" s="1"/>
      <c r="I141" s="6">
        <v>2017</v>
      </c>
      <c r="J141" s="6">
        <v>36</v>
      </c>
      <c r="K141" s="2" t="s">
        <v>58</v>
      </c>
      <c r="L141" s="6">
        <v>708</v>
      </c>
      <c r="M141" s="1"/>
      <c r="N141" s="1"/>
    </row>
    <row r="142" spans="1:14">
      <c r="A142" s="2" t="s">
        <v>75</v>
      </c>
      <c r="B142" s="6">
        <v>2019</v>
      </c>
      <c r="C142" s="6">
        <v>24</v>
      </c>
      <c r="D142" s="2" t="s">
        <v>58</v>
      </c>
      <c r="E142" s="6">
        <v>735</v>
      </c>
      <c r="F142" s="1"/>
      <c r="G142" s="1"/>
      <c r="H142" s="1"/>
      <c r="I142" s="6">
        <v>2017</v>
      </c>
      <c r="J142" s="6">
        <v>37</v>
      </c>
      <c r="K142" s="2" t="s">
        <v>58</v>
      </c>
      <c r="L142" s="6">
        <v>704</v>
      </c>
      <c r="M142" s="6">
        <v>708.2</v>
      </c>
      <c r="N142" s="6">
        <v>-4.2</v>
      </c>
    </row>
    <row r="143" spans="1:14">
      <c r="A143" s="2" t="s">
        <v>75</v>
      </c>
      <c r="B143" s="6">
        <v>2015</v>
      </c>
      <c r="C143" s="6">
        <v>25</v>
      </c>
      <c r="D143" s="2" t="s">
        <v>58</v>
      </c>
      <c r="E143" s="6">
        <v>712</v>
      </c>
      <c r="F143" s="1"/>
      <c r="G143" s="1"/>
      <c r="H143" s="1"/>
      <c r="I143" s="6">
        <v>2017</v>
      </c>
      <c r="J143" s="6">
        <v>38</v>
      </c>
      <c r="K143" s="2" t="s">
        <v>58</v>
      </c>
      <c r="L143" s="6">
        <v>697</v>
      </c>
      <c r="M143" s="1"/>
      <c r="N143" s="1"/>
    </row>
    <row r="144" spans="1:14">
      <c r="A144" s="2" t="s">
        <v>75</v>
      </c>
      <c r="B144" s="6">
        <v>2016</v>
      </c>
      <c r="C144" s="6">
        <v>25</v>
      </c>
      <c r="D144" s="2" t="s">
        <v>58</v>
      </c>
      <c r="E144" s="6">
        <v>725</v>
      </c>
      <c r="F144" s="1"/>
      <c r="G144" s="1"/>
      <c r="H144" s="1"/>
      <c r="I144" s="6">
        <v>2017</v>
      </c>
      <c r="J144" s="6">
        <v>39</v>
      </c>
      <c r="K144" s="2" t="s">
        <v>58</v>
      </c>
      <c r="L144" s="6">
        <v>713</v>
      </c>
      <c r="M144" s="1"/>
      <c r="N144" s="1"/>
    </row>
    <row r="145" spans="1:14">
      <c r="A145" s="2" t="s">
        <v>75</v>
      </c>
      <c r="B145" s="6">
        <v>2017</v>
      </c>
      <c r="C145" s="6">
        <v>25</v>
      </c>
      <c r="D145" s="2" t="s">
        <v>58</v>
      </c>
      <c r="E145" s="6">
        <v>757</v>
      </c>
      <c r="F145" s="6">
        <v>715</v>
      </c>
      <c r="G145" s="6">
        <v>42</v>
      </c>
      <c r="H145" s="1"/>
      <c r="I145" s="6">
        <v>2017</v>
      </c>
      <c r="J145" s="6">
        <v>40</v>
      </c>
      <c r="K145" s="2" t="s">
        <v>58</v>
      </c>
      <c r="L145" s="6">
        <v>733</v>
      </c>
      <c r="M145" s="1"/>
      <c r="N145" s="1"/>
    </row>
    <row r="146" spans="1:14">
      <c r="A146" s="2" t="s">
        <v>75</v>
      </c>
      <c r="B146" s="6">
        <v>2018</v>
      </c>
      <c r="C146" s="6">
        <v>25</v>
      </c>
      <c r="D146" s="2" t="s">
        <v>58</v>
      </c>
      <c r="E146" s="6">
        <v>703</v>
      </c>
      <c r="F146" s="1"/>
      <c r="G146" s="1"/>
      <c r="H146" s="1"/>
      <c r="I146" s="6">
        <v>2017</v>
      </c>
      <c r="J146" s="6">
        <v>41</v>
      </c>
      <c r="K146" s="2" t="s">
        <v>58</v>
      </c>
      <c r="L146" s="6">
        <v>764</v>
      </c>
      <c r="M146" s="1"/>
      <c r="N146" s="1"/>
    </row>
    <row r="147" spans="1:14">
      <c r="A147" s="2" t="s">
        <v>75</v>
      </c>
      <c r="B147" s="6">
        <v>2019</v>
      </c>
      <c r="C147" s="6">
        <v>25</v>
      </c>
      <c r="D147" s="2" t="s">
        <v>58</v>
      </c>
      <c r="E147" s="6">
        <v>723</v>
      </c>
      <c r="F147" s="22"/>
      <c r="G147" s="1"/>
      <c r="H147" s="1"/>
      <c r="I147" s="6">
        <v>2017</v>
      </c>
      <c r="J147" s="6">
        <v>42</v>
      </c>
      <c r="K147" s="2" t="s">
        <v>58</v>
      </c>
      <c r="L147" s="6">
        <v>693</v>
      </c>
      <c r="M147" s="1"/>
      <c r="N147" s="1"/>
    </row>
    <row r="148" spans="1:14">
      <c r="A148" s="2" t="s">
        <v>75</v>
      </c>
      <c r="B148" s="6">
        <v>2015</v>
      </c>
      <c r="C148" s="6">
        <v>26</v>
      </c>
      <c r="D148" s="2" t="s">
        <v>58</v>
      </c>
      <c r="E148" s="6">
        <v>752</v>
      </c>
      <c r="F148" s="1"/>
      <c r="G148" s="22"/>
      <c r="H148" s="1"/>
      <c r="I148" s="6">
        <v>2017</v>
      </c>
      <c r="J148" s="6">
        <v>43</v>
      </c>
      <c r="K148" s="2" t="s">
        <v>58</v>
      </c>
      <c r="L148" s="6">
        <v>792</v>
      </c>
      <c r="M148" s="6">
        <v>748.8</v>
      </c>
      <c r="N148" s="6">
        <v>43.2</v>
      </c>
    </row>
    <row r="149" spans="1:14">
      <c r="A149" s="2" t="s">
        <v>75</v>
      </c>
      <c r="B149" s="6">
        <v>2016</v>
      </c>
      <c r="C149" s="6">
        <v>26</v>
      </c>
      <c r="D149" s="2" t="s">
        <v>58</v>
      </c>
      <c r="E149" s="6">
        <v>678</v>
      </c>
      <c r="F149" s="1"/>
      <c r="G149" s="1"/>
      <c r="H149" s="1"/>
      <c r="I149" s="6">
        <v>2017</v>
      </c>
      <c r="J149" s="6">
        <v>44</v>
      </c>
      <c r="K149" s="2" t="s">
        <v>58</v>
      </c>
      <c r="L149" s="6">
        <v>746</v>
      </c>
      <c r="M149" s="1"/>
      <c r="N149" s="1"/>
    </row>
    <row r="150" spans="1:14">
      <c r="A150" s="2" t="s">
        <v>75</v>
      </c>
      <c r="B150" s="6">
        <v>2017</v>
      </c>
      <c r="C150" s="6">
        <v>26</v>
      </c>
      <c r="D150" s="2" t="s">
        <v>58</v>
      </c>
      <c r="E150" s="6">
        <v>733</v>
      </c>
      <c r="F150" s="1"/>
      <c r="G150" s="1"/>
      <c r="H150" s="1"/>
      <c r="I150" s="6">
        <v>2017</v>
      </c>
      <c r="J150" s="6">
        <v>45</v>
      </c>
      <c r="K150" s="2" t="s">
        <v>58</v>
      </c>
      <c r="L150" s="6">
        <v>704</v>
      </c>
      <c r="M150" s="1"/>
      <c r="N150" s="1"/>
    </row>
    <row r="151" spans="1:14">
      <c r="A151" s="2" t="s">
        <v>75</v>
      </c>
      <c r="B151" s="6">
        <v>2018</v>
      </c>
      <c r="C151" s="6">
        <v>26</v>
      </c>
      <c r="D151" s="2" t="s">
        <v>58</v>
      </c>
      <c r="E151" s="6">
        <v>741</v>
      </c>
      <c r="F151" s="6">
        <v>717.8</v>
      </c>
      <c r="G151" s="6">
        <v>23.2</v>
      </c>
      <c r="H151" s="1"/>
      <c r="I151" s="6">
        <v>2017</v>
      </c>
      <c r="J151" s="6">
        <v>46</v>
      </c>
      <c r="K151" s="2" t="s">
        <v>58</v>
      </c>
      <c r="L151" s="6">
        <v>760</v>
      </c>
      <c r="M151" s="1"/>
      <c r="N151" s="1"/>
    </row>
    <row r="152" spans="1:14">
      <c r="A152" s="2" t="s">
        <v>75</v>
      </c>
      <c r="B152" s="6">
        <v>2019</v>
      </c>
      <c r="C152" s="6">
        <v>26</v>
      </c>
      <c r="D152" s="2" t="s">
        <v>58</v>
      </c>
      <c r="E152" s="6">
        <v>767</v>
      </c>
      <c r="F152" s="1"/>
      <c r="G152" s="1"/>
      <c r="H152" s="1"/>
      <c r="I152" s="6">
        <v>2017</v>
      </c>
      <c r="J152" s="6">
        <v>47</v>
      </c>
      <c r="K152" s="2" t="s">
        <v>58</v>
      </c>
      <c r="L152" s="6">
        <v>791</v>
      </c>
      <c r="M152" s="1"/>
      <c r="N152" s="1"/>
    </row>
    <row r="153" spans="1:14">
      <c r="A153" s="2" t="s">
        <v>75</v>
      </c>
      <c r="B153" s="6">
        <v>2015</v>
      </c>
      <c r="C153" s="6">
        <v>27</v>
      </c>
      <c r="D153" s="2" t="s">
        <v>58</v>
      </c>
      <c r="E153" s="6">
        <v>721</v>
      </c>
      <c r="F153" s="1"/>
      <c r="G153" s="1"/>
      <c r="H153" s="1"/>
      <c r="I153" s="6">
        <v>2017</v>
      </c>
      <c r="J153" s="6">
        <v>48</v>
      </c>
      <c r="K153" s="2" t="s">
        <v>58</v>
      </c>
      <c r="L153" s="6">
        <v>770</v>
      </c>
      <c r="M153" s="1"/>
      <c r="N153" s="1"/>
    </row>
    <row r="154" spans="1:14">
      <c r="A154" s="2" t="s">
        <v>75</v>
      </c>
      <c r="B154" s="6">
        <v>2016</v>
      </c>
      <c r="C154" s="6">
        <v>27</v>
      </c>
      <c r="D154" s="2" t="s">
        <v>58</v>
      </c>
      <c r="E154" s="6">
        <v>756</v>
      </c>
      <c r="F154" s="22"/>
      <c r="G154" s="1"/>
      <c r="H154" s="1"/>
      <c r="I154" s="6">
        <v>2017</v>
      </c>
      <c r="J154" s="6">
        <v>49</v>
      </c>
      <c r="K154" s="2" t="s">
        <v>58</v>
      </c>
      <c r="L154" s="6">
        <v>832</v>
      </c>
      <c r="M154" s="6">
        <v>794.2</v>
      </c>
      <c r="N154" s="6">
        <v>37.799999999999997</v>
      </c>
    </row>
    <row r="155" spans="1:14">
      <c r="A155" s="2" t="s">
        <v>75</v>
      </c>
      <c r="B155" s="6">
        <v>2017</v>
      </c>
      <c r="C155" s="6">
        <v>27</v>
      </c>
      <c r="D155" s="2" t="s">
        <v>58</v>
      </c>
      <c r="E155" s="6">
        <v>756</v>
      </c>
      <c r="F155" s="1"/>
      <c r="G155" s="22"/>
      <c r="H155" s="1"/>
      <c r="I155" s="6">
        <v>2017</v>
      </c>
      <c r="J155" s="6">
        <v>50</v>
      </c>
      <c r="K155" s="2" t="s">
        <v>58</v>
      </c>
      <c r="L155" s="6">
        <v>844</v>
      </c>
      <c r="M155" s="1"/>
      <c r="N155" s="1"/>
    </row>
    <row r="156" spans="1:14">
      <c r="A156" s="2" t="s">
        <v>75</v>
      </c>
      <c r="B156" s="6">
        <v>2018</v>
      </c>
      <c r="C156" s="6">
        <v>27</v>
      </c>
      <c r="D156" s="2" t="s">
        <v>58</v>
      </c>
      <c r="E156" s="6">
        <v>775</v>
      </c>
      <c r="F156" s="1"/>
      <c r="G156" s="1"/>
      <c r="H156" s="1"/>
      <c r="I156" s="6">
        <v>2017</v>
      </c>
      <c r="J156" s="6">
        <v>51</v>
      </c>
      <c r="K156" s="2" t="s">
        <v>58</v>
      </c>
      <c r="L156" s="6">
        <v>897</v>
      </c>
      <c r="M156" s="1"/>
      <c r="N156" s="1"/>
    </row>
    <row r="157" spans="1:14">
      <c r="A157" s="2" t="s">
        <v>75</v>
      </c>
      <c r="B157" s="6">
        <v>2019</v>
      </c>
      <c r="C157" s="6">
        <v>27</v>
      </c>
      <c r="D157" s="2" t="s">
        <v>58</v>
      </c>
      <c r="E157" s="6">
        <v>735</v>
      </c>
      <c r="F157" s="6">
        <v>755</v>
      </c>
      <c r="G157" s="6">
        <v>-20</v>
      </c>
      <c r="H157" s="1"/>
      <c r="I157" s="6">
        <v>2017</v>
      </c>
      <c r="J157" s="6">
        <v>52</v>
      </c>
      <c r="K157" s="2" t="s">
        <v>58</v>
      </c>
      <c r="L157" s="6">
        <v>891</v>
      </c>
      <c r="M157" s="1"/>
      <c r="N157" s="1"/>
    </row>
    <row r="158" spans="1:14">
      <c r="A158" s="2" t="s">
        <v>75</v>
      </c>
      <c r="B158" s="6">
        <v>2015</v>
      </c>
      <c r="C158" s="6">
        <v>28</v>
      </c>
      <c r="D158" s="2" t="s">
        <v>58</v>
      </c>
      <c r="E158" s="6">
        <v>693</v>
      </c>
      <c r="F158" s="1"/>
      <c r="G158" s="1"/>
      <c r="H158" s="1"/>
      <c r="I158" s="6">
        <v>2018</v>
      </c>
      <c r="J158" s="6">
        <v>1</v>
      </c>
      <c r="K158" s="2" t="s">
        <v>58</v>
      </c>
      <c r="L158" s="6">
        <v>938</v>
      </c>
      <c r="M158" s="1"/>
      <c r="N158" s="1"/>
    </row>
    <row r="159" spans="1:14">
      <c r="A159" s="2" t="s">
        <v>75</v>
      </c>
      <c r="B159" s="6">
        <v>2016</v>
      </c>
      <c r="C159" s="6">
        <v>28</v>
      </c>
      <c r="D159" s="2" t="s">
        <v>58</v>
      </c>
      <c r="E159" s="6">
        <v>734</v>
      </c>
      <c r="F159" s="1"/>
      <c r="G159" s="1"/>
      <c r="H159" s="1"/>
      <c r="I159" s="6">
        <v>2018</v>
      </c>
      <c r="J159" s="6">
        <v>2</v>
      </c>
      <c r="K159" s="2" t="s">
        <v>58</v>
      </c>
      <c r="L159" s="6">
        <v>872</v>
      </c>
      <c r="M159" s="1"/>
      <c r="N159" s="1"/>
    </row>
    <row r="160" spans="1:14">
      <c r="A160" s="2" t="s">
        <v>75</v>
      </c>
      <c r="B160" s="6">
        <v>2017</v>
      </c>
      <c r="C160" s="6">
        <v>28</v>
      </c>
      <c r="D160" s="2" t="s">
        <v>58</v>
      </c>
      <c r="E160" s="6">
        <v>694</v>
      </c>
      <c r="F160" s="1"/>
      <c r="G160" s="1"/>
      <c r="H160" s="1"/>
      <c r="I160" s="6">
        <v>2018</v>
      </c>
      <c r="J160" s="6">
        <v>3</v>
      </c>
      <c r="K160" s="2" t="s">
        <v>58</v>
      </c>
      <c r="L160" s="6">
        <v>945</v>
      </c>
      <c r="M160" s="1"/>
      <c r="N160" s="1"/>
    </row>
    <row r="161" spans="1:14">
      <c r="A161" s="2" t="s">
        <v>75</v>
      </c>
      <c r="B161" s="6">
        <v>2018</v>
      </c>
      <c r="C161" s="6">
        <v>28</v>
      </c>
      <c r="D161" s="2" t="s">
        <v>58</v>
      </c>
      <c r="E161" s="6">
        <v>737</v>
      </c>
      <c r="F161" s="22"/>
      <c r="G161" s="1"/>
      <c r="H161" s="1"/>
      <c r="I161" s="6">
        <v>2018</v>
      </c>
      <c r="J161" s="6">
        <v>4</v>
      </c>
      <c r="K161" s="2" t="s">
        <v>58</v>
      </c>
      <c r="L161" s="6">
        <v>857</v>
      </c>
      <c r="M161" s="1"/>
      <c r="N161" s="1"/>
    </row>
    <row r="162" spans="1:14">
      <c r="A162" s="2" t="s">
        <v>75</v>
      </c>
      <c r="B162" s="6">
        <v>2019</v>
      </c>
      <c r="C162" s="6">
        <v>28</v>
      </c>
      <c r="D162" s="2" t="s">
        <v>58</v>
      </c>
      <c r="E162" s="6">
        <v>732</v>
      </c>
      <c r="F162" s="1"/>
      <c r="G162" s="22"/>
      <c r="H162" s="1"/>
      <c r="I162" s="6">
        <v>2018</v>
      </c>
      <c r="J162" s="6">
        <v>5</v>
      </c>
      <c r="K162" s="2" t="s">
        <v>58</v>
      </c>
      <c r="L162" s="6">
        <v>881</v>
      </c>
      <c r="M162" s="1"/>
      <c r="N162" s="1"/>
    </row>
    <row r="163" spans="1:14">
      <c r="A163" s="2" t="s">
        <v>75</v>
      </c>
      <c r="B163" s="6">
        <v>2015</v>
      </c>
      <c r="C163" s="6">
        <v>29</v>
      </c>
      <c r="D163" s="2" t="s">
        <v>58</v>
      </c>
      <c r="E163" s="6">
        <v>722</v>
      </c>
      <c r="F163" s="6">
        <v>718</v>
      </c>
      <c r="G163" s="6">
        <v>4</v>
      </c>
      <c r="H163" s="1"/>
      <c r="I163" s="6">
        <v>2018</v>
      </c>
      <c r="J163" s="6">
        <v>6</v>
      </c>
      <c r="K163" s="2" t="s">
        <v>58</v>
      </c>
      <c r="L163" s="6">
        <v>904</v>
      </c>
      <c r="M163" s="1"/>
      <c r="N163" s="1"/>
    </row>
    <row r="164" spans="1:14">
      <c r="A164" s="2" t="s">
        <v>75</v>
      </c>
      <c r="B164" s="6">
        <v>2016</v>
      </c>
      <c r="C164" s="6">
        <v>29</v>
      </c>
      <c r="D164" s="2" t="s">
        <v>58</v>
      </c>
      <c r="E164" s="6">
        <v>685</v>
      </c>
      <c r="F164" s="1"/>
      <c r="G164" s="1"/>
      <c r="H164" s="1"/>
      <c r="I164" s="6">
        <v>2018</v>
      </c>
      <c r="J164" s="6">
        <v>7</v>
      </c>
      <c r="K164" s="2" t="s">
        <v>58</v>
      </c>
      <c r="L164" s="6">
        <v>927</v>
      </c>
      <c r="M164" s="1"/>
      <c r="N164" s="1"/>
    </row>
    <row r="165" spans="1:14">
      <c r="A165" s="2" t="s">
        <v>75</v>
      </c>
      <c r="B165" s="6">
        <v>2017</v>
      </c>
      <c r="C165" s="6">
        <v>29</v>
      </c>
      <c r="D165" s="2" t="s">
        <v>58</v>
      </c>
      <c r="E165" s="6">
        <v>748</v>
      </c>
      <c r="F165" s="1"/>
      <c r="G165" s="1"/>
      <c r="H165" s="1"/>
      <c r="I165" s="6">
        <v>2018</v>
      </c>
      <c r="J165" s="6">
        <v>8</v>
      </c>
      <c r="K165" s="2" t="s">
        <v>58</v>
      </c>
      <c r="L165" s="6">
        <v>917</v>
      </c>
      <c r="M165" s="1"/>
      <c r="N165" s="1"/>
    </row>
    <row r="166" spans="1:14">
      <c r="A166" s="2" t="s">
        <v>75</v>
      </c>
      <c r="B166" s="6">
        <v>2018</v>
      </c>
      <c r="C166" s="6">
        <v>29</v>
      </c>
      <c r="D166" s="2" t="s">
        <v>58</v>
      </c>
      <c r="E166" s="6">
        <v>720</v>
      </c>
      <c r="F166" s="1"/>
      <c r="G166" s="1"/>
      <c r="H166" s="1"/>
      <c r="I166" s="6">
        <v>2018</v>
      </c>
      <c r="J166" s="6">
        <v>9</v>
      </c>
      <c r="K166" s="2" t="s">
        <v>58</v>
      </c>
      <c r="L166" s="6">
        <v>907</v>
      </c>
      <c r="M166" s="1"/>
      <c r="N166" s="1"/>
    </row>
    <row r="167" spans="1:14">
      <c r="A167" s="2" t="s">
        <v>75</v>
      </c>
      <c r="B167" s="6">
        <v>2019</v>
      </c>
      <c r="C167" s="6">
        <v>29</v>
      </c>
      <c r="D167" s="2" t="s">
        <v>58</v>
      </c>
      <c r="E167" s="6">
        <v>741</v>
      </c>
      <c r="F167" s="1"/>
      <c r="G167" s="1"/>
      <c r="H167" s="1"/>
      <c r="I167" s="6">
        <v>2018</v>
      </c>
      <c r="J167" s="6">
        <v>10</v>
      </c>
      <c r="K167" s="2" t="s">
        <v>58</v>
      </c>
      <c r="L167" s="6">
        <v>950</v>
      </c>
      <c r="M167" s="1"/>
      <c r="N167" s="1"/>
    </row>
    <row r="168" spans="1:14">
      <c r="A168" s="2" t="s">
        <v>75</v>
      </c>
      <c r="B168" s="6">
        <v>2015</v>
      </c>
      <c r="C168" s="6">
        <v>30</v>
      </c>
      <c r="D168" s="2" t="s">
        <v>58</v>
      </c>
      <c r="E168" s="6">
        <v>669</v>
      </c>
      <c r="F168" s="22"/>
      <c r="G168" s="1"/>
      <c r="H168" s="1"/>
      <c r="I168" s="6">
        <v>2018</v>
      </c>
      <c r="J168" s="6">
        <v>11</v>
      </c>
      <c r="K168" s="2" t="s">
        <v>58</v>
      </c>
      <c r="L168" s="6">
        <v>867</v>
      </c>
      <c r="M168" s="1"/>
      <c r="N168" s="1"/>
    </row>
    <row r="169" spans="1:14">
      <c r="A169" s="2" t="s">
        <v>75</v>
      </c>
      <c r="B169" s="6">
        <v>2016</v>
      </c>
      <c r="C169" s="6">
        <v>30</v>
      </c>
      <c r="D169" s="2" t="s">
        <v>58</v>
      </c>
      <c r="E169" s="6">
        <v>721</v>
      </c>
      <c r="F169" s="6">
        <v>712.6</v>
      </c>
      <c r="G169" s="6">
        <v>8.4</v>
      </c>
      <c r="H169" s="1"/>
      <c r="I169" s="6">
        <v>2018</v>
      </c>
      <c r="J169" s="6">
        <v>12</v>
      </c>
      <c r="K169" s="2" t="s">
        <v>58</v>
      </c>
      <c r="L169" s="6">
        <v>905</v>
      </c>
      <c r="M169" s="1"/>
      <c r="N169" s="1"/>
    </row>
    <row r="170" spans="1:14">
      <c r="A170" s="2" t="s">
        <v>75</v>
      </c>
      <c r="B170" s="6">
        <v>2017</v>
      </c>
      <c r="C170" s="6">
        <v>30</v>
      </c>
      <c r="D170" s="2" t="s">
        <v>58</v>
      </c>
      <c r="E170" s="6">
        <v>728</v>
      </c>
      <c r="F170" s="1"/>
      <c r="G170" s="1"/>
      <c r="H170" s="1"/>
      <c r="I170" s="6">
        <v>2018</v>
      </c>
      <c r="J170" s="6">
        <v>13</v>
      </c>
      <c r="K170" s="2" t="s">
        <v>58</v>
      </c>
      <c r="L170" s="6">
        <v>807</v>
      </c>
      <c r="M170" s="1"/>
      <c r="N170" s="1"/>
    </row>
    <row r="171" spans="1:14">
      <c r="A171" s="2" t="s">
        <v>75</v>
      </c>
      <c r="B171" s="6">
        <v>2018</v>
      </c>
      <c r="C171" s="6">
        <v>30</v>
      </c>
      <c r="D171" s="2" t="s">
        <v>58</v>
      </c>
      <c r="E171" s="6">
        <v>773</v>
      </c>
      <c r="F171" s="1"/>
      <c r="G171" s="1"/>
      <c r="H171" s="1"/>
      <c r="I171" s="6">
        <v>2018</v>
      </c>
      <c r="J171" s="6">
        <v>14</v>
      </c>
      <c r="K171" s="2" t="s">
        <v>58</v>
      </c>
      <c r="L171" s="6">
        <v>819</v>
      </c>
      <c r="M171" s="1"/>
      <c r="N171" s="1"/>
    </row>
    <row r="172" spans="1:14">
      <c r="A172" s="2" t="s">
        <v>75</v>
      </c>
      <c r="B172" s="6">
        <v>2019</v>
      </c>
      <c r="C172" s="6">
        <v>30</v>
      </c>
      <c r="D172" s="2" t="s">
        <v>58</v>
      </c>
      <c r="E172" s="6">
        <v>721</v>
      </c>
      <c r="F172" s="1"/>
      <c r="G172" s="1"/>
      <c r="H172" s="1"/>
      <c r="I172" s="6">
        <v>2018</v>
      </c>
      <c r="J172" s="6">
        <v>15</v>
      </c>
      <c r="K172" s="2" t="s">
        <v>58</v>
      </c>
      <c r="L172" s="6">
        <v>827</v>
      </c>
      <c r="M172" s="1"/>
      <c r="N172" s="1"/>
    </row>
    <row r="173" spans="1:14">
      <c r="A173" s="2" t="s">
        <v>75</v>
      </c>
      <c r="B173" s="6">
        <v>2015</v>
      </c>
      <c r="C173" s="6">
        <v>31</v>
      </c>
      <c r="D173" s="2" t="s">
        <v>58</v>
      </c>
      <c r="E173" s="6">
        <v>663</v>
      </c>
      <c r="F173" s="1"/>
      <c r="G173" s="1"/>
      <c r="H173" s="1"/>
      <c r="I173" s="6">
        <v>2018</v>
      </c>
      <c r="J173" s="6">
        <v>16</v>
      </c>
      <c r="K173" s="2" t="s">
        <v>58</v>
      </c>
      <c r="L173" s="6">
        <v>778</v>
      </c>
      <c r="M173" s="1"/>
      <c r="N173" s="1"/>
    </row>
    <row r="174" spans="1:14">
      <c r="A174" s="2" t="s">
        <v>75</v>
      </c>
      <c r="B174" s="6">
        <v>2016</v>
      </c>
      <c r="C174" s="6">
        <v>31</v>
      </c>
      <c r="D174" s="2" t="s">
        <v>58</v>
      </c>
      <c r="E174" s="6">
        <v>709</v>
      </c>
      <c r="F174" s="1"/>
      <c r="G174" s="1"/>
      <c r="H174" s="1"/>
      <c r="I174" s="6">
        <v>2018</v>
      </c>
      <c r="J174" s="6">
        <v>17</v>
      </c>
      <c r="K174" s="2" t="s">
        <v>58</v>
      </c>
      <c r="L174" s="6">
        <v>781</v>
      </c>
      <c r="M174" s="1"/>
      <c r="N174" s="1"/>
    </row>
    <row r="175" spans="1:14">
      <c r="A175" s="2" t="s">
        <v>75</v>
      </c>
      <c r="B175" s="6">
        <v>2017</v>
      </c>
      <c r="C175" s="6">
        <v>31</v>
      </c>
      <c r="D175" s="2" t="s">
        <v>58</v>
      </c>
      <c r="E175" s="6">
        <v>691</v>
      </c>
      <c r="F175" s="6">
        <v>718.8</v>
      </c>
      <c r="G175" s="6">
        <v>-27.8</v>
      </c>
      <c r="H175" s="1"/>
      <c r="I175" s="6">
        <v>2018</v>
      </c>
      <c r="J175" s="6">
        <v>18</v>
      </c>
      <c r="K175" s="2" t="s">
        <v>58</v>
      </c>
      <c r="L175" s="6">
        <v>756</v>
      </c>
      <c r="M175" s="1"/>
      <c r="N175" s="1"/>
    </row>
    <row r="176" spans="1:14">
      <c r="A176" s="2" t="s">
        <v>75</v>
      </c>
      <c r="B176" s="6">
        <v>2018</v>
      </c>
      <c r="C176" s="6">
        <v>31</v>
      </c>
      <c r="D176" s="2" t="s">
        <v>58</v>
      </c>
      <c r="E176" s="6">
        <v>677</v>
      </c>
      <c r="F176" s="1"/>
      <c r="G176" s="22"/>
      <c r="H176" s="1"/>
      <c r="I176" s="6">
        <v>2018</v>
      </c>
      <c r="J176" s="6">
        <v>19</v>
      </c>
      <c r="K176" s="2" t="s">
        <v>58</v>
      </c>
      <c r="L176" s="6">
        <v>738</v>
      </c>
      <c r="M176" s="1"/>
      <c r="N176" s="1"/>
    </row>
    <row r="177" spans="1:14">
      <c r="A177" s="2" t="s">
        <v>75</v>
      </c>
      <c r="B177" s="6">
        <v>2019</v>
      </c>
      <c r="C177" s="6">
        <v>31</v>
      </c>
      <c r="D177" s="2" t="s">
        <v>58</v>
      </c>
      <c r="E177" s="6">
        <v>727</v>
      </c>
      <c r="F177" s="1"/>
      <c r="G177" s="1"/>
      <c r="H177" s="1"/>
      <c r="I177" s="6">
        <v>2018</v>
      </c>
      <c r="J177" s="6">
        <v>20</v>
      </c>
      <c r="K177" s="2" t="s">
        <v>58</v>
      </c>
      <c r="L177" s="6">
        <v>714</v>
      </c>
      <c r="M177" s="1"/>
      <c r="N177" s="1"/>
    </row>
    <row r="178" spans="1:14">
      <c r="A178" s="2" t="s">
        <v>75</v>
      </c>
      <c r="B178" s="6">
        <v>2015</v>
      </c>
      <c r="C178" s="6">
        <v>32</v>
      </c>
      <c r="D178" s="2" t="s">
        <v>58</v>
      </c>
      <c r="E178" s="6">
        <v>700</v>
      </c>
      <c r="F178" s="1"/>
      <c r="G178" s="1"/>
      <c r="H178" s="1"/>
      <c r="I178" s="6">
        <v>2018</v>
      </c>
      <c r="J178" s="6">
        <v>21</v>
      </c>
      <c r="K178" s="2" t="s">
        <v>58</v>
      </c>
      <c r="L178" s="6">
        <v>692</v>
      </c>
      <c r="M178" s="1"/>
      <c r="N178" s="1"/>
    </row>
    <row r="179" spans="1:14">
      <c r="A179" s="2" t="s">
        <v>75</v>
      </c>
      <c r="B179" s="6">
        <v>2016</v>
      </c>
      <c r="C179" s="6">
        <v>32</v>
      </c>
      <c r="D179" s="2" t="s">
        <v>58</v>
      </c>
      <c r="E179" s="6">
        <v>739</v>
      </c>
      <c r="F179" s="1"/>
      <c r="G179" s="1"/>
      <c r="H179" s="1"/>
      <c r="I179" s="6">
        <v>2018</v>
      </c>
      <c r="J179" s="6">
        <v>22</v>
      </c>
      <c r="K179" s="2" t="s">
        <v>58</v>
      </c>
      <c r="L179" s="6">
        <v>757</v>
      </c>
      <c r="M179" s="1"/>
      <c r="N179" s="1"/>
    </row>
    <row r="180" spans="1:14">
      <c r="A180" s="2" t="s">
        <v>75</v>
      </c>
      <c r="B180" s="6">
        <v>2017</v>
      </c>
      <c r="C180" s="6">
        <v>32</v>
      </c>
      <c r="D180" s="2" t="s">
        <v>58</v>
      </c>
      <c r="E180" s="6">
        <v>742</v>
      </c>
      <c r="F180" s="1"/>
      <c r="G180" s="1"/>
      <c r="H180" s="1"/>
      <c r="I180" s="6">
        <v>2018</v>
      </c>
      <c r="J180" s="6">
        <v>23</v>
      </c>
      <c r="K180" s="2" t="s">
        <v>58</v>
      </c>
      <c r="L180" s="6">
        <v>713</v>
      </c>
      <c r="M180" s="1"/>
      <c r="N180" s="1"/>
    </row>
    <row r="181" spans="1:14">
      <c r="A181" s="2" t="s">
        <v>75</v>
      </c>
      <c r="B181" s="6">
        <v>2018</v>
      </c>
      <c r="C181" s="6">
        <v>32</v>
      </c>
      <c r="D181" s="2" t="s">
        <v>58</v>
      </c>
      <c r="E181" s="6">
        <v>705</v>
      </c>
      <c r="F181" s="6">
        <v>717</v>
      </c>
      <c r="G181" s="6">
        <v>-12</v>
      </c>
      <c r="H181" s="1"/>
      <c r="I181" s="6">
        <v>2018</v>
      </c>
      <c r="J181" s="6">
        <v>24</v>
      </c>
      <c r="K181" s="2" t="s">
        <v>58</v>
      </c>
      <c r="L181" s="6">
        <v>671</v>
      </c>
      <c r="M181" s="1"/>
      <c r="N181" s="1"/>
    </row>
    <row r="182" spans="1:14">
      <c r="A182" s="2" t="s">
        <v>75</v>
      </c>
      <c r="B182" s="6">
        <v>2019</v>
      </c>
      <c r="C182" s="6">
        <v>32</v>
      </c>
      <c r="D182" s="2" t="s">
        <v>58</v>
      </c>
      <c r="E182" s="6">
        <v>705</v>
      </c>
      <c r="F182" s="22"/>
      <c r="G182" s="1"/>
      <c r="H182" s="1"/>
      <c r="I182" s="6">
        <v>2018</v>
      </c>
      <c r="J182" s="6">
        <v>25</v>
      </c>
      <c r="K182" s="2" t="s">
        <v>58</v>
      </c>
      <c r="L182" s="6">
        <v>703</v>
      </c>
      <c r="M182" s="1"/>
      <c r="N182" s="1"/>
    </row>
    <row r="183" spans="1:14">
      <c r="A183" s="2" t="s">
        <v>75</v>
      </c>
      <c r="B183" s="6">
        <v>2015</v>
      </c>
      <c r="C183" s="6">
        <v>33</v>
      </c>
      <c r="D183" s="2" t="s">
        <v>58</v>
      </c>
      <c r="E183" s="6">
        <v>698</v>
      </c>
      <c r="F183" s="1"/>
      <c r="G183" s="22"/>
      <c r="H183" s="1"/>
      <c r="I183" s="6">
        <v>2018</v>
      </c>
      <c r="J183" s="6">
        <v>26</v>
      </c>
      <c r="K183" s="2" t="s">
        <v>58</v>
      </c>
      <c r="L183" s="6">
        <v>741</v>
      </c>
      <c r="M183" s="6">
        <v>717.8</v>
      </c>
      <c r="N183" s="6">
        <v>23.2</v>
      </c>
    </row>
    <row r="184" spans="1:14">
      <c r="A184" s="2" t="s">
        <v>75</v>
      </c>
      <c r="B184" s="6">
        <v>2016</v>
      </c>
      <c r="C184" s="6">
        <v>33</v>
      </c>
      <c r="D184" s="2" t="s">
        <v>58</v>
      </c>
      <c r="E184" s="6">
        <v>717</v>
      </c>
      <c r="F184" s="1"/>
      <c r="G184" s="1"/>
      <c r="H184" s="1"/>
      <c r="I184" s="6">
        <v>2018</v>
      </c>
      <c r="J184" s="6">
        <v>27</v>
      </c>
      <c r="K184" s="2" t="s">
        <v>58</v>
      </c>
      <c r="L184" s="6">
        <v>775</v>
      </c>
      <c r="M184" s="1"/>
      <c r="N184" s="1"/>
    </row>
    <row r="185" spans="1:14">
      <c r="A185" s="2" t="s">
        <v>75</v>
      </c>
      <c r="B185" s="6">
        <v>2017</v>
      </c>
      <c r="C185" s="6">
        <v>33</v>
      </c>
      <c r="D185" s="2" t="s">
        <v>58</v>
      </c>
      <c r="E185" s="6">
        <v>704</v>
      </c>
      <c r="F185" s="1"/>
      <c r="G185" s="1"/>
      <c r="H185" s="1"/>
      <c r="I185" s="6">
        <v>2018</v>
      </c>
      <c r="J185" s="6">
        <v>28</v>
      </c>
      <c r="K185" s="2" t="s">
        <v>58</v>
      </c>
      <c r="L185" s="6">
        <v>737</v>
      </c>
      <c r="M185" s="1"/>
      <c r="N185" s="1"/>
    </row>
    <row r="186" spans="1:14">
      <c r="A186" s="2" t="s">
        <v>75</v>
      </c>
      <c r="B186" s="6">
        <v>2018</v>
      </c>
      <c r="C186" s="6">
        <v>33</v>
      </c>
      <c r="D186" s="2" t="s">
        <v>58</v>
      </c>
      <c r="E186" s="6">
        <v>694</v>
      </c>
      <c r="F186" s="1"/>
      <c r="G186" s="1"/>
      <c r="H186" s="1"/>
      <c r="I186" s="6">
        <v>2018</v>
      </c>
      <c r="J186" s="6">
        <v>29</v>
      </c>
      <c r="K186" s="2" t="s">
        <v>58</v>
      </c>
      <c r="L186" s="6">
        <v>720</v>
      </c>
      <c r="M186" s="1"/>
      <c r="N186" s="1"/>
    </row>
    <row r="187" spans="1:14">
      <c r="A187" s="2" t="s">
        <v>75</v>
      </c>
      <c r="B187" s="6">
        <v>2019</v>
      </c>
      <c r="C187" s="6">
        <v>33</v>
      </c>
      <c r="D187" s="2" t="s">
        <v>58</v>
      </c>
      <c r="E187" s="6">
        <v>733</v>
      </c>
      <c r="F187" s="6">
        <v>703.6</v>
      </c>
      <c r="G187" s="6">
        <v>29.4</v>
      </c>
      <c r="H187" s="1"/>
      <c r="I187" s="6">
        <v>2018</v>
      </c>
      <c r="J187" s="6">
        <v>30</v>
      </c>
      <c r="K187" s="2" t="s">
        <v>58</v>
      </c>
      <c r="L187" s="6">
        <v>773</v>
      </c>
      <c r="M187" s="1"/>
      <c r="N187" s="1"/>
    </row>
    <row r="188" spans="1:14">
      <c r="A188" s="2" t="s">
        <v>75</v>
      </c>
      <c r="B188" s="6">
        <v>2015</v>
      </c>
      <c r="C188" s="6">
        <v>34</v>
      </c>
      <c r="D188" s="2" t="s">
        <v>58</v>
      </c>
      <c r="E188" s="6">
        <v>732</v>
      </c>
      <c r="F188" s="1"/>
      <c r="G188" s="1"/>
      <c r="H188" s="1"/>
      <c r="I188" s="6">
        <v>2018</v>
      </c>
      <c r="J188" s="6">
        <v>31</v>
      </c>
      <c r="K188" s="2" t="s">
        <v>58</v>
      </c>
      <c r="L188" s="6">
        <v>677</v>
      </c>
      <c r="M188" s="1"/>
      <c r="N188" s="1"/>
    </row>
    <row r="189" spans="1:14">
      <c r="A189" s="2" t="s">
        <v>75</v>
      </c>
      <c r="B189" s="6">
        <v>2016</v>
      </c>
      <c r="C189" s="6">
        <v>34</v>
      </c>
      <c r="D189" s="2" t="s">
        <v>58</v>
      </c>
      <c r="E189" s="6">
        <v>684</v>
      </c>
      <c r="F189" s="22"/>
      <c r="G189" s="1"/>
      <c r="H189" s="1"/>
      <c r="I189" s="6">
        <v>2018</v>
      </c>
      <c r="J189" s="6">
        <v>32</v>
      </c>
      <c r="K189" s="2" t="s">
        <v>58</v>
      </c>
      <c r="L189" s="6">
        <v>705</v>
      </c>
      <c r="M189" s="6">
        <v>717</v>
      </c>
      <c r="N189" s="6">
        <v>-12</v>
      </c>
    </row>
    <row r="190" spans="1:14">
      <c r="A190" s="2" t="s">
        <v>75</v>
      </c>
      <c r="B190" s="6">
        <v>2017</v>
      </c>
      <c r="C190" s="6">
        <v>34</v>
      </c>
      <c r="D190" s="2" t="s">
        <v>58</v>
      </c>
      <c r="E190" s="6">
        <v>739</v>
      </c>
      <c r="F190" s="1"/>
      <c r="G190" s="22"/>
      <c r="H190" s="1"/>
      <c r="I190" s="6">
        <v>2018</v>
      </c>
      <c r="J190" s="6">
        <v>33</v>
      </c>
      <c r="K190" s="2" t="s">
        <v>58</v>
      </c>
      <c r="L190" s="6">
        <v>694</v>
      </c>
      <c r="M190" s="1"/>
      <c r="N190" s="1"/>
    </row>
    <row r="191" spans="1:14">
      <c r="A191" s="2" t="s">
        <v>75</v>
      </c>
      <c r="B191" s="6">
        <v>2018</v>
      </c>
      <c r="C191" s="6">
        <v>34</v>
      </c>
      <c r="D191" s="2" t="s">
        <v>58</v>
      </c>
      <c r="E191" s="6">
        <v>754</v>
      </c>
      <c r="F191" s="1"/>
      <c r="G191" s="1"/>
      <c r="H191" s="1"/>
      <c r="I191" s="6">
        <v>2018</v>
      </c>
      <c r="J191" s="6">
        <v>34</v>
      </c>
      <c r="K191" s="2" t="s">
        <v>58</v>
      </c>
      <c r="L191" s="6">
        <v>754</v>
      </c>
      <c r="M191" s="1"/>
      <c r="N191" s="1"/>
    </row>
    <row r="192" spans="1:14">
      <c r="A192" s="2" t="s">
        <v>75</v>
      </c>
      <c r="B192" s="6">
        <v>2019</v>
      </c>
      <c r="C192" s="6">
        <v>34</v>
      </c>
      <c r="D192" s="2" t="s">
        <v>58</v>
      </c>
      <c r="E192" s="6">
        <v>677</v>
      </c>
      <c r="F192" s="1"/>
      <c r="G192" s="1"/>
      <c r="H192" s="1"/>
      <c r="I192" s="6">
        <v>2018</v>
      </c>
      <c r="J192" s="6">
        <v>35</v>
      </c>
      <c r="K192" s="2" t="s">
        <v>58</v>
      </c>
      <c r="L192" s="6">
        <v>715</v>
      </c>
      <c r="M192" s="1"/>
      <c r="N192" s="1"/>
    </row>
    <row r="193" spans="1:14">
      <c r="A193" s="2" t="s">
        <v>75</v>
      </c>
      <c r="B193" s="6">
        <v>2015</v>
      </c>
      <c r="C193" s="6">
        <v>35</v>
      </c>
      <c r="D193" s="2" t="s">
        <v>58</v>
      </c>
      <c r="E193" s="6">
        <v>720</v>
      </c>
      <c r="F193" s="6">
        <v>717.2</v>
      </c>
      <c r="G193" s="6">
        <v>2.8</v>
      </c>
      <c r="H193" s="1"/>
      <c r="I193" s="6">
        <v>2018</v>
      </c>
      <c r="J193" s="6">
        <v>36</v>
      </c>
      <c r="K193" s="2" t="s">
        <v>58</v>
      </c>
      <c r="L193" s="6">
        <v>694</v>
      </c>
      <c r="M193" s="1"/>
      <c r="N193" s="1"/>
    </row>
    <row r="194" spans="1:14">
      <c r="A194" s="2" t="s">
        <v>75</v>
      </c>
      <c r="B194" s="6">
        <v>2016</v>
      </c>
      <c r="C194" s="6">
        <v>35</v>
      </c>
      <c r="D194" s="2" t="s">
        <v>58</v>
      </c>
      <c r="E194" s="6">
        <v>723</v>
      </c>
      <c r="F194" s="1"/>
      <c r="G194" s="1"/>
      <c r="H194" s="1"/>
      <c r="I194" s="6">
        <v>2018</v>
      </c>
      <c r="J194" s="6">
        <v>37</v>
      </c>
      <c r="K194" s="2" t="s">
        <v>58</v>
      </c>
      <c r="L194" s="6">
        <v>705</v>
      </c>
      <c r="M194" s="1"/>
      <c r="N194" s="1"/>
    </row>
    <row r="195" spans="1:14">
      <c r="A195" s="2" t="s">
        <v>75</v>
      </c>
      <c r="B195" s="6">
        <v>2017</v>
      </c>
      <c r="C195" s="6">
        <v>35</v>
      </c>
      <c r="D195" s="2" t="s">
        <v>58</v>
      </c>
      <c r="E195" s="6">
        <v>730</v>
      </c>
      <c r="F195" s="1"/>
      <c r="G195" s="1"/>
      <c r="H195" s="1"/>
      <c r="I195" s="6">
        <v>2018</v>
      </c>
      <c r="J195" s="6">
        <v>38</v>
      </c>
      <c r="K195" s="2" t="s">
        <v>58</v>
      </c>
      <c r="L195" s="6">
        <v>720</v>
      </c>
      <c r="M195" s="6">
        <v>708</v>
      </c>
      <c r="N195" s="6">
        <v>12</v>
      </c>
    </row>
    <row r="196" spans="1:14">
      <c r="A196" s="2" t="s">
        <v>75</v>
      </c>
      <c r="B196" s="6">
        <v>2018</v>
      </c>
      <c r="C196" s="6">
        <v>35</v>
      </c>
      <c r="D196" s="2" t="s">
        <v>58</v>
      </c>
      <c r="E196" s="6">
        <v>715</v>
      </c>
      <c r="F196" s="22"/>
      <c r="G196" s="1"/>
      <c r="H196" s="1"/>
      <c r="I196" s="6">
        <v>2018</v>
      </c>
      <c r="J196" s="6">
        <v>39</v>
      </c>
      <c r="K196" s="2" t="s">
        <v>58</v>
      </c>
      <c r="L196" s="6">
        <v>712</v>
      </c>
      <c r="M196" s="1"/>
      <c r="N196" s="1"/>
    </row>
    <row r="197" spans="1:14">
      <c r="A197" s="2" t="s">
        <v>75</v>
      </c>
      <c r="B197" s="6">
        <v>2019</v>
      </c>
      <c r="C197" s="6">
        <v>35</v>
      </c>
      <c r="D197" s="2" t="s">
        <v>58</v>
      </c>
      <c r="E197" s="6">
        <v>779</v>
      </c>
      <c r="F197" s="1"/>
      <c r="G197" s="22"/>
      <c r="H197" s="1"/>
      <c r="I197" s="6">
        <v>2018</v>
      </c>
      <c r="J197" s="6">
        <v>40</v>
      </c>
      <c r="K197" s="2" t="s">
        <v>58</v>
      </c>
      <c r="L197" s="6">
        <v>701</v>
      </c>
      <c r="M197" s="1"/>
      <c r="N197" s="1"/>
    </row>
    <row r="198" spans="1:14">
      <c r="A198" s="2" t="s">
        <v>75</v>
      </c>
      <c r="B198" s="6">
        <v>2015</v>
      </c>
      <c r="C198" s="6">
        <v>36</v>
      </c>
      <c r="D198" s="2" t="s">
        <v>58</v>
      </c>
      <c r="E198" s="6">
        <v>745</v>
      </c>
      <c r="F198" s="1"/>
      <c r="G198" s="1"/>
      <c r="H198" s="1"/>
      <c r="I198" s="6">
        <v>2018</v>
      </c>
      <c r="J198" s="6">
        <v>41</v>
      </c>
      <c r="K198" s="2" t="s">
        <v>58</v>
      </c>
      <c r="L198" s="6">
        <v>714</v>
      </c>
      <c r="M198" s="1"/>
      <c r="N198" s="1"/>
    </row>
    <row r="199" spans="1:14">
      <c r="A199" s="2" t="s">
        <v>75</v>
      </c>
      <c r="B199" s="6">
        <v>2016</v>
      </c>
      <c r="C199" s="6">
        <v>36</v>
      </c>
      <c r="D199" s="2" t="s">
        <v>58</v>
      </c>
      <c r="E199" s="6">
        <v>759</v>
      </c>
      <c r="F199" s="6">
        <v>738.4</v>
      </c>
      <c r="G199" s="6">
        <v>20.6</v>
      </c>
      <c r="H199" s="1"/>
      <c r="I199" s="6">
        <v>2018</v>
      </c>
      <c r="J199" s="6">
        <v>42</v>
      </c>
      <c r="K199" s="2" t="s">
        <v>58</v>
      </c>
      <c r="L199" s="6">
        <v>744</v>
      </c>
      <c r="M199" s="1"/>
      <c r="N199" s="1"/>
    </row>
    <row r="200" spans="1:14">
      <c r="A200" s="2" t="s">
        <v>75</v>
      </c>
      <c r="B200" s="6">
        <v>2017</v>
      </c>
      <c r="C200" s="6">
        <v>36</v>
      </c>
      <c r="D200" s="2" t="s">
        <v>58</v>
      </c>
      <c r="E200" s="6">
        <v>708</v>
      </c>
      <c r="F200" s="1"/>
      <c r="G200" s="1"/>
      <c r="H200" s="1"/>
      <c r="I200" s="6">
        <v>2018</v>
      </c>
      <c r="J200" s="6">
        <v>43</v>
      </c>
      <c r="K200" s="2" t="s">
        <v>58</v>
      </c>
      <c r="L200" s="6">
        <v>696</v>
      </c>
      <c r="M200" s="1"/>
      <c r="N200" s="1"/>
    </row>
    <row r="201" spans="1:14">
      <c r="A201" s="2" t="s">
        <v>75</v>
      </c>
      <c r="B201" s="6">
        <v>2018</v>
      </c>
      <c r="C201" s="6">
        <v>36</v>
      </c>
      <c r="D201" s="2" t="s">
        <v>58</v>
      </c>
      <c r="E201" s="6">
        <v>694</v>
      </c>
      <c r="F201" s="1"/>
      <c r="G201" s="1"/>
      <c r="H201" s="1"/>
      <c r="I201" s="6">
        <v>2018</v>
      </c>
      <c r="J201" s="6">
        <v>44</v>
      </c>
      <c r="K201" s="2" t="s">
        <v>58</v>
      </c>
      <c r="L201" s="6">
        <v>814</v>
      </c>
      <c r="M201" s="6">
        <v>733.4</v>
      </c>
      <c r="N201" s="6">
        <v>80.599999999999994</v>
      </c>
    </row>
    <row r="202" spans="1:14">
      <c r="A202" s="2" t="s">
        <v>75</v>
      </c>
      <c r="B202" s="6">
        <v>2019</v>
      </c>
      <c r="C202" s="6">
        <v>36</v>
      </c>
      <c r="D202" s="2" t="s">
        <v>58</v>
      </c>
      <c r="E202" s="6">
        <v>713</v>
      </c>
      <c r="F202" s="1"/>
      <c r="G202" s="1"/>
      <c r="H202" s="1"/>
      <c r="I202" s="6">
        <v>2018</v>
      </c>
      <c r="J202" s="6">
        <v>45</v>
      </c>
      <c r="K202" s="2" t="s">
        <v>58</v>
      </c>
      <c r="L202" s="6">
        <v>776</v>
      </c>
      <c r="M202" s="1"/>
      <c r="N202" s="1"/>
    </row>
    <row r="203" spans="1:14">
      <c r="A203" s="2" t="s">
        <v>75</v>
      </c>
      <c r="B203" s="6">
        <v>2015</v>
      </c>
      <c r="C203" s="6">
        <v>37</v>
      </c>
      <c r="D203" s="2" t="s">
        <v>58</v>
      </c>
      <c r="E203" s="6">
        <v>712</v>
      </c>
      <c r="F203" s="22"/>
      <c r="G203" s="1"/>
      <c r="H203" s="1"/>
      <c r="I203" s="6">
        <v>2018</v>
      </c>
      <c r="J203" s="6">
        <v>46</v>
      </c>
      <c r="K203" s="2" t="s">
        <v>58</v>
      </c>
      <c r="L203" s="6">
        <v>736</v>
      </c>
      <c r="M203" s="1"/>
      <c r="N203" s="1"/>
    </row>
    <row r="204" spans="1:14">
      <c r="A204" s="2" t="s">
        <v>75</v>
      </c>
      <c r="B204" s="6">
        <v>2016</v>
      </c>
      <c r="C204" s="6">
        <v>37</v>
      </c>
      <c r="D204" s="2" t="s">
        <v>58</v>
      </c>
      <c r="E204" s="6">
        <v>714</v>
      </c>
      <c r="F204" s="1"/>
      <c r="G204" s="22"/>
      <c r="H204" s="1"/>
      <c r="I204" s="6">
        <v>2018</v>
      </c>
      <c r="J204" s="6">
        <v>47</v>
      </c>
      <c r="K204" s="2" t="s">
        <v>58</v>
      </c>
      <c r="L204" s="6">
        <v>720</v>
      </c>
      <c r="M204" s="1"/>
      <c r="N204" s="1"/>
    </row>
    <row r="205" spans="1:14">
      <c r="A205" s="2" t="s">
        <v>75</v>
      </c>
      <c r="B205" s="6">
        <v>2017</v>
      </c>
      <c r="C205" s="6">
        <v>37</v>
      </c>
      <c r="D205" s="2" t="s">
        <v>58</v>
      </c>
      <c r="E205" s="6">
        <v>704</v>
      </c>
      <c r="F205" s="6">
        <v>708.2</v>
      </c>
      <c r="G205" s="6">
        <v>-4.2</v>
      </c>
      <c r="H205" s="1"/>
      <c r="I205" s="6">
        <v>2018</v>
      </c>
      <c r="J205" s="6">
        <v>48</v>
      </c>
      <c r="K205" s="2" t="s">
        <v>58</v>
      </c>
      <c r="L205" s="6">
        <v>802</v>
      </c>
      <c r="M205" s="1"/>
      <c r="N205" s="1"/>
    </row>
    <row r="206" spans="1:14">
      <c r="A206" s="2" t="s">
        <v>75</v>
      </c>
      <c r="B206" s="6">
        <v>2018</v>
      </c>
      <c r="C206" s="6">
        <v>37</v>
      </c>
      <c r="D206" s="2" t="s">
        <v>58</v>
      </c>
      <c r="E206" s="6">
        <v>705</v>
      </c>
      <c r="F206" s="1"/>
      <c r="G206" s="1"/>
      <c r="H206" s="1"/>
      <c r="I206" s="6">
        <v>2018</v>
      </c>
      <c r="J206" s="6">
        <v>49</v>
      </c>
      <c r="K206" s="2" t="s">
        <v>58</v>
      </c>
      <c r="L206" s="6">
        <v>821</v>
      </c>
      <c r="M206" s="1"/>
      <c r="N206" s="1"/>
    </row>
    <row r="207" spans="1:14">
      <c r="A207" s="2" t="s">
        <v>75</v>
      </c>
      <c r="B207" s="6">
        <v>2019</v>
      </c>
      <c r="C207" s="6">
        <v>37</v>
      </c>
      <c r="D207" s="2" t="s">
        <v>58</v>
      </c>
      <c r="E207" s="6">
        <v>707</v>
      </c>
      <c r="F207" s="1"/>
      <c r="G207" s="1"/>
      <c r="H207" s="1"/>
      <c r="I207" s="6">
        <v>2018</v>
      </c>
      <c r="J207" s="6">
        <v>50</v>
      </c>
      <c r="K207" s="2" t="s">
        <v>58</v>
      </c>
      <c r="L207" s="6">
        <v>759</v>
      </c>
      <c r="M207" s="6">
        <v>849.8</v>
      </c>
      <c r="N207" s="6">
        <v>-90.8</v>
      </c>
    </row>
    <row r="208" spans="1:14">
      <c r="A208" s="2" t="s">
        <v>75</v>
      </c>
      <c r="B208" s="6">
        <v>2015</v>
      </c>
      <c r="C208" s="6">
        <v>38</v>
      </c>
      <c r="D208" s="2" t="s">
        <v>58</v>
      </c>
      <c r="E208" s="6">
        <v>750</v>
      </c>
      <c r="F208" s="1"/>
      <c r="G208" s="1"/>
      <c r="H208" s="1"/>
      <c r="I208" s="6">
        <v>2018</v>
      </c>
      <c r="J208" s="6">
        <v>51</v>
      </c>
      <c r="K208" s="2" t="s">
        <v>58</v>
      </c>
      <c r="L208" s="6">
        <v>802</v>
      </c>
      <c r="M208" s="1"/>
      <c r="N208" s="1"/>
    </row>
    <row r="209" spans="1:14">
      <c r="A209" s="2" t="s">
        <v>75</v>
      </c>
      <c r="B209" s="6">
        <v>2016</v>
      </c>
      <c r="C209" s="6">
        <v>38</v>
      </c>
      <c r="D209" s="2" t="s">
        <v>58</v>
      </c>
      <c r="E209" s="6">
        <v>681</v>
      </c>
      <c r="F209" s="1"/>
      <c r="G209" s="1"/>
      <c r="H209" s="1"/>
      <c r="I209" s="6">
        <v>2018</v>
      </c>
      <c r="J209" s="6">
        <v>52</v>
      </c>
      <c r="K209" s="2" t="s">
        <v>58</v>
      </c>
      <c r="L209" s="6">
        <v>871</v>
      </c>
      <c r="M209" s="1"/>
      <c r="N209" s="1"/>
    </row>
    <row r="210" spans="1:14">
      <c r="A210" s="2" t="s">
        <v>75</v>
      </c>
      <c r="B210" s="6">
        <v>2017</v>
      </c>
      <c r="C210" s="6">
        <v>38</v>
      </c>
      <c r="D210" s="2" t="s">
        <v>58</v>
      </c>
      <c r="E210" s="6">
        <v>697</v>
      </c>
      <c r="F210" s="22"/>
      <c r="G210" s="1"/>
      <c r="H210" s="1"/>
      <c r="I210" s="6">
        <v>2019</v>
      </c>
      <c r="J210" s="6">
        <v>1</v>
      </c>
      <c r="K210" s="2" t="s">
        <v>58</v>
      </c>
      <c r="L210" s="6">
        <v>871</v>
      </c>
      <c r="M210" s="1"/>
      <c r="N210" s="1"/>
    </row>
    <row r="211" spans="1:14">
      <c r="A211" s="2" t="s">
        <v>75</v>
      </c>
      <c r="B211" s="6">
        <v>2018</v>
      </c>
      <c r="C211" s="6">
        <v>38</v>
      </c>
      <c r="D211" s="2" t="s">
        <v>58</v>
      </c>
      <c r="E211" s="6">
        <v>720</v>
      </c>
      <c r="F211" s="6">
        <v>708</v>
      </c>
      <c r="G211" s="6">
        <v>12</v>
      </c>
      <c r="H211" s="1"/>
      <c r="I211" s="6">
        <v>2019</v>
      </c>
      <c r="J211" s="6">
        <v>2</v>
      </c>
      <c r="K211" s="2" t="s">
        <v>58</v>
      </c>
      <c r="L211" s="6">
        <v>827</v>
      </c>
      <c r="M211" s="1"/>
      <c r="N211" s="1"/>
    </row>
    <row r="212" spans="1:14">
      <c r="A212" s="2" t="s">
        <v>75</v>
      </c>
      <c r="B212" s="6">
        <v>2019</v>
      </c>
      <c r="C212" s="6">
        <v>38</v>
      </c>
      <c r="D212" s="2" t="s">
        <v>58</v>
      </c>
      <c r="E212" s="6">
        <v>755</v>
      </c>
      <c r="F212" s="1"/>
      <c r="G212" s="1"/>
      <c r="H212" s="1"/>
      <c r="I212" s="6">
        <v>2019</v>
      </c>
      <c r="J212" s="6">
        <v>3</v>
      </c>
      <c r="K212" s="2" t="s">
        <v>58</v>
      </c>
      <c r="L212" s="6">
        <v>811</v>
      </c>
      <c r="M212" s="1"/>
      <c r="N212" s="1"/>
    </row>
    <row r="213" spans="1:14">
      <c r="A213" s="2" t="s">
        <v>75</v>
      </c>
      <c r="B213" s="6">
        <v>2015</v>
      </c>
      <c r="C213" s="6">
        <v>39</v>
      </c>
      <c r="D213" s="2" t="s">
        <v>58</v>
      </c>
      <c r="E213" s="6">
        <v>709</v>
      </c>
      <c r="F213" s="1"/>
      <c r="G213" s="1"/>
      <c r="H213" s="1"/>
      <c r="I213" s="6">
        <v>2019</v>
      </c>
      <c r="J213" s="6">
        <v>4</v>
      </c>
      <c r="K213" s="2" t="s">
        <v>58</v>
      </c>
      <c r="L213" s="6">
        <v>834</v>
      </c>
      <c r="M213" s="1"/>
      <c r="N213" s="1"/>
    </row>
    <row r="214" spans="1:14">
      <c r="A214" s="2" t="s">
        <v>75</v>
      </c>
      <c r="B214" s="6">
        <v>2016</v>
      </c>
      <c r="C214" s="6">
        <v>39</v>
      </c>
      <c r="D214" s="2" t="s">
        <v>58</v>
      </c>
      <c r="E214" s="6">
        <v>740</v>
      </c>
      <c r="F214" s="1"/>
      <c r="G214" s="1"/>
      <c r="H214" s="1"/>
      <c r="I214" s="6">
        <v>2019</v>
      </c>
      <c r="J214" s="6">
        <v>5</v>
      </c>
      <c r="K214" s="2" t="s">
        <v>58</v>
      </c>
      <c r="L214" s="6">
        <v>889</v>
      </c>
      <c r="M214" s="1"/>
      <c r="N214" s="1"/>
    </row>
    <row r="215" spans="1:14">
      <c r="A215" s="2" t="s">
        <v>75</v>
      </c>
      <c r="B215" s="6">
        <v>2017</v>
      </c>
      <c r="C215" s="6">
        <v>39</v>
      </c>
      <c r="D215" s="2" t="s">
        <v>58</v>
      </c>
      <c r="E215" s="6">
        <v>713</v>
      </c>
      <c r="F215" s="1"/>
      <c r="G215" s="1"/>
      <c r="H215" s="1"/>
      <c r="I215" s="6">
        <v>2019</v>
      </c>
      <c r="J215" s="6">
        <v>6</v>
      </c>
      <c r="K215" s="2" t="s">
        <v>58</v>
      </c>
      <c r="L215" s="6">
        <v>843</v>
      </c>
      <c r="M215" s="1"/>
      <c r="N215" s="1"/>
    </row>
    <row r="216" spans="1:14">
      <c r="A216" s="2" t="s">
        <v>75</v>
      </c>
      <c r="B216" s="6">
        <v>2018</v>
      </c>
      <c r="C216" s="6">
        <v>39</v>
      </c>
      <c r="D216" s="2" t="s">
        <v>58</v>
      </c>
      <c r="E216" s="6">
        <v>712</v>
      </c>
      <c r="F216" s="1"/>
      <c r="G216" s="1"/>
      <c r="H216" s="1"/>
      <c r="I216" s="6">
        <v>2019</v>
      </c>
      <c r="J216" s="6">
        <v>7</v>
      </c>
      <c r="K216" s="2" t="s">
        <v>58</v>
      </c>
      <c r="L216" s="6">
        <v>914</v>
      </c>
      <c r="M216" s="1"/>
      <c r="N216" s="1"/>
    </row>
    <row r="217" spans="1:14">
      <c r="A217" s="2" t="s">
        <v>75</v>
      </c>
      <c r="B217" s="6">
        <v>2019</v>
      </c>
      <c r="C217" s="6">
        <v>39</v>
      </c>
      <c r="D217" s="2" t="s">
        <v>58</v>
      </c>
      <c r="E217" s="6">
        <v>818</v>
      </c>
      <c r="F217" s="6">
        <v>725.8</v>
      </c>
      <c r="G217" s="6">
        <v>92.2</v>
      </c>
      <c r="H217" s="1"/>
      <c r="I217" s="6">
        <v>2019</v>
      </c>
      <c r="J217" s="6">
        <v>8</v>
      </c>
      <c r="K217" s="2" t="s">
        <v>58</v>
      </c>
      <c r="L217" s="6">
        <v>828</v>
      </c>
      <c r="M217" s="1"/>
      <c r="N217" s="1"/>
    </row>
    <row r="218" spans="1:14">
      <c r="A218" s="2" t="s">
        <v>75</v>
      </c>
      <c r="B218" s="6">
        <v>2015</v>
      </c>
      <c r="C218" s="6">
        <v>40</v>
      </c>
      <c r="D218" s="2" t="s">
        <v>58</v>
      </c>
      <c r="E218" s="6">
        <v>766</v>
      </c>
      <c r="F218" s="1"/>
      <c r="G218" s="22"/>
      <c r="H218" s="1"/>
      <c r="I218" s="6">
        <v>2019</v>
      </c>
      <c r="J218" s="6">
        <v>9</v>
      </c>
      <c r="K218" s="2" t="s">
        <v>58</v>
      </c>
      <c r="L218" s="6">
        <v>819</v>
      </c>
      <c r="M218" s="1"/>
      <c r="N218" s="1"/>
    </row>
    <row r="219" spans="1:14">
      <c r="A219" s="2" t="s">
        <v>75</v>
      </c>
      <c r="B219" s="6">
        <v>2016</v>
      </c>
      <c r="C219" s="6">
        <v>40</v>
      </c>
      <c r="D219" s="2" t="s">
        <v>58</v>
      </c>
      <c r="E219" s="6">
        <v>741</v>
      </c>
      <c r="F219" s="1"/>
      <c r="G219" s="1"/>
      <c r="H219" s="1"/>
      <c r="I219" s="6">
        <v>2019</v>
      </c>
      <c r="J219" s="6">
        <v>10</v>
      </c>
      <c r="K219" s="2" t="s">
        <v>58</v>
      </c>
      <c r="L219" s="6">
        <v>833</v>
      </c>
      <c r="M219" s="1"/>
      <c r="N219" s="1"/>
    </row>
    <row r="220" spans="1:14">
      <c r="A220" s="2" t="s">
        <v>75</v>
      </c>
      <c r="B220" s="6">
        <v>2017</v>
      </c>
      <c r="C220" s="6">
        <v>40</v>
      </c>
      <c r="D220" s="2" t="s">
        <v>58</v>
      </c>
      <c r="E220" s="6">
        <v>733</v>
      </c>
      <c r="F220" s="1"/>
      <c r="G220" s="1"/>
      <c r="H220" s="1"/>
      <c r="I220" s="6">
        <v>2019</v>
      </c>
      <c r="J220" s="6">
        <v>11</v>
      </c>
      <c r="K220" s="2" t="s">
        <v>58</v>
      </c>
      <c r="L220" s="6">
        <v>836</v>
      </c>
      <c r="M220" s="1"/>
      <c r="N220" s="1"/>
    </row>
    <row r="221" spans="1:14">
      <c r="A221" s="2" t="s">
        <v>75</v>
      </c>
      <c r="B221" s="6">
        <v>2018</v>
      </c>
      <c r="C221" s="6">
        <v>40</v>
      </c>
      <c r="D221" s="2" t="s">
        <v>58</v>
      </c>
      <c r="E221" s="6">
        <v>701</v>
      </c>
      <c r="F221" s="1"/>
      <c r="G221" s="1"/>
      <c r="H221" s="1"/>
      <c r="I221" s="6">
        <v>2019</v>
      </c>
      <c r="J221" s="6">
        <v>12</v>
      </c>
      <c r="K221" s="2" t="s">
        <v>58</v>
      </c>
      <c r="L221" s="6">
        <v>805</v>
      </c>
      <c r="M221" s="1"/>
      <c r="N221" s="1"/>
    </row>
    <row r="222" spans="1:14">
      <c r="A222" s="2" t="s">
        <v>75</v>
      </c>
      <c r="B222" s="6">
        <v>2019</v>
      </c>
      <c r="C222" s="6">
        <v>40</v>
      </c>
      <c r="D222" s="2" t="s">
        <v>58</v>
      </c>
      <c r="E222" s="6">
        <v>710</v>
      </c>
      <c r="F222" s="1"/>
      <c r="G222" s="1"/>
      <c r="H222" s="1"/>
      <c r="I222" s="6">
        <v>2019</v>
      </c>
      <c r="J222" s="6">
        <v>13</v>
      </c>
      <c r="K222" s="2" t="s">
        <v>58</v>
      </c>
      <c r="L222" s="6">
        <v>789</v>
      </c>
      <c r="M222" s="1"/>
      <c r="N222" s="1"/>
    </row>
    <row r="223" spans="1:14">
      <c r="A223" s="2" t="s">
        <v>75</v>
      </c>
      <c r="B223" s="6">
        <v>2015</v>
      </c>
      <c r="C223" s="6">
        <v>41</v>
      </c>
      <c r="D223" s="2" t="s">
        <v>58</v>
      </c>
      <c r="E223" s="6">
        <v>752</v>
      </c>
      <c r="F223" s="6">
        <v>730.2</v>
      </c>
      <c r="G223" s="6">
        <v>21.8</v>
      </c>
      <c r="H223" s="1"/>
      <c r="I223" s="6">
        <v>2019</v>
      </c>
      <c r="J223" s="6">
        <v>14</v>
      </c>
      <c r="K223" s="2" t="s">
        <v>58</v>
      </c>
      <c r="L223" s="6">
        <v>781</v>
      </c>
      <c r="M223" s="1"/>
      <c r="N223" s="1"/>
    </row>
    <row r="224" spans="1:14">
      <c r="A224" s="2" t="s">
        <v>75</v>
      </c>
      <c r="B224" s="6">
        <v>2016</v>
      </c>
      <c r="C224" s="6">
        <v>41</v>
      </c>
      <c r="D224" s="2" t="s">
        <v>58</v>
      </c>
      <c r="E224" s="6">
        <v>731</v>
      </c>
      <c r="F224" s="22"/>
      <c r="G224" s="1"/>
      <c r="H224" s="1"/>
      <c r="I224" s="6">
        <v>2019</v>
      </c>
      <c r="J224" s="6">
        <v>15</v>
      </c>
      <c r="K224" s="2" t="s">
        <v>58</v>
      </c>
      <c r="L224" s="6">
        <v>757</v>
      </c>
      <c r="M224" s="1"/>
      <c r="N224" s="1"/>
    </row>
    <row r="225" spans="1:14">
      <c r="A225" s="2" t="s">
        <v>75</v>
      </c>
      <c r="B225" s="6">
        <v>2017</v>
      </c>
      <c r="C225" s="6">
        <v>41</v>
      </c>
      <c r="D225" s="2" t="s">
        <v>58</v>
      </c>
      <c r="E225" s="6">
        <v>764</v>
      </c>
      <c r="F225" s="1"/>
      <c r="G225" s="22"/>
      <c r="H225" s="1"/>
      <c r="I225" s="6">
        <v>2019</v>
      </c>
      <c r="J225" s="6">
        <v>16</v>
      </c>
      <c r="K225" s="2" t="s">
        <v>58</v>
      </c>
      <c r="L225" s="6">
        <v>761</v>
      </c>
      <c r="M225" s="1"/>
      <c r="N225" s="1"/>
    </row>
    <row r="226" spans="1:14">
      <c r="A226" s="2" t="s">
        <v>75</v>
      </c>
      <c r="B226" s="6">
        <v>2018</v>
      </c>
      <c r="C226" s="6">
        <v>41</v>
      </c>
      <c r="D226" s="2" t="s">
        <v>58</v>
      </c>
      <c r="E226" s="6">
        <v>714</v>
      </c>
      <c r="F226" s="1"/>
      <c r="G226" s="1"/>
      <c r="H226" s="1"/>
      <c r="I226" s="6">
        <v>2019</v>
      </c>
      <c r="J226" s="6">
        <v>17</v>
      </c>
      <c r="K226" s="2" t="s">
        <v>58</v>
      </c>
      <c r="L226" s="6">
        <v>799</v>
      </c>
      <c r="M226" s="1"/>
      <c r="N226" s="1"/>
    </row>
    <row r="227" spans="1:14">
      <c r="A227" s="2" t="s">
        <v>75</v>
      </c>
      <c r="B227" s="6">
        <v>2019</v>
      </c>
      <c r="C227" s="6">
        <v>41</v>
      </c>
      <c r="D227" s="2" t="s">
        <v>58</v>
      </c>
      <c r="E227" s="6">
        <v>786</v>
      </c>
      <c r="F227" s="1"/>
      <c r="G227" s="1"/>
      <c r="H227" s="1"/>
      <c r="I227" s="6">
        <v>2019</v>
      </c>
      <c r="J227" s="6">
        <v>18</v>
      </c>
      <c r="K227" s="2" t="s">
        <v>58</v>
      </c>
      <c r="L227" s="6">
        <v>773</v>
      </c>
      <c r="M227" s="1"/>
      <c r="N227" s="1"/>
    </row>
    <row r="228" spans="1:14">
      <c r="A228" s="2" t="s">
        <v>75</v>
      </c>
      <c r="B228" s="6">
        <v>2015</v>
      </c>
      <c r="C228" s="6">
        <v>42</v>
      </c>
      <c r="D228" s="2" t="s">
        <v>58</v>
      </c>
      <c r="E228" s="6">
        <v>741</v>
      </c>
      <c r="F228" s="1"/>
      <c r="G228" s="1"/>
      <c r="H228" s="1"/>
      <c r="I228" s="6">
        <v>2019</v>
      </c>
      <c r="J228" s="6">
        <v>19</v>
      </c>
      <c r="K228" s="2" t="s">
        <v>58</v>
      </c>
      <c r="L228" s="6">
        <v>772</v>
      </c>
      <c r="M228" s="1"/>
      <c r="N228" s="1"/>
    </row>
    <row r="229" spans="1:14">
      <c r="A229" s="2" t="s">
        <v>75</v>
      </c>
      <c r="B229" s="6">
        <v>2016</v>
      </c>
      <c r="C229" s="6">
        <v>42</v>
      </c>
      <c r="D229" s="2" t="s">
        <v>58</v>
      </c>
      <c r="E229" s="6">
        <v>786</v>
      </c>
      <c r="F229" s="6">
        <v>747.2</v>
      </c>
      <c r="G229" s="6">
        <v>38.799999999999997</v>
      </c>
      <c r="H229" s="1"/>
      <c r="I229" s="6">
        <v>2019</v>
      </c>
      <c r="J229" s="6">
        <v>20</v>
      </c>
      <c r="K229" s="2" t="s">
        <v>58</v>
      </c>
      <c r="L229" s="6">
        <v>732</v>
      </c>
      <c r="M229" s="1"/>
      <c r="N229" s="1"/>
    </row>
    <row r="230" spans="1:14">
      <c r="A230" s="2" t="s">
        <v>75</v>
      </c>
      <c r="B230" s="6">
        <v>2017</v>
      </c>
      <c r="C230" s="6">
        <v>42</v>
      </c>
      <c r="D230" s="2" t="s">
        <v>58</v>
      </c>
      <c r="E230" s="6">
        <v>693</v>
      </c>
      <c r="F230" s="1"/>
      <c r="G230" s="1"/>
      <c r="H230" s="1"/>
      <c r="I230" s="6">
        <v>2019</v>
      </c>
      <c r="J230" s="6">
        <v>21</v>
      </c>
      <c r="K230" s="2" t="s">
        <v>58</v>
      </c>
      <c r="L230" s="6">
        <v>741</v>
      </c>
      <c r="M230" s="1"/>
      <c r="N230" s="1"/>
    </row>
    <row r="231" spans="1:14">
      <c r="A231" s="2" t="s">
        <v>75</v>
      </c>
      <c r="B231" s="6">
        <v>2018</v>
      </c>
      <c r="C231" s="6">
        <v>42</v>
      </c>
      <c r="D231" s="2" t="s">
        <v>58</v>
      </c>
      <c r="E231" s="6">
        <v>744</v>
      </c>
      <c r="F231" s="22"/>
      <c r="G231" s="1"/>
      <c r="H231" s="1"/>
      <c r="I231" s="6">
        <v>2019</v>
      </c>
      <c r="J231" s="6">
        <v>22</v>
      </c>
      <c r="K231" s="2" t="s">
        <v>58</v>
      </c>
      <c r="L231" s="6">
        <v>728</v>
      </c>
      <c r="M231" s="1"/>
      <c r="N231" s="1"/>
    </row>
    <row r="232" spans="1:14">
      <c r="A232" s="2" t="s">
        <v>75</v>
      </c>
      <c r="B232" s="6">
        <v>2019</v>
      </c>
      <c r="C232" s="6">
        <v>42</v>
      </c>
      <c r="D232" s="2" t="s">
        <v>58</v>
      </c>
      <c r="E232" s="6">
        <v>782</v>
      </c>
      <c r="F232" s="1"/>
      <c r="G232" s="22"/>
      <c r="H232" s="1"/>
      <c r="I232" s="6">
        <v>2019</v>
      </c>
      <c r="J232" s="6">
        <v>23</v>
      </c>
      <c r="K232" s="2" t="s">
        <v>58</v>
      </c>
      <c r="L232" s="6">
        <v>707</v>
      </c>
      <c r="M232" s="1"/>
      <c r="N232" s="1"/>
    </row>
    <row r="233" spans="1:14">
      <c r="A233" s="2" t="s">
        <v>75</v>
      </c>
      <c r="B233" s="6">
        <v>2015</v>
      </c>
      <c r="C233" s="6">
        <v>43</v>
      </c>
      <c r="D233" s="2" t="s">
        <v>58</v>
      </c>
      <c r="E233" s="6">
        <v>752</v>
      </c>
      <c r="F233" s="1"/>
      <c r="G233" s="1"/>
      <c r="H233" s="1"/>
      <c r="I233" s="6">
        <v>2019</v>
      </c>
      <c r="J233" s="6">
        <v>24</v>
      </c>
      <c r="K233" s="2" t="s">
        <v>58</v>
      </c>
      <c r="L233" s="6">
        <v>735</v>
      </c>
      <c r="M233" s="1"/>
      <c r="N233" s="1"/>
    </row>
    <row r="234" spans="1:14">
      <c r="A234" s="2" t="s">
        <v>75</v>
      </c>
      <c r="B234" s="6">
        <v>2016</v>
      </c>
      <c r="C234" s="6">
        <v>43</v>
      </c>
      <c r="D234" s="2" t="s">
        <v>58</v>
      </c>
      <c r="E234" s="6">
        <v>773</v>
      </c>
      <c r="F234" s="1"/>
      <c r="G234" s="1"/>
      <c r="H234" s="1"/>
      <c r="I234" s="6">
        <v>2019</v>
      </c>
      <c r="J234" s="6">
        <v>25</v>
      </c>
      <c r="K234" s="2" t="s">
        <v>58</v>
      </c>
      <c r="L234" s="6">
        <v>723</v>
      </c>
      <c r="M234" s="1"/>
      <c r="N234" s="1"/>
    </row>
    <row r="235" spans="1:14">
      <c r="A235" s="2" t="s">
        <v>75</v>
      </c>
      <c r="B235" s="6">
        <v>2017</v>
      </c>
      <c r="C235" s="6">
        <v>43</v>
      </c>
      <c r="D235" s="2" t="s">
        <v>58</v>
      </c>
      <c r="E235" s="6">
        <v>792</v>
      </c>
      <c r="F235" s="6">
        <v>748.8</v>
      </c>
      <c r="G235" s="6">
        <v>43.2</v>
      </c>
      <c r="H235" s="1"/>
      <c r="I235" s="6">
        <v>2019</v>
      </c>
      <c r="J235" s="6">
        <v>26</v>
      </c>
      <c r="K235" s="2" t="s">
        <v>58</v>
      </c>
      <c r="L235" s="6">
        <v>767</v>
      </c>
      <c r="M235" s="1"/>
      <c r="N235" s="1"/>
    </row>
    <row r="236" spans="1:14">
      <c r="A236" s="2" t="s">
        <v>75</v>
      </c>
      <c r="B236" s="6">
        <v>2018</v>
      </c>
      <c r="C236" s="6">
        <v>43</v>
      </c>
      <c r="D236" s="2" t="s">
        <v>58</v>
      </c>
      <c r="E236" s="6">
        <v>696</v>
      </c>
      <c r="F236" s="1"/>
      <c r="G236" s="1"/>
      <c r="H236" s="1"/>
      <c r="I236" s="6">
        <v>2019</v>
      </c>
      <c r="J236" s="6">
        <v>27</v>
      </c>
      <c r="K236" s="2" t="s">
        <v>58</v>
      </c>
      <c r="L236" s="6">
        <v>735</v>
      </c>
      <c r="M236" s="6">
        <v>755</v>
      </c>
      <c r="N236" s="6">
        <v>-20</v>
      </c>
    </row>
    <row r="237" spans="1:14">
      <c r="A237" s="2" t="s">
        <v>75</v>
      </c>
      <c r="B237" s="6">
        <v>2019</v>
      </c>
      <c r="C237" s="6">
        <v>43</v>
      </c>
      <c r="D237" s="2" t="s">
        <v>58</v>
      </c>
      <c r="E237" s="6">
        <v>792</v>
      </c>
      <c r="F237" s="1"/>
      <c r="G237" s="1"/>
      <c r="H237" s="1"/>
      <c r="I237" s="6">
        <v>2019</v>
      </c>
      <c r="J237" s="6">
        <v>28</v>
      </c>
      <c r="K237" s="2" t="s">
        <v>58</v>
      </c>
      <c r="L237" s="6">
        <v>732</v>
      </c>
      <c r="M237" s="1"/>
      <c r="N237" s="1"/>
    </row>
    <row r="238" spans="1:14">
      <c r="A238" s="2" t="s">
        <v>75</v>
      </c>
      <c r="B238" s="6">
        <v>2015</v>
      </c>
      <c r="C238" s="6">
        <v>44</v>
      </c>
      <c r="D238" s="2" t="s">
        <v>58</v>
      </c>
      <c r="E238" s="6">
        <v>745</v>
      </c>
      <c r="F238" s="22"/>
      <c r="G238" s="1"/>
      <c r="H238" s="1"/>
      <c r="I238" s="6">
        <v>2019</v>
      </c>
      <c r="J238" s="6">
        <v>29</v>
      </c>
      <c r="K238" s="2" t="s">
        <v>58</v>
      </c>
      <c r="L238" s="6">
        <v>741</v>
      </c>
      <c r="M238" s="1"/>
      <c r="N238" s="1"/>
    </row>
    <row r="239" spans="1:14">
      <c r="A239" s="2" t="s">
        <v>75</v>
      </c>
      <c r="B239" s="6">
        <v>2016</v>
      </c>
      <c r="C239" s="6">
        <v>44</v>
      </c>
      <c r="D239" s="2" t="s">
        <v>58</v>
      </c>
      <c r="E239" s="6">
        <v>688</v>
      </c>
      <c r="F239" s="1"/>
      <c r="G239" s="22"/>
      <c r="H239" s="1"/>
      <c r="I239" s="6">
        <v>2019</v>
      </c>
      <c r="J239" s="6">
        <v>30</v>
      </c>
      <c r="K239" s="2" t="s">
        <v>58</v>
      </c>
      <c r="L239" s="6">
        <v>721</v>
      </c>
      <c r="M239" s="1"/>
      <c r="N239" s="1"/>
    </row>
    <row r="240" spans="1:14">
      <c r="A240" s="2" t="s">
        <v>75</v>
      </c>
      <c r="B240" s="6">
        <v>2017</v>
      </c>
      <c r="C240" s="6">
        <v>44</v>
      </c>
      <c r="D240" s="2" t="s">
        <v>58</v>
      </c>
      <c r="E240" s="6">
        <v>746</v>
      </c>
      <c r="F240" s="1"/>
      <c r="G240" s="1"/>
      <c r="H240" s="1"/>
      <c r="I240" s="6">
        <v>2019</v>
      </c>
      <c r="J240" s="6">
        <v>31</v>
      </c>
      <c r="K240" s="2" t="s">
        <v>58</v>
      </c>
      <c r="L240" s="6">
        <v>727</v>
      </c>
      <c r="M240" s="1"/>
      <c r="N240" s="1"/>
    </row>
    <row r="241" spans="1:14">
      <c r="A241" s="2" t="s">
        <v>75</v>
      </c>
      <c r="B241" s="6">
        <v>2018</v>
      </c>
      <c r="C241" s="6">
        <v>44</v>
      </c>
      <c r="D241" s="2" t="s">
        <v>58</v>
      </c>
      <c r="E241" s="6">
        <v>814</v>
      </c>
      <c r="F241" s="6">
        <v>733.4</v>
      </c>
      <c r="G241" s="6">
        <v>80.599999999999994</v>
      </c>
      <c r="H241" s="1"/>
      <c r="I241" s="6">
        <v>2019</v>
      </c>
      <c r="J241" s="6">
        <v>32</v>
      </c>
      <c r="K241" s="2" t="s">
        <v>58</v>
      </c>
      <c r="L241" s="6">
        <v>705</v>
      </c>
      <c r="M241" s="1"/>
      <c r="N241" s="1"/>
    </row>
    <row r="242" spans="1:14">
      <c r="A242" s="2" t="s">
        <v>75</v>
      </c>
      <c r="B242" s="6">
        <v>2019</v>
      </c>
      <c r="C242" s="6">
        <v>44</v>
      </c>
      <c r="D242" s="2" t="s">
        <v>58</v>
      </c>
      <c r="E242" s="6">
        <v>774</v>
      </c>
      <c r="F242" s="1"/>
      <c r="G242" s="1"/>
      <c r="H242" s="1"/>
      <c r="I242" s="6">
        <v>2019</v>
      </c>
      <c r="J242" s="6">
        <v>33</v>
      </c>
      <c r="K242" s="2" t="s">
        <v>58</v>
      </c>
      <c r="L242" s="6">
        <v>733</v>
      </c>
      <c r="M242" s="6">
        <v>703.6</v>
      </c>
      <c r="N242" s="6">
        <v>29.4</v>
      </c>
    </row>
    <row r="243" spans="1:14">
      <c r="A243" s="2" t="s">
        <v>75</v>
      </c>
      <c r="B243" s="6">
        <v>2015</v>
      </c>
      <c r="C243" s="6">
        <v>45</v>
      </c>
      <c r="D243" s="2" t="s">
        <v>58</v>
      </c>
      <c r="E243" s="6">
        <v>748</v>
      </c>
      <c r="F243" s="1"/>
      <c r="G243" s="1"/>
      <c r="H243" s="1"/>
      <c r="I243" s="6">
        <v>2019</v>
      </c>
      <c r="J243" s="6">
        <v>34</v>
      </c>
      <c r="K243" s="2" t="s">
        <v>58</v>
      </c>
      <c r="L243" s="6">
        <v>677</v>
      </c>
      <c r="M243" s="1"/>
      <c r="N243" s="1"/>
    </row>
    <row r="244" spans="1:14">
      <c r="A244" s="2" t="s">
        <v>75</v>
      </c>
      <c r="B244" s="6">
        <v>2016</v>
      </c>
      <c r="C244" s="6">
        <v>45</v>
      </c>
      <c r="D244" s="2" t="s">
        <v>58</v>
      </c>
      <c r="E244" s="6">
        <v>810</v>
      </c>
      <c r="F244" s="1"/>
      <c r="G244" s="1"/>
      <c r="H244" s="1"/>
      <c r="I244" s="6">
        <v>2019</v>
      </c>
      <c r="J244" s="6">
        <v>35</v>
      </c>
      <c r="K244" s="2" t="s">
        <v>58</v>
      </c>
      <c r="L244" s="6">
        <v>779</v>
      </c>
      <c r="M244" s="1"/>
      <c r="N244" s="1"/>
    </row>
    <row r="245" spans="1:14">
      <c r="A245" s="2" t="s">
        <v>75</v>
      </c>
      <c r="B245" s="6">
        <v>2017</v>
      </c>
      <c r="C245" s="6">
        <v>45</v>
      </c>
      <c r="D245" s="2" t="s">
        <v>58</v>
      </c>
      <c r="E245" s="6">
        <v>704</v>
      </c>
      <c r="F245" s="22"/>
      <c r="G245" s="1"/>
      <c r="H245" s="1"/>
      <c r="I245" s="6">
        <v>2019</v>
      </c>
      <c r="J245" s="6">
        <v>36</v>
      </c>
      <c r="K245" s="2" t="s">
        <v>58</v>
      </c>
      <c r="L245" s="6">
        <v>713</v>
      </c>
      <c r="M245" s="1"/>
      <c r="N245" s="1"/>
    </row>
    <row r="246" spans="1:14">
      <c r="A246" s="2" t="s">
        <v>75</v>
      </c>
      <c r="B246" s="6">
        <v>2018</v>
      </c>
      <c r="C246" s="6">
        <v>45</v>
      </c>
      <c r="D246" s="2" t="s">
        <v>58</v>
      </c>
      <c r="E246" s="6">
        <v>776</v>
      </c>
      <c r="F246" s="1"/>
      <c r="G246" s="22"/>
      <c r="H246" s="1"/>
      <c r="I246" s="6">
        <v>2019</v>
      </c>
      <c r="J246" s="6">
        <v>37</v>
      </c>
      <c r="K246" s="2" t="s">
        <v>58</v>
      </c>
      <c r="L246" s="6">
        <v>707</v>
      </c>
      <c r="M246" s="1"/>
      <c r="N246" s="1"/>
    </row>
    <row r="247" spans="1:14">
      <c r="A247" s="2" t="s">
        <v>75</v>
      </c>
      <c r="B247" s="6">
        <v>2019</v>
      </c>
      <c r="C247" s="6">
        <v>45</v>
      </c>
      <c r="D247" s="2" t="s">
        <v>58</v>
      </c>
      <c r="E247" s="6">
        <v>786</v>
      </c>
      <c r="F247" s="6">
        <v>762.4</v>
      </c>
      <c r="G247" s="6">
        <v>23.6</v>
      </c>
      <c r="H247" s="1"/>
      <c r="I247" s="6">
        <v>2019</v>
      </c>
      <c r="J247" s="6">
        <v>38</v>
      </c>
      <c r="K247" s="2" t="s">
        <v>58</v>
      </c>
      <c r="L247" s="6">
        <v>755</v>
      </c>
      <c r="M247" s="1"/>
      <c r="N247" s="1"/>
    </row>
    <row r="248" spans="1:14">
      <c r="A248" s="2" t="s">
        <v>75</v>
      </c>
      <c r="B248" s="6">
        <v>2015</v>
      </c>
      <c r="C248" s="6">
        <v>46</v>
      </c>
      <c r="D248" s="2" t="s">
        <v>58</v>
      </c>
      <c r="E248" s="6">
        <v>753</v>
      </c>
      <c r="F248" s="1"/>
      <c r="G248" s="1"/>
      <c r="H248" s="1"/>
      <c r="I248" s="6">
        <v>2019</v>
      </c>
      <c r="J248" s="6">
        <v>39</v>
      </c>
      <c r="K248" s="2" t="s">
        <v>58</v>
      </c>
      <c r="L248" s="6">
        <v>818</v>
      </c>
      <c r="M248" s="6">
        <v>725.8</v>
      </c>
      <c r="N248" s="6">
        <v>92.2</v>
      </c>
    </row>
    <row r="249" spans="1:14">
      <c r="A249" s="2" t="s">
        <v>75</v>
      </c>
      <c r="B249" s="6">
        <v>2016</v>
      </c>
      <c r="C249" s="6">
        <v>46</v>
      </c>
      <c r="D249" s="2" t="s">
        <v>58</v>
      </c>
      <c r="E249" s="6">
        <v>818</v>
      </c>
      <c r="F249" s="1"/>
      <c r="G249" s="1"/>
      <c r="H249" s="1"/>
      <c r="I249" s="6">
        <v>2019</v>
      </c>
      <c r="J249" s="6">
        <v>40</v>
      </c>
      <c r="K249" s="2" t="s">
        <v>58</v>
      </c>
      <c r="L249" s="6">
        <v>710</v>
      </c>
      <c r="M249" s="1"/>
      <c r="N249" s="1"/>
    </row>
    <row r="250" spans="1:14">
      <c r="A250" s="2" t="s">
        <v>75</v>
      </c>
      <c r="B250" s="6">
        <v>2017</v>
      </c>
      <c r="C250" s="6">
        <v>46</v>
      </c>
      <c r="D250" s="2" t="s">
        <v>58</v>
      </c>
      <c r="E250" s="6">
        <v>760</v>
      </c>
      <c r="F250" s="1"/>
      <c r="G250" s="1"/>
      <c r="H250" s="1"/>
      <c r="I250" s="6">
        <v>2019</v>
      </c>
      <c r="J250" s="6">
        <v>41</v>
      </c>
      <c r="K250" s="2" t="s">
        <v>58</v>
      </c>
      <c r="L250" s="6">
        <v>786</v>
      </c>
      <c r="M250" s="1"/>
      <c r="N250" s="1"/>
    </row>
    <row r="251" spans="1:14">
      <c r="A251" s="2" t="s">
        <v>75</v>
      </c>
      <c r="B251" s="6">
        <v>2018</v>
      </c>
      <c r="C251" s="6">
        <v>46</v>
      </c>
      <c r="D251" s="2" t="s">
        <v>58</v>
      </c>
      <c r="E251" s="6">
        <v>736</v>
      </c>
      <c r="F251" s="1"/>
      <c r="G251" s="1"/>
      <c r="H251" s="1"/>
      <c r="I251" s="6">
        <v>2019</v>
      </c>
      <c r="J251" s="6">
        <v>42</v>
      </c>
      <c r="K251" s="2" t="s">
        <v>58</v>
      </c>
      <c r="L251" s="6">
        <v>782</v>
      </c>
      <c r="M251" s="1"/>
      <c r="N251" s="1"/>
    </row>
    <row r="252" spans="1:14">
      <c r="A252" s="2" t="s">
        <v>75</v>
      </c>
      <c r="B252" s="6">
        <v>2019</v>
      </c>
      <c r="C252" s="6">
        <v>46</v>
      </c>
      <c r="D252" s="2" t="s">
        <v>58</v>
      </c>
      <c r="E252" s="6">
        <v>845</v>
      </c>
      <c r="F252" s="22"/>
      <c r="G252" s="1"/>
      <c r="H252" s="1"/>
      <c r="I252" s="6">
        <v>2019</v>
      </c>
      <c r="J252" s="6">
        <v>43</v>
      </c>
      <c r="K252" s="2" t="s">
        <v>58</v>
      </c>
      <c r="L252" s="6">
        <v>792</v>
      </c>
      <c r="M252" s="1"/>
      <c r="N252" s="1"/>
    </row>
    <row r="253" spans="1:14">
      <c r="A253" s="2" t="s">
        <v>75</v>
      </c>
      <c r="B253" s="6">
        <v>2015</v>
      </c>
      <c r="C253" s="6">
        <v>47</v>
      </c>
      <c r="D253" s="2" t="s">
        <v>58</v>
      </c>
      <c r="E253" s="6">
        <v>745</v>
      </c>
      <c r="F253" s="6">
        <v>782.4</v>
      </c>
      <c r="G253" s="6">
        <v>-37.4</v>
      </c>
      <c r="H253" s="1"/>
      <c r="I253" s="6">
        <v>2019</v>
      </c>
      <c r="J253" s="6">
        <v>44</v>
      </c>
      <c r="K253" s="2" t="s">
        <v>58</v>
      </c>
      <c r="L253" s="6">
        <v>774</v>
      </c>
      <c r="M253" s="1"/>
      <c r="N253" s="1"/>
    </row>
    <row r="254" spans="1:14">
      <c r="A254" s="2" t="s">
        <v>75</v>
      </c>
      <c r="B254" s="6">
        <v>2016</v>
      </c>
      <c r="C254" s="6">
        <v>47</v>
      </c>
      <c r="D254" s="2" t="s">
        <v>58</v>
      </c>
      <c r="E254" s="6">
        <v>855</v>
      </c>
      <c r="F254" s="1"/>
      <c r="G254" s="1"/>
      <c r="H254" s="1"/>
      <c r="I254" s="6">
        <v>2019</v>
      </c>
      <c r="J254" s="6">
        <v>45</v>
      </c>
      <c r="K254" s="2" t="s">
        <v>58</v>
      </c>
      <c r="L254" s="6">
        <v>786</v>
      </c>
      <c r="M254" s="6">
        <v>762.4</v>
      </c>
      <c r="N254" s="6">
        <v>23.6</v>
      </c>
    </row>
    <row r="255" spans="1:14">
      <c r="A255" s="2" t="s">
        <v>75</v>
      </c>
      <c r="B255" s="6">
        <v>2017</v>
      </c>
      <c r="C255" s="6">
        <v>47</v>
      </c>
      <c r="D255" s="2" t="s">
        <v>58</v>
      </c>
      <c r="E255" s="6">
        <v>791</v>
      </c>
      <c r="F255" s="1"/>
      <c r="G255" s="1"/>
      <c r="H255" s="1"/>
      <c r="I255" s="6">
        <v>2019</v>
      </c>
      <c r="J255" s="6">
        <v>46</v>
      </c>
      <c r="K255" s="2" t="s">
        <v>58</v>
      </c>
      <c r="L255" s="6">
        <v>845</v>
      </c>
      <c r="M255" s="1"/>
      <c r="N255" s="1"/>
    </row>
    <row r="256" spans="1:14">
      <c r="A256" s="2" t="s">
        <v>75</v>
      </c>
      <c r="B256" s="6">
        <v>2018</v>
      </c>
      <c r="C256" s="6">
        <v>47</v>
      </c>
      <c r="D256" s="2" t="s">
        <v>58</v>
      </c>
      <c r="E256" s="6">
        <v>720</v>
      </c>
      <c r="F256" s="1"/>
      <c r="G256" s="1"/>
      <c r="H256" s="1"/>
      <c r="I256" s="6">
        <v>2019</v>
      </c>
      <c r="J256" s="6">
        <v>47</v>
      </c>
      <c r="K256" s="2" t="s">
        <v>58</v>
      </c>
      <c r="L256" s="6">
        <v>784</v>
      </c>
      <c r="M256" s="1"/>
      <c r="N256" s="1"/>
    </row>
    <row r="257" spans="1:14">
      <c r="A257" s="2" t="s">
        <v>75</v>
      </c>
      <c r="B257" s="6">
        <v>2019</v>
      </c>
      <c r="C257" s="6">
        <v>47</v>
      </c>
      <c r="D257" s="2" t="s">
        <v>58</v>
      </c>
      <c r="E257" s="6">
        <v>784</v>
      </c>
      <c r="F257" s="1"/>
      <c r="G257" s="1"/>
      <c r="H257" s="1"/>
      <c r="I257" s="6">
        <v>2019</v>
      </c>
      <c r="J257" s="6">
        <v>48</v>
      </c>
      <c r="K257" s="2" t="s">
        <v>58</v>
      </c>
      <c r="L257" s="6">
        <v>776</v>
      </c>
      <c r="M257" s="1"/>
      <c r="N257" s="1"/>
    </row>
    <row r="258" spans="1:14">
      <c r="A258" s="2" t="s">
        <v>75</v>
      </c>
      <c r="B258" s="6">
        <v>2015</v>
      </c>
      <c r="C258" s="6">
        <v>48</v>
      </c>
      <c r="D258" s="2" t="s">
        <v>58</v>
      </c>
      <c r="E258" s="6">
        <v>831</v>
      </c>
      <c r="F258" s="1"/>
      <c r="G258" s="1"/>
      <c r="H258" s="1"/>
      <c r="I258" s="6">
        <v>2019</v>
      </c>
      <c r="J258" s="6">
        <v>49</v>
      </c>
      <c r="K258" s="2" t="s">
        <v>58</v>
      </c>
      <c r="L258" s="6">
        <v>850</v>
      </c>
      <c r="M258" s="1"/>
      <c r="N258" s="1"/>
    </row>
    <row r="259" spans="1:14">
      <c r="A259" s="2" t="s">
        <v>75</v>
      </c>
      <c r="B259" s="6">
        <v>2016</v>
      </c>
      <c r="C259" s="6">
        <v>48</v>
      </c>
      <c r="D259" s="2" t="s">
        <v>58</v>
      </c>
      <c r="E259" s="6">
        <v>789</v>
      </c>
      <c r="F259" s="6">
        <v>796.2</v>
      </c>
      <c r="G259" s="6">
        <v>-7.2</v>
      </c>
      <c r="H259" s="1"/>
      <c r="I259" s="6">
        <v>2019</v>
      </c>
      <c r="J259" s="6">
        <v>50</v>
      </c>
      <c r="K259" s="2" t="s">
        <v>58</v>
      </c>
      <c r="L259" s="6">
        <v>780</v>
      </c>
      <c r="M259" s="1"/>
      <c r="N259" s="1"/>
    </row>
    <row r="260" spans="1:14">
      <c r="A260" s="2" t="s">
        <v>75</v>
      </c>
      <c r="B260" s="6">
        <v>2017</v>
      </c>
      <c r="C260" s="6">
        <v>48</v>
      </c>
      <c r="D260" s="2" t="s">
        <v>58</v>
      </c>
      <c r="E260" s="6">
        <v>770</v>
      </c>
      <c r="F260" s="1"/>
      <c r="G260" s="22"/>
      <c r="H260" s="1"/>
      <c r="I260" s="6">
        <v>2019</v>
      </c>
      <c r="J260" s="6">
        <v>51</v>
      </c>
      <c r="K260" s="2" t="s">
        <v>58</v>
      </c>
      <c r="L260" s="6">
        <v>771</v>
      </c>
      <c r="M260" s="6">
        <v>837.6</v>
      </c>
      <c r="N260" s="6">
        <v>-66.599999999999994</v>
      </c>
    </row>
    <row r="261" spans="1:14">
      <c r="A261" s="2" t="s">
        <v>75</v>
      </c>
      <c r="B261" s="6">
        <v>2018</v>
      </c>
      <c r="C261" s="6">
        <v>48</v>
      </c>
      <c r="D261" s="2" t="s">
        <v>58</v>
      </c>
      <c r="E261" s="6">
        <v>802</v>
      </c>
      <c r="F261" s="1"/>
      <c r="G261" s="1"/>
      <c r="H261" s="1"/>
      <c r="I261" s="6">
        <v>2019</v>
      </c>
      <c r="J261" s="6">
        <v>52</v>
      </c>
      <c r="K261" s="2" t="s">
        <v>58</v>
      </c>
      <c r="L261" s="6">
        <v>804</v>
      </c>
      <c r="M261" s="1"/>
      <c r="N261" s="1"/>
    </row>
    <row r="262" spans="1:14">
      <c r="A262" s="2" t="s">
        <v>75</v>
      </c>
      <c r="B262" s="6">
        <v>2019</v>
      </c>
      <c r="C262" s="6">
        <v>48</v>
      </c>
      <c r="D262" s="2" t="s">
        <v>58</v>
      </c>
      <c r="E262" s="6">
        <v>776</v>
      </c>
      <c r="F262" s="1"/>
      <c r="G262" s="1"/>
      <c r="H262" s="1"/>
      <c r="I262" s="6">
        <v>2020</v>
      </c>
      <c r="J262" s="6">
        <v>1</v>
      </c>
      <c r="K262" s="2" t="s">
        <v>58</v>
      </c>
      <c r="L262" s="6">
        <v>860</v>
      </c>
      <c r="M262" s="6">
        <v>924.4</v>
      </c>
      <c r="N262" s="6">
        <v>-64.400000000000006</v>
      </c>
    </row>
    <row r="263" spans="1:14">
      <c r="A263" s="2" t="s">
        <v>75</v>
      </c>
      <c r="B263" s="6">
        <v>2015</v>
      </c>
      <c r="C263" s="6">
        <v>49</v>
      </c>
      <c r="D263" s="2" t="s">
        <v>58</v>
      </c>
      <c r="E263" s="6">
        <v>804</v>
      </c>
      <c r="F263" s="1"/>
      <c r="G263" s="1"/>
      <c r="H263" s="1"/>
      <c r="I263" s="6">
        <v>2020</v>
      </c>
      <c r="J263" s="6">
        <v>2</v>
      </c>
      <c r="K263" s="2" t="s">
        <v>58</v>
      </c>
      <c r="L263" s="6">
        <v>948</v>
      </c>
      <c r="M263" s="6">
        <v>917.6</v>
      </c>
      <c r="N263" s="6">
        <v>30.4</v>
      </c>
    </row>
    <row r="264" spans="1:14">
      <c r="A264" s="2" t="s">
        <v>75</v>
      </c>
      <c r="B264" s="6">
        <v>2016</v>
      </c>
      <c r="C264" s="6">
        <v>49</v>
      </c>
      <c r="D264" s="2" t="s">
        <v>58</v>
      </c>
      <c r="E264" s="6">
        <v>819</v>
      </c>
      <c r="F264" s="1"/>
      <c r="G264" s="1"/>
      <c r="H264" s="1"/>
      <c r="I264" s="6">
        <v>2020</v>
      </c>
      <c r="J264" s="6">
        <v>3</v>
      </c>
      <c r="K264" s="2" t="s">
        <v>58</v>
      </c>
      <c r="L264" s="6">
        <v>836</v>
      </c>
      <c r="M264" s="6">
        <v>907.2</v>
      </c>
      <c r="N264" s="6">
        <v>-71.2</v>
      </c>
    </row>
    <row r="265" spans="1:14">
      <c r="A265" s="2" t="s">
        <v>75</v>
      </c>
      <c r="B265" s="6">
        <v>2017</v>
      </c>
      <c r="C265" s="6">
        <v>49</v>
      </c>
      <c r="D265" s="2" t="s">
        <v>58</v>
      </c>
      <c r="E265" s="6">
        <v>832</v>
      </c>
      <c r="F265" s="6">
        <v>794.2</v>
      </c>
      <c r="G265" s="6">
        <v>37.799999999999997</v>
      </c>
      <c r="H265" s="1"/>
      <c r="I265" s="6">
        <v>2020</v>
      </c>
      <c r="J265" s="6">
        <v>4</v>
      </c>
      <c r="K265" s="2" t="s">
        <v>58</v>
      </c>
      <c r="L265" s="6">
        <v>861</v>
      </c>
      <c r="M265" s="6">
        <v>884.8</v>
      </c>
      <c r="N265" s="6">
        <v>-23.8</v>
      </c>
    </row>
    <row r="266" spans="1:14">
      <c r="A266" s="2" t="s">
        <v>75</v>
      </c>
      <c r="B266" s="6">
        <v>2018</v>
      </c>
      <c r="C266" s="6">
        <v>49</v>
      </c>
      <c r="D266" s="2" t="s">
        <v>58</v>
      </c>
      <c r="E266" s="6">
        <v>821</v>
      </c>
      <c r="F266" s="22"/>
      <c r="G266" s="1"/>
      <c r="H266" s="1"/>
      <c r="I266" s="6">
        <v>2020</v>
      </c>
      <c r="J266" s="6">
        <v>5</v>
      </c>
      <c r="K266" s="2" t="s">
        <v>58</v>
      </c>
      <c r="L266" s="6">
        <v>814</v>
      </c>
      <c r="M266" s="6">
        <v>895.2</v>
      </c>
      <c r="N266" s="6">
        <v>-81.2</v>
      </c>
    </row>
    <row r="267" spans="1:14">
      <c r="A267" s="2" t="s">
        <v>75</v>
      </c>
      <c r="B267" s="6">
        <v>2019</v>
      </c>
      <c r="C267" s="6">
        <v>49</v>
      </c>
      <c r="D267" s="2" t="s">
        <v>58</v>
      </c>
      <c r="E267" s="6">
        <v>850</v>
      </c>
      <c r="F267" s="1"/>
      <c r="G267" s="22"/>
      <c r="H267" s="1"/>
      <c r="I267" s="6">
        <v>2020</v>
      </c>
      <c r="J267" s="6">
        <v>6</v>
      </c>
      <c r="K267" s="2" t="s">
        <v>58</v>
      </c>
      <c r="L267" s="6">
        <v>795</v>
      </c>
      <c r="M267" s="6">
        <v>864</v>
      </c>
      <c r="N267" s="6">
        <v>-69</v>
      </c>
    </row>
    <row r="268" spans="1:14">
      <c r="A268" s="2" t="s">
        <v>75</v>
      </c>
      <c r="B268" s="6">
        <v>2015</v>
      </c>
      <c r="C268" s="6">
        <v>50</v>
      </c>
      <c r="D268" s="2" t="s">
        <v>58</v>
      </c>
      <c r="E268" s="6">
        <v>816</v>
      </c>
      <c r="F268" s="1"/>
      <c r="G268" s="1"/>
      <c r="H268" s="1"/>
      <c r="I268" s="6">
        <v>2020</v>
      </c>
      <c r="J268" s="6">
        <v>7</v>
      </c>
      <c r="K268" s="2" t="s">
        <v>58</v>
      </c>
      <c r="L268" s="6">
        <v>856</v>
      </c>
      <c r="M268" s="6">
        <v>875.6</v>
      </c>
      <c r="N268" s="6">
        <v>-19.600000000000001</v>
      </c>
    </row>
    <row r="269" spans="1:14">
      <c r="A269" s="2" t="s">
        <v>75</v>
      </c>
      <c r="B269" s="6">
        <v>2016</v>
      </c>
      <c r="C269" s="6">
        <v>50</v>
      </c>
      <c r="D269" s="2" t="s">
        <v>58</v>
      </c>
      <c r="E269" s="6">
        <v>918</v>
      </c>
      <c r="F269" s="1"/>
      <c r="G269" s="1"/>
      <c r="H269" s="1"/>
      <c r="I269" s="32">
        <v>2020</v>
      </c>
      <c r="J269" s="32">
        <v>8</v>
      </c>
      <c r="K269" s="51" t="s">
        <v>58</v>
      </c>
      <c r="L269" s="32">
        <v>811</v>
      </c>
      <c r="M269" s="32">
        <v>867.6</v>
      </c>
      <c r="N269" s="32">
        <v>-56.6</v>
      </c>
    </row>
    <row r="270" spans="1:14">
      <c r="A270" s="2" t="s">
        <v>75</v>
      </c>
      <c r="B270" s="6">
        <v>2017</v>
      </c>
      <c r="C270" s="6">
        <v>50</v>
      </c>
      <c r="D270" s="2" t="s">
        <v>58</v>
      </c>
      <c r="E270" s="6">
        <v>844</v>
      </c>
      <c r="F270" s="1"/>
      <c r="G270" s="1"/>
      <c r="H270" s="1"/>
      <c r="I270" s="32">
        <v>2020</v>
      </c>
      <c r="J270" s="32">
        <v>9</v>
      </c>
      <c r="K270" s="51" t="s">
        <v>58</v>
      </c>
      <c r="L270" s="32">
        <v>837</v>
      </c>
      <c r="M270" s="32">
        <v>877.4</v>
      </c>
      <c r="N270" s="32">
        <v>-40.4</v>
      </c>
    </row>
    <row r="271" spans="1:14">
      <c r="A271" s="2" t="s">
        <v>75</v>
      </c>
      <c r="B271" s="6">
        <v>2018</v>
      </c>
      <c r="C271" s="6">
        <v>50</v>
      </c>
      <c r="D271" s="2" t="s">
        <v>58</v>
      </c>
      <c r="E271" s="6">
        <v>759</v>
      </c>
      <c r="F271" s="6">
        <v>849.8</v>
      </c>
      <c r="G271" s="6">
        <v>-90.8</v>
      </c>
      <c r="H271" s="1"/>
      <c r="I271" s="32">
        <v>2020</v>
      </c>
      <c r="J271" s="32">
        <v>10</v>
      </c>
      <c r="K271" s="51" t="s">
        <v>58</v>
      </c>
      <c r="L271" s="32">
        <v>793</v>
      </c>
      <c r="M271" s="32">
        <v>868.4</v>
      </c>
      <c r="N271" s="32">
        <v>-75.400000000000006</v>
      </c>
    </row>
    <row r="272" spans="1:14">
      <c r="A272" s="2" t="s">
        <v>75</v>
      </c>
      <c r="B272" s="6">
        <v>2019</v>
      </c>
      <c r="C272" s="6">
        <v>50</v>
      </c>
      <c r="D272" s="2" t="s">
        <v>58</v>
      </c>
      <c r="E272" s="6">
        <v>780</v>
      </c>
      <c r="F272" s="1"/>
      <c r="G272" s="1"/>
      <c r="H272" s="1"/>
      <c r="I272" s="32">
        <v>2020</v>
      </c>
      <c r="J272" s="32">
        <v>11</v>
      </c>
      <c r="K272" s="51" t="s">
        <v>58</v>
      </c>
      <c r="L272" s="32">
        <v>821</v>
      </c>
      <c r="M272" s="32">
        <v>828.2</v>
      </c>
      <c r="N272" s="32">
        <v>-7.2</v>
      </c>
    </row>
    <row r="273" spans="1:14">
      <c r="A273" s="2" t="s">
        <v>75</v>
      </c>
      <c r="B273" s="6">
        <v>2015</v>
      </c>
      <c r="C273" s="6">
        <v>51</v>
      </c>
      <c r="D273" s="2" t="s">
        <v>58</v>
      </c>
      <c r="E273" s="6">
        <v>786</v>
      </c>
      <c r="F273" s="22"/>
      <c r="G273" s="1"/>
      <c r="H273" s="1"/>
      <c r="I273" s="32">
        <v>2020</v>
      </c>
      <c r="J273" s="32">
        <v>12</v>
      </c>
      <c r="K273" s="51" t="s">
        <v>58</v>
      </c>
      <c r="L273" s="32">
        <v>795</v>
      </c>
      <c r="M273" s="32">
        <v>817</v>
      </c>
      <c r="N273" s="32">
        <v>-22</v>
      </c>
    </row>
    <row r="274" spans="1:14">
      <c r="A274" s="2" t="s">
        <v>75</v>
      </c>
      <c r="B274" s="6">
        <v>2016</v>
      </c>
      <c r="C274" s="6">
        <v>51</v>
      </c>
      <c r="D274" s="2" t="s">
        <v>58</v>
      </c>
      <c r="E274" s="6">
        <v>923</v>
      </c>
      <c r="F274" s="1"/>
      <c r="G274" s="22"/>
      <c r="H274" s="1"/>
      <c r="I274" s="32">
        <v>2020</v>
      </c>
      <c r="J274" s="32">
        <v>13</v>
      </c>
      <c r="K274" s="51" t="s">
        <v>58</v>
      </c>
      <c r="L274" s="32">
        <v>842</v>
      </c>
      <c r="M274" s="32">
        <v>781.2</v>
      </c>
      <c r="N274" s="32">
        <v>60.8</v>
      </c>
    </row>
    <row r="275" spans="1:14">
      <c r="A275" s="2" t="s">
        <v>75</v>
      </c>
      <c r="B275" s="6">
        <v>2017</v>
      </c>
      <c r="C275" s="6">
        <v>51</v>
      </c>
      <c r="D275" s="2" t="s">
        <v>58</v>
      </c>
      <c r="E275" s="6">
        <v>897</v>
      </c>
      <c r="F275" s="1"/>
      <c r="G275" s="1"/>
      <c r="H275" s="1"/>
      <c r="I275" s="32">
        <v>2020</v>
      </c>
      <c r="J275" s="32">
        <v>14</v>
      </c>
      <c r="K275" s="51" t="s">
        <v>58</v>
      </c>
      <c r="L275" s="32">
        <v>819</v>
      </c>
      <c r="M275" s="32">
        <v>799.4</v>
      </c>
      <c r="N275" s="32">
        <v>19.600000000000001</v>
      </c>
    </row>
    <row r="276" spans="1:14">
      <c r="A276" s="2" t="s">
        <v>75</v>
      </c>
      <c r="B276" s="6">
        <v>2018</v>
      </c>
      <c r="C276" s="6">
        <v>51</v>
      </c>
      <c r="D276" s="2" t="s">
        <v>58</v>
      </c>
      <c r="E276" s="6">
        <v>802</v>
      </c>
      <c r="F276" s="1"/>
      <c r="G276" s="1"/>
      <c r="H276" s="1"/>
      <c r="I276" s="32">
        <v>2020</v>
      </c>
      <c r="J276" s="32">
        <v>15</v>
      </c>
      <c r="K276" s="51" t="s">
        <v>58</v>
      </c>
      <c r="L276" s="32">
        <v>829</v>
      </c>
      <c r="M276" s="32">
        <v>785.6</v>
      </c>
      <c r="N276" s="32">
        <v>43.4</v>
      </c>
    </row>
    <row r="277" spans="1:14">
      <c r="A277" s="2" t="s">
        <v>75</v>
      </c>
      <c r="B277" s="6">
        <v>2019</v>
      </c>
      <c r="C277" s="6">
        <v>51</v>
      </c>
      <c r="D277" s="2" t="s">
        <v>58</v>
      </c>
      <c r="E277" s="6">
        <v>771</v>
      </c>
      <c r="F277" s="6">
        <v>837.6</v>
      </c>
      <c r="G277" s="6">
        <v>-66.599999999999994</v>
      </c>
      <c r="H277" s="1"/>
      <c r="I277" s="32">
        <v>2020</v>
      </c>
      <c r="J277" s="32">
        <v>16</v>
      </c>
      <c r="K277" s="51" t="s">
        <v>58</v>
      </c>
      <c r="L277" s="32">
        <v>794</v>
      </c>
      <c r="M277" s="32">
        <v>765.8</v>
      </c>
      <c r="N277" s="32">
        <v>28.2</v>
      </c>
    </row>
    <row r="278" spans="1:14">
      <c r="A278" s="2" t="s">
        <v>75</v>
      </c>
      <c r="B278" s="6">
        <v>2015</v>
      </c>
      <c r="C278" s="6">
        <v>52</v>
      </c>
      <c r="D278" s="2" t="s">
        <v>58</v>
      </c>
      <c r="E278" s="6">
        <v>833</v>
      </c>
      <c r="F278" s="1"/>
      <c r="G278" s="1"/>
      <c r="H278" s="1"/>
      <c r="I278" s="32">
        <v>2020</v>
      </c>
      <c r="J278" s="32">
        <v>17</v>
      </c>
      <c r="K278" s="51" t="s">
        <v>58</v>
      </c>
      <c r="L278" s="32">
        <v>756</v>
      </c>
      <c r="M278" s="32">
        <v>780</v>
      </c>
      <c r="N278" s="32">
        <v>-24</v>
      </c>
    </row>
    <row r="279" spans="1:14">
      <c r="A279" s="2" t="s">
        <v>75</v>
      </c>
      <c r="B279" s="6">
        <v>2016</v>
      </c>
      <c r="C279" s="6">
        <v>52</v>
      </c>
      <c r="D279" s="2" t="s">
        <v>58</v>
      </c>
      <c r="E279" s="6">
        <v>982</v>
      </c>
      <c r="F279" s="1"/>
      <c r="G279" s="1"/>
      <c r="H279" s="1"/>
      <c r="I279" s="32">
        <v>2020</v>
      </c>
      <c r="J279" s="32">
        <v>18</v>
      </c>
      <c r="K279" s="51" t="s">
        <v>58</v>
      </c>
      <c r="L279" s="32">
        <v>724</v>
      </c>
      <c r="M279" s="32">
        <v>741.6</v>
      </c>
      <c r="N279" s="32">
        <v>-17.600000000000001</v>
      </c>
    </row>
    <row r="280" spans="1:14">
      <c r="A280" s="2" t="s">
        <v>75</v>
      </c>
      <c r="B280" s="6">
        <v>2017</v>
      </c>
      <c r="C280" s="6">
        <v>52</v>
      </c>
      <c r="D280" s="2" t="s">
        <v>58</v>
      </c>
      <c r="E280" s="6">
        <v>891</v>
      </c>
      <c r="F280" s="22"/>
      <c r="G280" s="1"/>
      <c r="H280" s="1"/>
      <c r="I280" s="6">
        <v>2020</v>
      </c>
      <c r="J280" s="6">
        <v>19</v>
      </c>
      <c r="K280" s="2" t="s">
        <v>58</v>
      </c>
      <c r="L280" s="6">
        <v>707</v>
      </c>
      <c r="M280" s="6">
        <v>736.4</v>
      </c>
      <c r="N280" s="6">
        <v>-29.4</v>
      </c>
    </row>
    <row r="281" spans="1:14">
      <c r="A281" s="2" t="s">
        <v>75</v>
      </c>
      <c r="B281" s="6">
        <v>2018</v>
      </c>
      <c r="C281" s="6">
        <v>52</v>
      </c>
      <c r="D281" s="2" t="s">
        <v>58</v>
      </c>
      <c r="E281" s="6">
        <v>871</v>
      </c>
      <c r="F281" s="1"/>
      <c r="G281" s="22"/>
      <c r="H281" s="1"/>
      <c r="I281" s="6">
        <v>2020</v>
      </c>
      <c r="J281" s="6">
        <v>20</v>
      </c>
      <c r="K281" s="2" t="s">
        <v>58</v>
      </c>
      <c r="L281" s="6">
        <v>613</v>
      </c>
      <c r="M281" s="6">
        <v>724.6</v>
      </c>
      <c r="N281" s="6">
        <v>-111.6</v>
      </c>
    </row>
    <row r="282" spans="1:14">
      <c r="A282" s="2" t="s">
        <v>75</v>
      </c>
      <c r="B282" s="6">
        <v>2019</v>
      </c>
      <c r="C282" s="6">
        <v>52</v>
      </c>
      <c r="D282" s="2" t="s">
        <v>58</v>
      </c>
      <c r="E282" s="6">
        <v>804</v>
      </c>
      <c r="F282" s="1"/>
      <c r="G282" s="1"/>
      <c r="H282" s="1"/>
      <c r="I282" s="6">
        <v>2020</v>
      </c>
      <c r="J282" s="6">
        <v>21</v>
      </c>
      <c r="K282" s="2" t="s">
        <v>58</v>
      </c>
      <c r="L282" s="6">
        <v>550</v>
      </c>
      <c r="M282" s="6">
        <v>732.2</v>
      </c>
      <c r="N282" s="6">
        <v>-182.2</v>
      </c>
    </row>
    <row r="283" spans="1:14">
      <c r="A283" s="22"/>
      <c r="B283" s="22"/>
      <c r="C283" s="22"/>
      <c r="D283" s="22"/>
      <c r="E283" s="22"/>
      <c r="F283" s="1"/>
      <c r="G283" s="1"/>
      <c r="H283" s="1"/>
      <c r="I283" s="1"/>
      <c r="J283" s="1"/>
      <c r="K283" s="1"/>
      <c r="L283" s="1"/>
      <c r="M283" s="1"/>
      <c r="N283" s="6">
        <v>152</v>
      </c>
    </row>
    <row r="284" spans="1:14">
      <c r="A284" s="84"/>
      <c r="B284" s="85"/>
      <c r="C284" s="85"/>
      <c r="D284" s="84"/>
      <c r="E284" s="85"/>
      <c r="F284" s="1"/>
      <c r="G284" s="1"/>
      <c r="H284" s="1"/>
    </row>
    <row r="285" spans="1:14">
      <c r="A285" s="84"/>
      <c r="B285" s="85"/>
      <c r="C285" s="85"/>
      <c r="D285" s="84"/>
      <c r="E285" s="85"/>
      <c r="F285" s="1"/>
      <c r="G285" s="1"/>
      <c r="H285" s="1"/>
    </row>
    <row r="286" spans="1:14">
      <c r="A286" s="84"/>
      <c r="B286" s="85"/>
      <c r="C286" s="85"/>
      <c r="D286" s="84"/>
      <c r="E286" s="85"/>
      <c r="F286" s="1"/>
      <c r="G286" s="1"/>
      <c r="H286" s="1"/>
    </row>
    <row r="287" spans="1:14">
      <c r="A287" s="84"/>
      <c r="B287" s="85"/>
      <c r="C287" s="85"/>
      <c r="D287" s="84"/>
      <c r="E287" s="85"/>
      <c r="F287" s="6"/>
      <c r="G287" s="1"/>
      <c r="H287" s="1"/>
    </row>
    <row r="288" spans="1:14">
      <c r="A288" s="84"/>
      <c r="B288" s="85"/>
      <c r="C288" s="85"/>
      <c r="D288" s="84"/>
      <c r="E288" s="85"/>
      <c r="F288" s="1"/>
      <c r="G288" s="6"/>
      <c r="H288" s="1"/>
    </row>
    <row r="289" spans="1:8">
      <c r="A289" s="84"/>
      <c r="B289" s="85"/>
      <c r="C289" s="85"/>
      <c r="D289" s="84"/>
      <c r="E289" s="85"/>
      <c r="F289" s="1"/>
      <c r="G289" s="1"/>
      <c r="H289" s="1"/>
    </row>
    <row r="290" spans="1:8">
      <c r="A290" s="84"/>
      <c r="B290" s="85"/>
      <c r="C290" s="85"/>
      <c r="D290" s="84"/>
      <c r="E290" s="85"/>
      <c r="F290" s="1"/>
      <c r="G290" s="1"/>
      <c r="H290" s="1"/>
    </row>
    <row r="291" spans="1:8">
      <c r="A291" s="84"/>
      <c r="B291" s="85"/>
      <c r="C291" s="85"/>
      <c r="D291" s="84"/>
      <c r="E291" s="85"/>
      <c r="F291" s="1"/>
      <c r="G291" s="1"/>
      <c r="H291" s="1"/>
    </row>
    <row r="292" spans="1:8">
      <c r="A292" s="84"/>
      <c r="B292" s="85"/>
      <c r="C292" s="85"/>
      <c r="D292" s="84"/>
      <c r="E292" s="85"/>
      <c r="F292" s="1"/>
      <c r="G292" s="1"/>
      <c r="H292" s="1"/>
    </row>
    <row r="293" spans="1:8">
      <c r="A293" s="84"/>
      <c r="B293" s="85"/>
      <c r="C293" s="85"/>
      <c r="D293" s="84"/>
      <c r="E293" s="85"/>
      <c r="F293" s="1"/>
      <c r="G293" s="1"/>
      <c r="H293" s="1"/>
    </row>
    <row r="294" spans="1:8">
      <c r="A294" s="84"/>
      <c r="B294" s="85"/>
      <c r="C294" s="85"/>
      <c r="D294" s="84"/>
      <c r="E294" s="85"/>
      <c r="F294" s="6"/>
      <c r="G294" s="1"/>
      <c r="H294" s="1"/>
    </row>
    <row r="295" spans="1:8">
      <c r="A295" s="84"/>
      <c r="B295" s="85"/>
      <c r="C295" s="85"/>
      <c r="D295" s="84"/>
      <c r="E295" s="85"/>
      <c r="F295" s="1"/>
      <c r="G295" s="6"/>
      <c r="H295" s="1"/>
    </row>
    <row r="296" spans="1:8">
      <c r="A296" s="84"/>
      <c r="B296" s="85"/>
      <c r="C296" s="85"/>
      <c r="D296" s="84"/>
      <c r="E296" s="85"/>
      <c r="F296" s="1"/>
      <c r="G296" s="1"/>
      <c r="H296" s="1"/>
    </row>
    <row r="297" spans="1:8">
      <c r="A297" s="84"/>
      <c r="B297" s="85"/>
      <c r="C297" s="85"/>
      <c r="D297" s="84"/>
      <c r="E297" s="85"/>
      <c r="F297" s="1"/>
      <c r="G297" s="1"/>
      <c r="H297" s="1"/>
    </row>
    <row r="298" spans="1:8">
      <c r="A298" s="84"/>
      <c r="B298" s="85"/>
      <c r="C298" s="85"/>
      <c r="D298" s="84"/>
      <c r="E298" s="85"/>
      <c r="F298" s="1"/>
      <c r="G298" s="1"/>
      <c r="H298" s="1"/>
    </row>
    <row r="299" spans="1:8">
      <c r="A299" s="84"/>
      <c r="B299" s="85"/>
      <c r="C299" s="85"/>
      <c r="D299" s="84"/>
      <c r="E299" s="85"/>
      <c r="F299" s="1"/>
      <c r="G299" s="1"/>
      <c r="H299" s="1"/>
    </row>
    <row r="300" spans="1:8">
      <c r="A300" s="84"/>
      <c r="B300" s="85"/>
      <c r="C300" s="85"/>
      <c r="D300" s="84"/>
      <c r="E300" s="85"/>
      <c r="F300" s="1"/>
      <c r="G300" s="1"/>
      <c r="H300" s="1"/>
    </row>
    <row r="301" spans="1:8">
      <c r="A301" s="84"/>
      <c r="B301" s="85"/>
      <c r="C301" s="85"/>
      <c r="D301" s="84"/>
      <c r="E301" s="85"/>
      <c r="F301" s="6"/>
      <c r="G301" s="1"/>
      <c r="H301" s="1"/>
    </row>
    <row r="302" spans="1:8">
      <c r="A302" s="84"/>
      <c r="B302" s="85"/>
      <c r="C302" s="85"/>
      <c r="D302" s="84"/>
      <c r="E302" s="85"/>
      <c r="F302" s="1"/>
      <c r="G302" s="6"/>
      <c r="H302" s="1"/>
    </row>
    <row r="303" spans="1:8">
      <c r="A303" s="84"/>
      <c r="B303" s="85"/>
      <c r="C303" s="85"/>
      <c r="D303" s="84"/>
      <c r="E303" s="85"/>
      <c r="F303" s="1"/>
      <c r="G303" s="1"/>
      <c r="H303" s="1"/>
    </row>
    <row r="304" spans="1:8">
      <c r="A304" s="84"/>
      <c r="B304" s="85"/>
      <c r="C304" s="85"/>
      <c r="D304" s="84"/>
      <c r="E304" s="85"/>
      <c r="F304" s="1"/>
      <c r="G304" s="1"/>
      <c r="H304" s="1"/>
    </row>
    <row r="305" spans="1:8">
      <c r="A305" s="84"/>
      <c r="B305" s="85"/>
      <c r="C305" s="85"/>
      <c r="D305" s="84"/>
      <c r="E305" s="85"/>
      <c r="F305" s="1"/>
      <c r="G305" s="1"/>
      <c r="H305" s="1"/>
    </row>
    <row r="306" spans="1:8">
      <c r="A306" s="84"/>
      <c r="B306" s="85"/>
      <c r="C306" s="85"/>
      <c r="D306" s="84"/>
      <c r="E306" s="85"/>
      <c r="F306" s="1"/>
      <c r="G306" s="1"/>
      <c r="H306" s="1"/>
    </row>
    <row r="307" spans="1:8">
      <c r="A307" s="84"/>
      <c r="B307" s="85"/>
      <c r="C307" s="85"/>
      <c r="D307" s="84"/>
      <c r="E307" s="85"/>
      <c r="F307" s="1"/>
      <c r="G307" s="1"/>
      <c r="H307" s="1"/>
    </row>
    <row r="308" spans="1:8">
      <c r="A308" s="84"/>
      <c r="B308" s="85"/>
      <c r="C308" s="85"/>
      <c r="D308" s="84"/>
      <c r="E308" s="85"/>
      <c r="F308" s="6"/>
      <c r="G308" s="1"/>
      <c r="H308" s="1"/>
    </row>
    <row r="309" spans="1:8">
      <c r="A309" s="84"/>
      <c r="B309" s="85"/>
      <c r="C309" s="85"/>
      <c r="D309" s="84"/>
      <c r="E309" s="85"/>
      <c r="F309" s="1"/>
      <c r="G309" s="6"/>
      <c r="H309" s="1"/>
    </row>
    <row r="310" spans="1:8">
      <c r="A310" s="84"/>
      <c r="B310" s="85"/>
      <c r="C310" s="85"/>
      <c r="D310" s="84"/>
      <c r="E310" s="85"/>
      <c r="F310" s="1"/>
      <c r="G310" s="1"/>
      <c r="H310" s="1"/>
    </row>
    <row r="311" spans="1:8">
      <c r="A311" s="84"/>
      <c r="B311" s="85"/>
      <c r="C311" s="85"/>
      <c r="D311" s="84"/>
      <c r="E311" s="85"/>
      <c r="F311" s="1"/>
      <c r="G311" s="1"/>
      <c r="H311" s="1"/>
    </row>
    <row r="312" spans="1:8">
      <c r="A312" s="84"/>
      <c r="B312" s="85"/>
      <c r="C312" s="85"/>
      <c r="D312" s="84"/>
      <c r="E312" s="85"/>
      <c r="F312" s="1"/>
      <c r="G312" s="1"/>
      <c r="H312" s="1"/>
    </row>
    <row r="313" spans="1:8">
      <c r="A313" s="84"/>
      <c r="B313" s="85"/>
      <c r="C313" s="85"/>
      <c r="D313" s="84"/>
      <c r="E313" s="85"/>
      <c r="F313" s="1"/>
      <c r="G313" s="1"/>
      <c r="H313" s="1"/>
    </row>
    <row r="314" spans="1:8">
      <c r="A314" s="84"/>
      <c r="B314" s="85"/>
      <c r="C314" s="85"/>
      <c r="D314" s="84"/>
      <c r="E314" s="85"/>
      <c r="F314" s="1"/>
      <c r="G314" s="1"/>
      <c r="H314" s="1"/>
    </row>
    <row r="315" spans="1:8">
      <c r="A315" s="84"/>
      <c r="B315" s="85"/>
      <c r="C315" s="85"/>
      <c r="D315" s="84"/>
      <c r="E315" s="85"/>
      <c r="F315" s="6"/>
      <c r="G315" s="1"/>
      <c r="H315" s="1"/>
    </row>
    <row r="316" spans="1:8">
      <c r="A316" s="84"/>
      <c r="B316" s="85"/>
      <c r="C316" s="85"/>
      <c r="D316" s="84"/>
      <c r="E316" s="85"/>
      <c r="F316" s="1"/>
      <c r="G316" s="6"/>
      <c r="H316" s="1"/>
    </row>
    <row r="317" spans="1:8">
      <c r="A317" s="84"/>
      <c r="B317" s="85"/>
      <c r="C317" s="85"/>
      <c r="D317" s="84"/>
      <c r="E317" s="85"/>
      <c r="F317" s="1"/>
      <c r="G317" s="1"/>
      <c r="H317" s="1"/>
    </row>
    <row r="318" spans="1:8">
      <c r="A318" s="84"/>
      <c r="B318" s="85"/>
      <c r="C318" s="85"/>
      <c r="D318" s="84"/>
      <c r="E318" s="85"/>
      <c r="F318" s="1"/>
      <c r="G318" s="1"/>
      <c r="H318" s="1"/>
    </row>
    <row r="319" spans="1:8">
      <c r="A319" s="84"/>
      <c r="B319" s="85"/>
      <c r="C319" s="85"/>
      <c r="D319" s="84"/>
      <c r="E319" s="85"/>
      <c r="F319" s="1"/>
      <c r="G319" s="1"/>
      <c r="H319" s="1"/>
    </row>
    <row r="320" spans="1:8">
      <c r="A320" s="84"/>
      <c r="B320" s="85"/>
      <c r="C320" s="85"/>
      <c r="D320" s="84"/>
      <c r="E320" s="85"/>
      <c r="F320" s="1"/>
      <c r="G320" s="1"/>
      <c r="H320" s="1"/>
    </row>
    <row r="321" spans="1:8">
      <c r="A321" s="84"/>
      <c r="B321" s="85"/>
      <c r="C321" s="85"/>
      <c r="D321" s="84"/>
      <c r="E321" s="85"/>
      <c r="F321" s="1"/>
      <c r="G321" s="1"/>
      <c r="H321" s="1"/>
    </row>
    <row r="322" spans="1:8">
      <c r="A322" s="84"/>
      <c r="B322" s="85"/>
      <c r="C322" s="85"/>
      <c r="D322" s="84"/>
      <c r="E322" s="85"/>
      <c r="F322" s="6"/>
      <c r="G322" s="1"/>
      <c r="H322" s="1"/>
    </row>
    <row r="323" spans="1:8">
      <c r="A323" s="84"/>
      <c r="B323" s="85"/>
      <c r="C323" s="85"/>
      <c r="D323" s="84"/>
      <c r="E323" s="85"/>
      <c r="F323" s="1"/>
      <c r="G323" s="6"/>
      <c r="H323" s="1"/>
    </row>
    <row r="324" spans="1:8">
      <c r="A324" s="84"/>
      <c r="B324" s="85"/>
      <c r="C324" s="85"/>
      <c r="D324" s="84"/>
      <c r="E324" s="85"/>
      <c r="F324" s="1"/>
      <c r="G324" s="1"/>
      <c r="H324" s="1"/>
    </row>
    <row r="325" spans="1:8">
      <c r="A325" s="84"/>
      <c r="B325" s="85"/>
      <c r="C325" s="85"/>
      <c r="D325" s="84"/>
      <c r="E325" s="85"/>
      <c r="F325" s="1"/>
      <c r="G325" s="1"/>
      <c r="H325" s="1"/>
    </row>
    <row r="326" spans="1:8">
      <c r="A326" s="84"/>
      <c r="B326" s="85"/>
      <c r="C326" s="85"/>
      <c r="D326" s="84"/>
      <c r="E326" s="85"/>
      <c r="F326" s="1"/>
      <c r="G326" s="1"/>
      <c r="H326" s="1"/>
    </row>
    <row r="327" spans="1:8">
      <c r="A327" s="84"/>
      <c r="B327" s="85"/>
      <c r="C327" s="85"/>
      <c r="D327" s="84"/>
      <c r="E327" s="85"/>
      <c r="F327" s="1"/>
      <c r="G327" s="1"/>
      <c r="H327" s="1"/>
    </row>
    <row r="328" spans="1:8">
      <c r="A328" s="84"/>
      <c r="B328" s="85"/>
      <c r="C328" s="85"/>
      <c r="D328" s="84"/>
      <c r="E328" s="85"/>
      <c r="F328" s="1"/>
      <c r="G328" s="1"/>
      <c r="H328" s="1"/>
    </row>
    <row r="329" spans="1:8">
      <c r="A329" s="84"/>
      <c r="B329" s="85"/>
      <c r="C329" s="85"/>
      <c r="D329" s="84"/>
      <c r="E329" s="85"/>
      <c r="F329" s="6"/>
      <c r="G329" s="1"/>
      <c r="H329" s="1"/>
    </row>
    <row r="330" spans="1:8">
      <c r="A330" s="84"/>
      <c r="B330" s="85"/>
      <c r="C330" s="85"/>
      <c r="D330" s="84"/>
      <c r="E330" s="85"/>
      <c r="F330" s="1"/>
      <c r="G330" s="6"/>
      <c r="H330" s="1"/>
    </row>
    <row r="331" spans="1:8">
      <c r="A331" s="84"/>
      <c r="B331" s="85"/>
      <c r="C331" s="85"/>
      <c r="D331" s="84"/>
      <c r="E331" s="85"/>
      <c r="F331" s="1"/>
      <c r="G331" s="1"/>
      <c r="H331" s="1"/>
    </row>
    <row r="332" spans="1:8">
      <c r="A332" s="84"/>
      <c r="B332" s="85"/>
      <c r="C332" s="85"/>
      <c r="D332" s="84"/>
      <c r="E332" s="85"/>
      <c r="F332" s="1"/>
      <c r="G332" s="1"/>
      <c r="H332" s="1"/>
    </row>
    <row r="333" spans="1:8">
      <c r="A333" s="84"/>
      <c r="B333" s="85"/>
      <c r="C333" s="85"/>
      <c r="D333" s="84"/>
      <c r="E333" s="85"/>
      <c r="F333" s="1"/>
      <c r="G333" s="1"/>
      <c r="H333" s="1"/>
    </row>
    <row r="334" spans="1:8">
      <c r="A334" s="84"/>
      <c r="B334" s="85"/>
      <c r="C334" s="85"/>
      <c r="D334" s="84"/>
      <c r="E334" s="85"/>
      <c r="F334" s="1"/>
      <c r="G334" s="1"/>
      <c r="H334" s="1"/>
    </row>
    <row r="335" spans="1:8">
      <c r="A335" s="1"/>
      <c r="B335" s="1"/>
      <c r="C335" s="1"/>
      <c r="D335" s="1"/>
      <c r="E335" s="1"/>
      <c r="F335" s="1"/>
      <c r="G335" s="1"/>
      <c r="H335" s="1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outlinePr summaryBelow="0" summaryRight="0"/>
  </sheetPr>
  <dimension ref="A1:O283"/>
  <sheetViews>
    <sheetView workbookViewId="0"/>
  </sheetViews>
  <sheetFormatPr baseColWidth="10" defaultColWidth="14.5" defaultRowHeight="15.75" customHeight="1"/>
  <sheetData>
    <row r="1" spans="1:15">
      <c r="A1" s="57" t="s">
        <v>31</v>
      </c>
      <c r="B1" s="57" t="s">
        <v>51</v>
      </c>
      <c r="C1" s="57" t="s">
        <v>52</v>
      </c>
      <c r="D1" s="57" t="s">
        <v>53</v>
      </c>
      <c r="E1" s="57" t="s">
        <v>54</v>
      </c>
      <c r="F1" s="57" t="s">
        <v>64</v>
      </c>
      <c r="G1" s="57" t="s">
        <v>65</v>
      </c>
      <c r="H1" s="1"/>
      <c r="I1" s="1"/>
      <c r="J1" s="4" t="s">
        <v>51</v>
      </c>
      <c r="K1" s="4" t="s">
        <v>52</v>
      </c>
      <c r="L1" s="4" t="s">
        <v>53</v>
      </c>
      <c r="M1" s="4" t="s">
        <v>54</v>
      </c>
      <c r="N1" s="4" t="s">
        <v>64</v>
      </c>
      <c r="O1" s="4" t="s">
        <v>65</v>
      </c>
    </row>
    <row r="2" spans="1:15">
      <c r="A2" s="2" t="s">
        <v>25</v>
      </c>
      <c r="B2" s="6">
        <v>2015</v>
      </c>
      <c r="C2" s="6">
        <v>1</v>
      </c>
      <c r="D2" s="2" t="s">
        <v>58</v>
      </c>
      <c r="E2" s="6">
        <v>59335</v>
      </c>
      <c r="F2" s="1"/>
      <c r="G2" s="1"/>
      <c r="H2" s="1"/>
      <c r="I2" s="1"/>
      <c r="J2" s="12">
        <v>2015</v>
      </c>
      <c r="K2" s="12">
        <v>1</v>
      </c>
      <c r="L2" s="4" t="s">
        <v>58</v>
      </c>
      <c r="M2" s="12">
        <v>59335</v>
      </c>
      <c r="N2" s="58"/>
      <c r="O2" s="58"/>
    </row>
    <row r="3" spans="1:15">
      <c r="A3" s="2" t="s">
        <v>25</v>
      </c>
      <c r="B3" s="6">
        <v>2016</v>
      </c>
      <c r="C3" s="6">
        <v>1</v>
      </c>
      <c r="D3" s="2" t="s">
        <v>58</v>
      </c>
      <c r="E3" s="6">
        <v>55784</v>
      </c>
      <c r="F3" s="1"/>
      <c r="G3" s="1"/>
      <c r="H3" s="1"/>
      <c r="I3" s="1"/>
      <c r="J3" s="12">
        <v>2015</v>
      </c>
      <c r="K3" s="12">
        <v>2</v>
      </c>
      <c r="L3" s="4" t="s">
        <v>58</v>
      </c>
      <c r="M3" s="12">
        <v>61731</v>
      </c>
      <c r="N3" s="58"/>
      <c r="O3" s="58"/>
    </row>
    <row r="4" spans="1:15">
      <c r="A4" s="2" t="s">
        <v>25</v>
      </c>
      <c r="B4" s="6">
        <v>2017</v>
      </c>
      <c r="C4" s="6">
        <v>1</v>
      </c>
      <c r="D4" s="2" t="s">
        <v>58</v>
      </c>
      <c r="E4" s="6">
        <v>59760</v>
      </c>
      <c r="F4" s="1"/>
      <c r="G4" s="1"/>
      <c r="H4" s="1"/>
      <c r="I4" s="1"/>
      <c r="J4" s="12">
        <v>2015</v>
      </c>
      <c r="K4" s="12">
        <v>3</v>
      </c>
      <c r="L4" s="4" t="s">
        <v>58</v>
      </c>
      <c r="M4" s="12">
        <v>61135</v>
      </c>
      <c r="N4" s="58"/>
      <c r="O4" s="58"/>
    </row>
    <row r="5" spans="1:15">
      <c r="A5" s="2" t="s">
        <v>25</v>
      </c>
      <c r="B5" s="6">
        <v>2018</v>
      </c>
      <c r="C5" s="6">
        <v>1</v>
      </c>
      <c r="D5" s="2" t="s">
        <v>58</v>
      </c>
      <c r="E5" s="6">
        <v>66129</v>
      </c>
      <c r="F5" s="1"/>
      <c r="G5" s="1"/>
      <c r="H5" s="1"/>
      <c r="I5" s="1"/>
      <c r="J5" s="12">
        <v>2015</v>
      </c>
      <c r="K5" s="12">
        <v>4</v>
      </c>
      <c r="L5" s="4" t="s">
        <v>58</v>
      </c>
      <c r="M5" s="12">
        <v>58622</v>
      </c>
      <c r="N5" s="58"/>
      <c r="O5" s="58"/>
    </row>
    <row r="6" spans="1:15">
      <c r="A6" s="2" t="s">
        <v>25</v>
      </c>
      <c r="B6" s="6">
        <v>2019</v>
      </c>
      <c r="C6" s="6">
        <v>1</v>
      </c>
      <c r="D6" s="2" t="s">
        <v>58</v>
      </c>
      <c r="E6" s="6">
        <v>58290</v>
      </c>
      <c r="F6" s="1"/>
      <c r="G6" s="1"/>
      <c r="H6" s="1"/>
      <c r="I6" s="1"/>
      <c r="J6" s="12">
        <v>2015</v>
      </c>
      <c r="K6" s="12">
        <v>5</v>
      </c>
      <c r="L6" s="4" t="s">
        <v>58</v>
      </c>
      <c r="M6" s="12">
        <v>57264</v>
      </c>
      <c r="N6" s="58"/>
      <c r="O6" s="58"/>
    </row>
    <row r="7" spans="1:15">
      <c r="A7" s="2" t="s">
        <v>25</v>
      </c>
      <c r="B7" s="6">
        <v>2020</v>
      </c>
      <c r="C7" s="6">
        <v>1</v>
      </c>
      <c r="D7" s="2" t="s">
        <v>58</v>
      </c>
      <c r="E7" s="6">
        <v>59765</v>
      </c>
      <c r="F7" s="6">
        <v>59859.6</v>
      </c>
      <c r="G7" s="6">
        <v>-94.6</v>
      </c>
      <c r="H7" s="1"/>
      <c r="I7" s="1"/>
      <c r="J7" s="12">
        <v>2015</v>
      </c>
      <c r="K7" s="12">
        <v>6</v>
      </c>
      <c r="L7" s="4" t="s">
        <v>58</v>
      </c>
      <c r="M7" s="12">
        <v>57277</v>
      </c>
      <c r="N7" s="58"/>
      <c r="O7" s="58"/>
    </row>
    <row r="8" spans="1:15">
      <c r="A8" s="2" t="s">
        <v>25</v>
      </c>
      <c r="B8" s="6">
        <v>2015</v>
      </c>
      <c r="C8" s="6">
        <v>2</v>
      </c>
      <c r="D8" s="2" t="s">
        <v>58</v>
      </c>
      <c r="E8" s="6">
        <v>61731</v>
      </c>
      <c r="F8" s="1"/>
      <c r="G8" s="1"/>
      <c r="H8" s="1"/>
      <c r="I8" s="1"/>
      <c r="J8" s="12">
        <v>2015</v>
      </c>
      <c r="K8" s="12">
        <v>7</v>
      </c>
      <c r="L8" s="4" t="s">
        <v>58</v>
      </c>
      <c r="M8" s="12">
        <v>56413</v>
      </c>
      <c r="N8" s="58"/>
      <c r="O8" s="58"/>
    </row>
    <row r="9" spans="1:15">
      <c r="A9" s="2" t="s">
        <v>25</v>
      </c>
      <c r="B9" s="6">
        <v>2016</v>
      </c>
      <c r="C9" s="6">
        <v>2</v>
      </c>
      <c r="D9" s="2" t="s">
        <v>58</v>
      </c>
      <c r="E9" s="6">
        <v>55523</v>
      </c>
      <c r="F9" s="1"/>
      <c r="G9" s="1"/>
      <c r="H9" s="1"/>
      <c r="I9" s="1"/>
      <c r="J9" s="12">
        <v>2015</v>
      </c>
      <c r="K9" s="12">
        <v>8</v>
      </c>
      <c r="L9" s="4" t="s">
        <v>58</v>
      </c>
      <c r="M9" s="12">
        <v>56342</v>
      </c>
      <c r="N9" s="58"/>
      <c r="O9" s="58"/>
    </row>
    <row r="10" spans="1:15">
      <c r="A10" s="2" t="s">
        <v>25</v>
      </c>
      <c r="B10" s="6">
        <v>2017</v>
      </c>
      <c r="C10" s="6">
        <v>2</v>
      </c>
      <c r="D10" s="2" t="s">
        <v>58</v>
      </c>
      <c r="E10" s="6">
        <v>60975</v>
      </c>
      <c r="F10" s="1"/>
      <c r="G10" s="1"/>
      <c r="H10" s="1"/>
      <c r="I10" s="1"/>
      <c r="J10" s="12">
        <v>2015</v>
      </c>
      <c r="K10" s="12">
        <v>9</v>
      </c>
      <c r="L10" s="4" t="s">
        <v>58</v>
      </c>
      <c r="M10" s="12">
        <v>55659</v>
      </c>
      <c r="N10" s="58"/>
      <c r="O10" s="58"/>
    </row>
    <row r="11" spans="1:15">
      <c r="A11" s="2" t="s">
        <v>25</v>
      </c>
      <c r="B11" s="6">
        <v>2018</v>
      </c>
      <c r="C11" s="6">
        <v>2</v>
      </c>
      <c r="D11" s="2" t="s">
        <v>58</v>
      </c>
      <c r="E11" s="6">
        <v>67491</v>
      </c>
      <c r="F11" s="1"/>
      <c r="G11" s="1"/>
      <c r="H11" s="1"/>
      <c r="I11" s="1"/>
      <c r="J11" s="12">
        <v>2015</v>
      </c>
      <c r="K11" s="12">
        <v>10</v>
      </c>
      <c r="L11" s="4" t="s">
        <v>58</v>
      </c>
      <c r="M11" s="12">
        <v>55724</v>
      </c>
      <c r="N11" s="58"/>
      <c r="O11" s="58"/>
    </row>
    <row r="12" spans="1:15">
      <c r="A12" s="2" t="s">
        <v>25</v>
      </c>
      <c r="B12" s="6">
        <v>2019</v>
      </c>
      <c r="C12" s="6">
        <v>2</v>
      </c>
      <c r="D12" s="2" t="s">
        <v>58</v>
      </c>
      <c r="E12" s="6">
        <v>58347</v>
      </c>
      <c r="F12" s="1"/>
      <c r="G12" s="1"/>
      <c r="H12" s="1"/>
      <c r="I12" s="1"/>
      <c r="J12" s="12">
        <v>2015</v>
      </c>
      <c r="K12" s="12">
        <v>11</v>
      </c>
      <c r="L12" s="4" t="s">
        <v>58</v>
      </c>
      <c r="M12" s="12">
        <v>55262</v>
      </c>
      <c r="N12" s="58"/>
      <c r="O12" s="58"/>
    </row>
    <row r="13" spans="1:15">
      <c r="A13" s="2" t="s">
        <v>25</v>
      </c>
      <c r="B13" s="6">
        <v>2020</v>
      </c>
      <c r="C13" s="6">
        <v>2</v>
      </c>
      <c r="D13" s="2" t="s">
        <v>58</v>
      </c>
      <c r="E13" s="6">
        <v>60163</v>
      </c>
      <c r="F13" s="6">
        <v>60813.4</v>
      </c>
      <c r="G13" s="6">
        <v>-650.4</v>
      </c>
      <c r="H13" s="1"/>
      <c r="I13" s="1"/>
      <c r="J13" s="12">
        <v>2015</v>
      </c>
      <c r="K13" s="12">
        <v>12</v>
      </c>
      <c r="L13" s="4" t="s">
        <v>58</v>
      </c>
      <c r="M13" s="12">
        <v>54253</v>
      </c>
      <c r="N13" s="58"/>
      <c r="O13" s="58"/>
    </row>
    <row r="14" spans="1:15">
      <c r="A14" s="2" t="s">
        <v>25</v>
      </c>
      <c r="B14" s="6">
        <v>2015</v>
      </c>
      <c r="C14" s="6">
        <v>3</v>
      </c>
      <c r="D14" s="2" t="s">
        <v>58</v>
      </c>
      <c r="E14" s="6">
        <v>61135</v>
      </c>
      <c r="F14" s="1"/>
      <c r="G14" s="1"/>
      <c r="H14" s="1"/>
      <c r="I14" s="1"/>
      <c r="J14" s="12">
        <v>2015</v>
      </c>
      <c r="K14" s="12">
        <v>13</v>
      </c>
      <c r="L14" s="4" t="s">
        <v>58</v>
      </c>
      <c r="M14" s="12">
        <v>53229</v>
      </c>
      <c r="N14" s="58"/>
      <c r="O14" s="58"/>
    </row>
    <row r="15" spans="1:15">
      <c r="A15" s="2" t="s">
        <v>25</v>
      </c>
      <c r="B15" s="6">
        <v>2016</v>
      </c>
      <c r="C15" s="6">
        <v>3</v>
      </c>
      <c r="D15" s="2" t="s">
        <v>58</v>
      </c>
      <c r="E15" s="6">
        <v>55178</v>
      </c>
      <c r="F15" s="1"/>
      <c r="G15" s="1"/>
      <c r="H15" s="1"/>
      <c r="I15" s="1"/>
      <c r="J15" s="12">
        <v>2015</v>
      </c>
      <c r="K15" s="12">
        <v>14</v>
      </c>
      <c r="L15" s="4" t="s">
        <v>58</v>
      </c>
      <c r="M15" s="12">
        <v>52999</v>
      </c>
      <c r="N15" s="58"/>
      <c r="O15" s="58"/>
    </row>
    <row r="16" spans="1:15">
      <c r="A16" s="2" t="s">
        <v>25</v>
      </c>
      <c r="B16" s="6">
        <v>2017</v>
      </c>
      <c r="C16" s="6">
        <v>3</v>
      </c>
      <c r="D16" s="2" t="s">
        <v>58</v>
      </c>
      <c r="E16" s="6">
        <v>59286</v>
      </c>
      <c r="F16" s="1"/>
      <c r="G16" s="1"/>
      <c r="H16" s="1"/>
      <c r="I16" s="1"/>
      <c r="J16" s="12">
        <v>2015</v>
      </c>
      <c r="K16" s="12">
        <v>15</v>
      </c>
      <c r="L16" s="4" t="s">
        <v>58</v>
      </c>
      <c r="M16" s="12">
        <v>52690</v>
      </c>
      <c r="N16" s="58"/>
      <c r="O16" s="58"/>
    </row>
    <row r="17" spans="1:15">
      <c r="A17" s="2" t="s">
        <v>25</v>
      </c>
      <c r="B17" s="6">
        <v>2018</v>
      </c>
      <c r="C17" s="6">
        <v>3</v>
      </c>
      <c r="D17" s="2" t="s">
        <v>58</v>
      </c>
      <c r="E17" s="6">
        <v>64641</v>
      </c>
      <c r="F17" s="1"/>
      <c r="G17" s="1"/>
      <c r="H17" s="1"/>
      <c r="I17" s="1"/>
      <c r="J17" s="12">
        <v>2015</v>
      </c>
      <c r="K17" s="12">
        <v>16</v>
      </c>
      <c r="L17" s="4" t="s">
        <v>58</v>
      </c>
      <c r="M17" s="12">
        <v>52839</v>
      </c>
      <c r="N17" s="58"/>
      <c r="O17" s="58"/>
    </row>
    <row r="18" spans="1:15">
      <c r="A18" s="2" t="s">
        <v>25</v>
      </c>
      <c r="B18" s="6">
        <v>2019</v>
      </c>
      <c r="C18" s="6">
        <v>3</v>
      </c>
      <c r="D18" s="2" t="s">
        <v>58</v>
      </c>
      <c r="E18" s="6">
        <v>58189</v>
      </c>
      <c r="F18" s="1"/>
      <c r="G18" s="1"/>
      <c r="H18" s="1"/>
      <c r="I18" s="1"/>
      <c r="J18" s="12">
        <v>2015</v>
      </c>
      <c r="K18" s="12">
        <v>17</v>
      </c>
      <c r="L18" s="4" t="s">
        <v>58</v>
      </c>
      <c r="M18" s="12">
        <v>51603</v>
      </c>
      <c r="N18" s="58"/>
      <c r="O18" s="58"/>
    </row>
    <row r="19" spans="1:15">
      <c r="A19" s="2" t="s">
        <v>25</v>
      </c>
      <c r="B19" s="6">
        <v>2020</v>
      </c>
      <c r="C19" s="6">
        <v>3</v>
      </c>
      <c r="D19" s="2" t="s">
        <v>58</v>
      </c>
      <c r="E19" s="6">
        <v>58703</v>
      </c>
      <c r="F19" s="6">
        <v>59685.8</v>
      </c>
      <c r="G19" s="6">
        <v>-982.8</v>
      </c>
      <c r="H19" s="1"/>
      <c r="I19" s="1"/>
      <c r="J19" s="12">
        <v>2015</v>
      </c>
      <c r="K19" s="12">
        <v>18</v>
      </c>
      <c r="L19" s="4" t="s">
        <v>58</v>
      </c>
      <c r="M19" s="12">
        <v>51457</v>
      </c>
      <c r="N19" s="58"/>
      <c r="O19" s="58"/>
    </row>
    <row r="20" spans="1:15">
      <c r="A20" s="2" t="s">
        <v>25</v>
      </c>
      <c r="B20" s="6">
        <v>2015</v>
      </c>
      <c r="C20" s="6">
        <v>4</v>
      </c>
      <c r="D20" s="2" t="s">
        <v>58</v>
      </c>
      <c r="E20" s="6">
        <v>58622</v>
      </c>
      <c r="F20" s="1"/>
      <c r="G20" s="1"/>
      <c r="H20" s="1"/>
      <c r="I20" s="1"/>
      <c r="J20" s="12">
        <v>2015</v>
      </c>
      <c r="K20" s="12">
        <v>19</v>
      </c>
      <c r="L20" s="4" t="s">
        <v>58</v>
      </c>
      <c r="M20" s="12">
        <v>51651</v>
      </c>
      <c r="N20" s="58"/>
      <c r="O20" s="58"/>
    </row>
    <row r="21" spans="1:15">
      <c r="A21" s="2" t="s">
        <v>25</v>
      </c>
      <c r="B21" s="6">
        <v>2016</v>
      </c>
      <c r="C21" s="6">
        <v>4</v>
      </c>
      <c r="D21" s="2" t="s">
        <v>58</v>
      </c>
      <c r="E21" s="6">
        <v>55602</v>
      </c>
      <c r="F21" s="1"/>
      <c r="G21" s="1"/>
      <c r="H21" s="1"/>
      <c r="I21" s="1"/>
      <c r="J21" s="12">
        <v>2015</v>
      </c>
      <c r="K21" s="12">
        <v>20</v>
      </c>
      <c r="L21" s="4" t="s">
        <v>58</v>
      </c>
      <c r="M21" s="12">
        <v>50667</v>
      </c>
      <c r="N21" s="58"/>
      <c r="O21" s="58"/>
    </row>
    <row r="22" spans="1:15">
      <c r="A22" s="2" t="s">
        <v>25</v>
      </c>
      <c r="B22" s="6">
        <v>2017</v>
      </c>
      <c r="C22" s="6">
        <v>4</v>
      </c>
      <c r="D22" s="2" t="s">
        <v>58</v>
      </c>
      <c r="E22" s="6">
        <v>58045</v>
      </c>
      <c r="F22" s="1"/>
      <c r="G22" s="1"/>
      <c r="H22" s="1"/>
      <c r="I22" s="1"/>
      <c r="J22" s="12">
        <v>2015</v>
      </c>
      <c r="K22" s="12">
        <v>21</v>
      </c>
      <c r="L22" s="4" t="s">
        <v>58</v>
      </c>
      <c r="M22" s="12">
        <v>49324</v>
      </c>
      <c r="N22" s="58"/>
      <c r="O22" s="58"/>
    </row>
    <row r="23" spans="1:15">
      <c r="A23" s="2" t="s">
        <v>25</v>
      </c>
      <c r="B23" s="6">
        <v>2018</v>
      </c>
      <c r="C23" s="6">
        <v>4</v>
      </c>
      <c r="D23" s="2" t="s">
        <v>58</v>
      </c>
      <c r="E23" s="6">
        <v>62777</v>
      </c>
      <c r="F23" s="1"/>
      <c r="G23" s="1"/>
      <c r="H23" s="1"/>
      <c r="I23" s="1"/>
      <c r="J23" s="12">
        <v>2015</v>
      </c>
      <c r="K23" s="12">
        <v>22</v>
      </c>
      <c r="L23" s="4" t="s">
        <v>58</v>
      </c>
      <c r="M23" s="12">
        <v>49713</v>
      </c>
      <c r="N23" s="58"/>
      <c r="O23" s="58"/>
    </row>
    <row r="24" spans="1:15">
      <c r="A24" s="2" t="s">
        <v>25</v>
      </c>
      <c r="B24" s="6">
        <v>2019</v>
      </c>
      <c r="C24" s="6">
        <v>4</v>
      </c>
      <c r="D24" s="2" t="s">
        <v>58</v>
      </c>
      <c r="E24" s="6">
        <v>57830</v>
      </c>
      <c r="F24" s="1"/>
      <c r="G24" s="1"/>
      <c r="H24" s="1"/>
      <c r="I24" s="1"/>
      <c r="J24" s="12">
        <v>2015</v>
      </c>
      <c r="K24" s="12">
        <v>23</v>
      </c>
      <c r="L24" s="4" t="s">
        <v>58</v>
      </c>
      <c r="M24" s="12">
        <v>49033</v>
      </c>
      <c r="N24" s="12">
        <v>50882.8</v>
      </c>
      <c r="O24" s="12">
        <v>-1849.8</v>
      </c>
    </row>
    <row r="25" spans="1:15">
      <c r="A25" s="2" t="s">
        <v>25</v>
      </c>
      <c r="B25" s="6">
        <v>2020</v>
      </c>
      <c r="C25" s="6">
        <v>4</v>
      </c>
      <c r="D25" s="2" t="s">
        <v>58</v>
      </c>
      <c r="E25" s="6">
        <v>58109</v>
      </c>
      <c r="F25" s="6">
        <v>58575.199999999997</v>
      </c>
      <c r="G25" s="6">
        <v>-466.2</v>
      </c>
      <c r="H25" s="1"/>
      <c r="I25" s="1"/>
      <c r="J25" s="12">
        <v>2015</v>
      </c>
      <c r="K25" s="12">
        <v>24</v>
      </c>
      <c r="L25" s="4" t="s">
        <v>58</v>
      </c>
      <c r="M25" s="12">
        <v>49743</v>
      </c>
      <c r="N25" s="58"/>
      <c r="O25" s="58"/>
    </row>
    <row r="26" spans="1:15">
      <c r="A26" s="2" t="s">
        <v>25</v>
      </c>
      <c r="B26" s="6">
        <v>2015</v>
      </c>
      <c r="C26" s="6">
        <v>5</v>
      </c>
      <c r="D26" s="2" t="s">
        <v>58</v>
      </c>
      <c r="E26" s="6">
        <v>57264</v>
      </c>
      <c r="F26" s="1"/>
      <c r="G26" s="1"/>
      <c r="H26" s="1"/>
      <c r="I26" s="1"/>
      <c r="J26" s="12">
        <v>2015</v>
      </c>
      <c r="K26" s="12">
        <v>25</v>
      </c>
      <c r="L26" s="4" t="s">
        <v>58</v>
      </c>
      <c r="M26" s="12">
        <v>49101</v>
      </c>
      <c r="N26" s="58"/>
      <c r="O26" s="58"/>
    </row>
    <row r="27" spans="1:15">
      <c r="A27" s="2" t="s">
        <v>25</v>
      </c>
      <c r="B27" s="6">
        <v>2016</v>
      </c>
      <c r="C27" s="6">
        <v>5</v>
      </c>
      <c r="D27" s="2" t="s">
        <v>58</v>
      </c>
      <c r="E27" s="6">
        <v>54891</v>
      </c>
      <c r="F27" s="1"/>
      <c r="G27" s="1"/>
      <c r="H27" s="1"/>
      <c r="I27" s="1"/>
      <c r="J27" s="12">
        <v>2015</v>
      </c>
      <c r="K27" s="12">
        <v>26</v>
      </c>
      <c r="L27" s="4" t="s">
        <v>58</v>
      </c>
      <c r="M27" s="12">
        <v>49053</v>
      </c>
      <c r="N27" s="58"/>
      <c r="O27" s="58"/>
    </row>
    <row r="28" spans="1:15">
      <c r="A28" s="2" t="s">
        <v>25</v>
      </c>
      <c r="B28" s="6">
        <v>2017</v>
      </c>
      <c r="C28" s="6">
        <v>5</v>
      </c>
      <c r="D28" s="2" t="s">
        <v>58</v>
      </c>
      <c r="E28" s="6">
        <v>58427</v>
      </c>
      <c r="F28" s="1"/>
      <c r="G28" s="1"/>
      <c r="H28" s="1"/>
      <c r="I28" s="1"/>
      <c r="J28" s="12">
        <v>2015</v>
      </c>
      <c r="K28" s="12">
        <v>27</v>
      </c>
      <c r="L28" s="4" t="s">
        <v>58</v>
      </c>
      <c r="M28" s="12">
        <v>49207</v>
      </c>
      <c r="N28" s="58"/>
      <c r="O28" s="58"/>
    </row>
    <row r="29" spans="1:15">
      <c r="A29" s="2" t="s">
        <v>25</v>
      </c>
      <c r="B29" s="6">
        <v>2018</v>
      </c>
      <c r="C29" s="6">
        <v>5</v>
      </c>
      <c r="D29" s="2" t="s">
        <v>58</v>
      </c>
      <c r="E29" s="6">
        <v>60972</v>
      </c>
      <c r="F29" s="1"/>
      <c r="G29" s="1"/>
      <c r="H29" s="1"/>
      <c r="I29" s="1"/>
      <c r="J29" s="12">
        <v>2015</v>
      </c>
      <c r="K29" s="12">
        <v>28</v>
      </c>
      <c r="L29" s="4" t="s">
        <v>58</v>
      </c>
      <c r="M29" s="12">
        <v>48908</v>
      </c>
      <c r="N29" s="58"/>
      <c r="O29" s="58"/>
    </row>
    <row r="30" spans="1:15">
      <c r="A30" s="2" t="s">
        <v>25</v>
      </c>
      <c r="B30" s="6">
        <v>2019</v>
      </c>
      <c r="C30" s="6">
        <v>5</v>
      </c>
      <c r="D30" s="2" t="s">
        <v>58</v>
      </c>
      <c r="E30" s="6">
        <v>58125</v>
      </c>
      <c r="F30" s="1"/>
      <c r="G30" s="1"/>
      <c r="H30" s="1"/>
      <c r="I30" s="1"/>
      <c r="J30" s="12">
        <v>2015</v>
      </c>
      <c r="K30" s="12">
        <v>29</v>
      </c>
      <c r="L30" s="4" t="s">
        <v>58</v>
      </c>
      <c r="M30" s="12">
        <v>49220</v>
      </c>
      <c r="N30" s="12">
        <v>50322.400000000001</v>
      </c>
      <c r="O30" s="12">
        <v>-1102.4000000000001</v>
      </c>
    </row>
    <row r="31" spans="1:15">
      <c r="A31" s="2" t="s">
        <v>25</v>
      </c>
      <c r="B31" s="6">
        <v>2020</v>
      </c>
      <c r="C31" s="6">
        <v>5</v>
      </c>
      <c r="D31" s="2" t="s">
        <v>58</v>
      </c>
      <c r="E31" s="6">
        <v>57535</v>
      </c>
      <c r="F31" s="6">
        <v>57935.8</v>
      </c>
      <c r="G31" s="6">
        <v>-400.8</v>
      </c>
      <c r="H31" s="1"/>
      <c r="I31" s="1"/>
      <c r="J31" s="12">
        <v>2015</v>
      </c>
      <c r="K31" s="12">
        <v>30</v>
      </c>
      <c r="L31" s="4" t="s">
        <v>58</v>
      </c>
      <c r="M31" s="12">
        <v>48538</v>
      </c>
      <c r="N31" s="58"/>
      <c r="O31" s="58"/>
    </row>
    <row r="32" spans="1:15">
      <c r="A32" s="2" t="s">
        <v>25</v>
      </c>
      <c r="B32" s="6">
        <v>2015</v>
      </c>
      <c r="C32" s="6">
        <v>6</v>
      </c>
      <c r="D32" s="2" t="s">
        <v>58</v>
      </c>
      <c r="E32" s="6">
        <v>57277</v>
      </c>
      <c r="F32" s="1"/>
      <c r="G32" s="1"/>
      <c r="H32" s="1"/>
      <c r="I32" s="1"/>
      <c r="J32" s="12">
        <v>2015</v>
      </c>
      <c r="K32" s="12">
        <v>31</v>
      </c>
      <c r="L32" s="4" t="s">
        <v>58</v>
      </c>
      <c r="M32" s="12">
        <v>48256</v>
      </c>
      <c r="N32" s="58"/>
      <c r="O32" s="58"/>
    </row>
    <row r="33" spans="1:15">
      <c r="A33" s="2" t="s">
        <v>25</v>
      </c>
      <c r="B33" s="6">
        <v>2016</v>
      </c>
      <c r="C33" s="6">
        <v>6</v>
      </c>
      <c r="D33" s="2" t="s">
        <v>58</v>
      </c>
      <c r="E33" s="6">
        <v>55103</v>
      </c>
      <c r="F33" s="1"/>
      <c r="G33" s="1"/>
      <c r="H33" s="1"/>
      <c r="I33" s="1"/>
      <c r="J33" s="12">
        <v>2015</v>
      </c>
      <c r="K33" s="12">
        <v>32</v>
      </c>
      <c r="L33" s="4" t="s">
        <v>58</v>
      </c>
      <c r="M33" s="12">
        <v>47728</v>
      </c>
      <c r="N33" s="58"/>
      <c r="O33" s="58"/>
    </row>
    <row r="34" spans="1:15">
      <c r="A34" s="2" t="s">
        <v>25</v>
      </c>
      <c r="B34" s="6">
        <v>2017</v>
      </c>
      <c r="C34" s="6">
        <v>6</v>
      </c>
      <c r="D34" s="2" t="s">
        <v>58</v>
      </c>
      <c r="E34" s="6">
        <v>59037</v>
      </c>
      <c r="F34" s="1"/>
      <c r="G34" s="1"/>
      <c r="H34" s="1"/>
      <c r="I34" s="1"/>
      <c r="J34" s="12">
        <v>2015</v>
      </c>
      <c r="K34" s="12">
        <v>33</v>
      </c>
      <c r="L34" s="4" t="s">
        <v>58</v>
      </c>
      <c r="M34" s="12">
        <v>47972</v>
      </c>
      <c r="N34" s="58"/>
      <c r="O34" s="58"/>
    </row>
    <row r="35" spans="1:15">
      <c r="A35" s="2" t="s">
        <v>25</v>
      </c>
      <c r="B35" s="6">
        <v>2018</v>
      </c>
      <c r="C35" s="6">
        <v>6</v>
      </c>
      <c r="D35" s="2" t="s">
        <v>58</v>
      </c>
      <c r="E35" s="6">
        <v>61107</v>
      </c>
      <c r="F35" s="1"/>
      <c r="G35" s="1"/>
      <c r="H35" s="1"/>
      <c r="I35" s="1"/>
      <c r="J35" s="12">
        <v>2015</v>
      </c>
      <c r="K35" s="12">
        <v>34</v>
      </c>
      <c r="L35" s="4" t="s">
        <v>58</v>
      </c>
      <c r="M35" s="12">
        <v>48430</v>
      </c>
      <c r="N35" s="58"/>
      <c r="O35" s="58"/>
    </row>
    <row r="36" spans="1:15">
      <c r="A36" s="2" t="s">
        <v>25</v>
      </c>
      <c r="B36" s="6">
        <v>2019</v>
      </c>
      <c r="C36" s="6">
        <v>6</v>
      </c>
      <c r="D36" s="2" t="s">
        <v>58</v>
      </c>
      <c r="E36" s="6">
        <v>58489</v>
      </c>
      <c r="F36" s="1"/>
      <c r="G36" s="1"/>
      <c r="H36" s="1"/>
      <c r="I36" s="1"/>
      <c r="J36" s="12">
        <v>2015</v>
      </c>
      <c r="K36" s="12">
        <v>35</v>
      </c>
      <c r="L36" s="4" t="s">
        <v>58</v>
      </c>
      <c r="M36" s="12">
        <v>48487</v>
      </c>
      <c r="N36" s="12">
        <v>49773</v>
      </c>
      <c r="O36" s="12">
        <v>-1286</v>
      </c>
    </row>
    <row r="37" spans="1:15">
      <c r="A37" s="2" t="s">
        <v>25</v>
      </c>
      <c r="B37" s="6">
        <v>2020</v>
      </c>
      <c r="C37" s="6">
        <v>6</v>
      </c>
      <c r="D37" s="2" t="s">
        <v>58</v>
      </c>
      <c r="E37" s="6">
        <v>58174</v>
      </c>
      <c r="F37" s="6">
        <v>58202.6</v>
      </c>
      <c r="G37" s="6">
        <v>-28.6</v>
      </c>
      <c r="H37" s="1"/>
      <c r="I37" s="1"/>
      <c r="J37" s="12">
        <v>2015</v>
      </c>
      <c r="K37" s="12">
        <v>36</v>
      </c>
      <c r="L37" s="4" t="s">
        <v>58</v>
      </c>
      <c r="M37" s="12">
        <v>48714</v>
      </c>
      <c r="N37" s="58"/>
      <c r="O37" s="58"/>
    </row>
    <row r="38" spans="1:15">
      <c r="A38" s="2" t="s">
        <v>25</v>
      </c>
      <c r="B38" s="6">
        <v>2015</v>
      </c>
      <c r="C38" s="6">
        <v>7</v>
      </c>
      <c r="D38" s="2" t="s">
        <v>58</v>
      </c>
      <c r="E38" s="6">
        <v>56413</v>
      </c>
      <c r="F38" s="1"/>
      <c r="G38" s="1"/>
      <c r="H38" s="1"/>
      <c r="I38" s="1"/>
      <c r="J38" s="12">
        <v>2015</v>
      </c>
      <c r="K38" s="12">
        <v>37</v>
      </c>
      <c r="L38" s="4" t="s">
        <v>58</v>
      </c>
      <c r="M38" s="12">
        <v>48758</v>
      </c>
      <c r="N38" s="58"/>
      <c r="O38" s="58"/>
    </row>
    <row r="39" spans="1:15">
      <c r="A39" s="2" t="s">
        <v>25</v>
      </c>
      <c r="B39" s="6">
        <v>2016</v>
      </c>
      <c r="C39" s="6">
        <v>7</v>
      </c>
      <c r="D39" s="2" t="s">
        <v>58</v>
      </c>
      <c r="E39" s="6">
        <v>55781</v>
      </c>
      <c r="F39" s="1"/>
      <c r="G39" s="1"/>
      <c r="H39" s="1"/>
      <c r="I39" s="1"/>
      <c r="J39" s="12">
        <v>2015</v>
      </c>
      <c r="K39" s="12">
        <v>38</v>
      </c>
      <c r="L39" s="4" t="s">
        <v>58</v>
      </c>
      <c r="M39" s="12">
        <v>48851</v>
      </c>
      <c r="N39" s="58"/>
      <c r="O39" s="58"/>
    </row>
    <row r="40" spans="1:15">
      <c r="A40" s="2" t="s">
        <v>25</v>
      </c>
      <c r="B40" s="6">
        <v>2017</v>
      </c>
      <c r="C40" s="6">
        <v>7</v>
      </c>
      <c r="D40" s="2" t="s">
        <v>58</v>
      </c>
      <c r="E40" s="6">
        <v>58474</v>
      </c>
      <c r="F40" s="1"/>
      <c r="G40" s="1"/>
      <c r="H40" s="1"/>
      <c r="I40" s="1"/>
      <c r="J40" s="12">
        <v>2015</v>
      </c>
      <c r="K40" s="12">
        <v>39</v>
      </c>
      <c r="L40" s="4" t="s">
        <v>58</v>
      </c>
      <c r="M40" s="12">
        <v>49222</v>
      </c>
      <c r="N40" s="58"/>
      <c r="O40" s="58"/>
    </row>
    <row r="41" spans="1:15">
      <c r="A41" s="2" t="s">
        <v>25</v>
      </c>
      <c r="B41" s="6">
        <v>2018</v>
      </c>
      <c r="C41" s="6">
        <v>7</v>
      </c>
      <c r="D41" s="2" t="s">
        <v>58</v>
      </c>
      <c r="E41" s="6">
        <v>59774</v>
      </c>
      <c r="F41" s="1"/>
      <c r="G41" s="1"/>
      <c r="H41" s="1"/>
      <c r="I41" s="1"/>
      <c r="J41" s="12">
        <v>2015</v>
      </c>
      <c r="K41" s="12">
        <v>40</v>
      </c>
      <c r="L41" s="4" t="s">
        <v>58</v>
      </c>
      <c r="M41" s="12">
        <v>48802</v>
      </c>
      <c r="N41" s="58"/>
      <c r="O41" s="58"/>
    </row>
    <row r="42" spans="1:15">
      <c r="A42" s="2" t="s">
        <v>25</v>
      </c>
      <c r="B42" s="6">
        <v>2019</v>
      </c>
      <c r="C42" s="6">
        <v>7</v>
      </c>
      <c r="D42" s="2" t="s">
        <v>58</v>
      </c>
      <c r="E42" s="6">
        <v>57914</v>
      </c>
      <c r="F42" s="1"/>
      <c r="G42" s="1"/>
      <c r="H42" s="1"/>
      <c r="I42" s="1"/>
      <c r="J42" s="12">
        <v>2015</v>
      </c>
      <c r="K42" s="12">
        <v>41</v>
      </c>
      <c r="L42" s="4" t="s">
        <v>58</v>
      </c>
      <c r="M42" s="12">
        <v>50947</v>
      </c>
      <c r="N42" s="12">
        <v>51438.400000000001</v>
      </c>
      <c r="O42" s="12">
        <v>-491.4</v>
      </c>
    </row>
    <row r="43" spans="1:15">
      <c r="A43" s="2" t="s">
        <v>25</v>
      </c>
      <c r="B43" s="6">
        <v>2020</v>
      </c>
      <c r="C43" s="6">
        <v>7</v>
      </c>
      <c r="D43" s="2" t="s">
        <v>58</v>
      </c>
      <c r="E43" s="6">
        <v>57534</v>
      </c>
      <c r="F43" s="6">
        <v>57671.199999999997</v>
      </c>
      <c r="G43" s="6">
        <v>-137.19999999999999</v>
      </c>
      <c r="H43" s="1"/>
      <c r="I43" s="1"/>
      <c r="J43" s="12">
        <v>2015</v>
      </c>
      <c r="K43" s="12">
        <v>42</v>
      </c>
      <c r="L43" s="4" t="s">
        <v>58</v>
      </c>
      <c r="M43" s="12">
        <v>49829</v>
      </c>
      <c r="N43" s="58"/>
      <c r="O43" s="58"/>
    </row>
    <row r="44" spans="1:15">
      <c r="A44" s="2" t="s">
        <v>25</v>
      </c>
      <c r="B44" s="6">
        <v>2015</v>
      </c>
      <c r="C44" s="6">
        <v>8</v>
      </c>
      <c r="D44" s="2" t="s">
        <v>58</v>
      </c>
      <c r="E44" s="6">
        <v>56342</v>
      </c>
      <c r="F44" s="1"/>
      <c r="G44" s="1"/>
      <c r="H44" s="1"/>
      <c r="I44" s="1"/>
      <c r="J44" s="12">
        <v>2015</v>
      </c>
      <c r="K44" s="12">
        <v>43</v>
      </c>
      <c r="L44" s="4" t="s">
        <v>58</v>
      </c>
      <c r="M44" s="12">
        <v>50658</v>
      </c>
      <c r="N44" s="58"/>
      <c r="O44" s="58"/>
    </row>
    <row r="45" spans="1:15">
      <c r="A45" s="2" t="s">
        <v>25</v>
      </c>
      <c r="B45" s="6">
        <v>2016</v>
      </c>
      <c r="C45" s="6">
        <v>8</v>
      </c>
      <c r="D45" s="2" t="s">
        <v>58</v>
      </c>
      <c r="E45" s="6">
        <v>54862</v>
      </c>
      <c r="F45" s="1"/>
      <c r="G45" s="1"/>
      <c r="H45" s="1"/>
      <c r="I45" s="1"/>
      <c r="J45" s="12">
        <v>2015</v>
      </c>
      <c r="K45" s="12">
        <v>44</v>
      </c>
      <c r="L45" s="4" t="s">
        <v>58</v>
      </c>
      <c r="M45" s="12">
        <v>50378</v>
      </c>
      <c r="N45" s="58"/>
      <c r="O45" s="58"/>
    </row>
    <row r="46" spans="1:15">
      <c r="A46" s="2" t="s">
        <v>25</v>
      </c>
      <c r="B46" s="6">
        <v>2017</v>
      </c>
      <c r="C46" s="6">
        <v>8</v>
      </c>
      <c r="D46" s="2" t="s">
        <v>58</v>
      </c>
      <c r="E46" s="6">
        <v>58283</v>
      </c>
      <c r="F46" s="1"/>
      <c r="G46" s="1"/>
      <c r="H46" s="1"/>
      <c r="I46" s="1"/>
      <c r="J46" s="12">
        <v>2015</v>
      </c>
      <c r="K46" s="12">
        <v>45</v>
      </c>
      <c r="L46" s="4" t="s">
        <v>58</v>
      </c>
      <c r="M46" s="12">
        <v>51154</v>
      </c>
      <c r="N46" s="58"/>
      <c r="O46" s="58"/>
    </row>
    <row r="47" spans="1:15">
      <c r="A47" s="2" t="s">
        <v>25</v>
      </c>
      <c r="B47" s="6">
        <v>2018</v>
      </c>
      <c r="C47" s="6">
        <v>8</v>
      </c>
      <c r="D47" s="2" t="s">
        <v>58</v>
      </c>
      <c r="E47" s="6">
        <v>57790</v>
      </c>
      <c r="F47" s="1"/>
      <c r="G47" s="1"/>
      <c r="H47" s="1"/>
      <c r="I47" s="1"/>
      <c r="J47" s="12">
        <v>2015</v>
      </c>
      <c r="K47" s="12">
        <v>46</v>
      </c>
      <c r="L47" s="4" t="s">
        <v>58</v>
      </c>
      <c r="M47" s="12">
        <v>50666</v>
      </c>
      <c r="N47" s="58"/>
      <c r="O47" s="58"/>
    </row>
    <row r="48" spans="1:15">
      <c r="A48" s="2" t="s">
        <v>25</v>
      </c>
      <c r="B48" s="6">
        <v>2019</v>
      </c>
      <c r="C48" s="6">
        <v>8</v>
      </c>
      <c r="D48" s="2" t="s">
        <v>58</v>
      </c>
      <c r="E48" s="6">
        <v>57857</v>
      </c>
      <c r="F48" s="1"/>
      <c r="G48" s="1"/>
      <c r="H48" s="1"/>
      <c r="I48" s="1"/>
      <c r="J48" s="12">
        <v>2015</v>
      </c>
      <c r="K48" s="12">
        <v>47</v>
      </c>
      <c r="L48" s="4" t="s">
        <v>58</v>
      </c>
      <c r="M48" s="12">
        <v>51383</v>
      </c>
      <c r="N48" s="12">
        <v>53675.199999999997</v>
      </c>
      <c r="O48" s="12">
        <v>-2292.1999999999998</v>
      </c>
    </row>
    <row r="49" spans="1:15">
      <c r="A49" s="2" t="s">
        <v>25</v>
      </c>
      <c r="B49" s="6">
        <v>2020</v>
      </c>
      <c r="C49" s="6">
        <v>8</v>
      </c>
      <c r="D49" s="2" t="s">
        <v>58</v>
      </c>
      <c r="E49" s="6">
        <v>57586</v>
      </c>
      <c r="F49" s="6">
        <v>57026.8</v>
      </c>
      <c r="G49" s="6">
        <v>559.20000000000005</v>
      </c>
      <c r="H49" s="1"/>
      <c r="I49" s="1"/>
      <c r="J49" s="12">
        <v>2015</v>
      </c>
      <c r="K49" s="12">
        <v>48</v>
      </c>
      <c r="L49" s="4" t="s">
        <v>58</v>
      </c>
      <c r="M49" s="12">
        <v>51193</v>
      </c>
      <c r="N49" s="58"/>
      <c r="O49" s="58"/>
    </row>
    <row r="50" spans="1:15">
      <c r="A50" s="2" t="s">
        <v>25</v>
      </c>
      <c r="B50" s="6">
        <v>2015</v>
      </c>
      <c r="C50" s="6">
        <v>9</v>
      </c>
      <c r="D50" s="2" t="s">
        <v>58</v>
      </c>
      <c r="E50" s="6">
        <v>55659</v>
      </c>
      <c r="F50" s="1"/>
      <c r="G50" s="1"/>
      <c r="H50" s="1"/>
      <c r="I50" s="1"/>
      <c r="J50" s="12">
        <v>2015</v>
      </c>
      <c r="K50" s="12">
        <v>49</v>
      </c>
      <c r="L50" s="4" t="s">
        <v>58</v>
      </c>
      <c r="M50" s="12">
        <v>51989</v>
      </c>
      <c r="N50" s="58"/>
      <c r="O50" s="58"/>
    </row>
    <row r="51" spans="1:15">
      <c r="A51" s="2" t="s">
        <v>25</v>
      </c>
      <c r="B51" s="6">
        <v>2016</v>
      </c>
      <c r="C51" s="6">
        <v>9</v>
      </c>
      <c r="D51" s="2" t="s">
        <v>58</v>
      </c>
      <c r="E51" s="6">
        <v>55871</v>
      </c>
      <c r="F51" s="1"/>
      <c r="G51" s="1"/>
      <c r="H51" s="1"/>
      <c r="I51" s="1"/>
      <c r="J51" s="12">
        <v>2015</v>
      </c>
      <c r="K51" s="12">
        <v>50</v>
      </c>
      <c r="L51" s="4" t="s">
        <v>58</v>
      </c>
      <c r="M51" s="12">
        <v>53549</v>
      </c>
      <c r="N51" s="58"/>
      <c r="O51" s="58"/>
    </row>
    <row r="52" spans="1:15">
      <c r="A52" s="2" t="s">
        <v>25</v>
      </c>
      <c r="B52" s="6">
        <v>2017</v>
      </c>
      <c r="C52" s="6">
        <v>9</v>
      </c>
      <c r="D52" s="2" t="s">
        <v>58</v>
      </c>
      <c r="E52" s="6">
        <v>57250</v>
      </c>
      <c r="F52" s="1"/>
      <c r="G52" s="1"/>
      <c r="H52" s="1"/>
      <c r="I52" s="1"/>
      <c r="J52" s="12">
        <v>2015</v>
      </c>
      <c r="K52" s="12">
        <v>51</v>
      </c>
      <c r="L52" s="4" t="s">
        <v>58</v>
      </c>
      <c r="M52" s="12">
        <v>51835</v>
      </c>
      <c r="N52" s="58"/>
      <c r="O52" s="58"/>
    </row>
    <row r="53" spans="1:15">
      <c r="A53" s="2" t="s">
        <v>25</v>
      </c>
      <c r="B53" s="6">
        <v>2018</v>
      </c>
      <c r="C53" s="6">
        <v>9</v>
      </c>
      <c r="D53" s="2" t="s">
        <v>58</v>
      </c>
      <c r="E53" s="6">
        <v>56690</v>
      </c>
      <c r="F53" s="1"/>
      <c r="G53" s="1"/>
      <c r="H53" s="1"/>
      <c r="I53" s="1"/>
      <c r="J53" s="12">
        <v>2015</v>
      </c>
      <c r="K53" s="12">
        <v>52</v>
      </c>
      <c r="L53" s="4" t="s">
        <v>58</v>
      </c>
      <c r="M53" s="12">
        <v>52756</v>
      </c>
      <c r="N53" s="58"/>
      <c r="O53" s="58"/>
    </row>
    <row r="54" spans="1:15">
      <c r="A54" s="2" t="s">
        <v>25</v>
      </c>
      <c r="B54" s="6">
        <v>2019</v>
      </c>
      <c r="C54" s="6">
        <v>9</v>
      </c>
      <c r="D54" s="2" t="s">
        <v>58</v>
      </c>
      <c r="E54" s="6">
        <v>57917</v>
      </c>
      <c r="F54" s="1"/>
      <c r="G54" s="1"/>
      <c r="H54" s="1"/>
      <c r="I54" s="1"/>
      <c r="J54" s="12">
        <v>2016</v>
      </c>
      <c r="K54" s="12">
        <v>1</v>
      </c>
      <c r="L54" s="4" t="s">
        <v>58</v>
      </c>
      <c r="M54" s="12">
        <v>55784</v>
      </c>
      <c r="N54" s="58"/>
      <c r="O54" s="58"/>
    </row>
    <row r="55" spans="1:15">
      <c r="A55" s="2" t="s">
        <v>25</v>
      </c>
      <c r="B55" s="6">
        <v>2020</v>
      </c>
      <c r="C55" s="6">
        <v>9</v>
      </c>
      <c r="D55" s="2" t="s">
        <v>58</v>
      </c>
      <c r="E55" s="6">
        <v>57962</v>
      </c>
      <c r="F55" s="6">
        <v>56677.4</v>
      </c>
      <c r="G55" s="6">
        <v>1284.5999999999999</v>
      </c>
      <c r="H55" s="1"/>
      <c r="I55" s="1"/>
      <c r="J55" s="12">
        <v>2016</v>
      </c>
      <c r="K55" s="12">
        <v>2</v>
      </c>
      <c r="L55" s="4" t="s">
        <v>58</v>
      </c>
      <c r="M55" s="12">
        <v>55523</v>
      </c>
      <c r="N55" s="58"/>
      <c r="O55" s="58"/>
    </row>
    <row r="56" spans="1:15">
      <c r="A56" s="2" t="s">
        <v>25</v>
      </c>
      <c r="B56" s="6">
        <v>2015</v>
      </c>
      <c r="C56" s="6">
        <v>10</v>
      </c>
      <c r="D56" s="2" t="s">
        <v>58</v>
      </c>
      <c r="E56" s="6">
        <v>55724</v>
      </c>
      <c r="F56" s="1"/>
      <c r="G56" s="1"/>
      <c r="H56" s="1"/>
      <c r="I56" s="1"/>
      <c r="J56" s="12">
        <v>2016</v>
      </c>
      <c r="K56" s="12">
        <v>3</v>
      </c>
      <c r="L56" s="4" t="s">
        <v>58</v>
      </c>
      <c r="M56" s="12">
        <v>55178</v>
      </c>
      <c r="N56" s="58"/>
      <c r="O56" s="58"/>
    </row>
    <row r="57" spans="1:15">
      <c r="A57" s="2" t="s">
        <v>25</v>
      </c>
      <c r="B57" s="6">
        <v>2016</v>
      </c>
      <c r="C57" s="6">
        <v>10</v>
      </c>
      <c r="D57" s="2" t="s">
        <v>58</v>
      </c>
      <c r="E57" s="6">
        <v>56106</v>
      </c>
      <c r="F57" s="1"/>
      <c r="G57" s="1"/>
      <c r="H57" s="1"/>
      <c r="I57" s="1"/>
      <c r="J57" s="12">
        <v>2016</v>
      </c>
      <c r="K57" s="12">
        <v>4</v>
      </c>
      <c r="L57" s="4" t="s">
        <v>58</v>
      </c>
      <c r="M57" s="12">
        <v>55602</v>
      </c>
      <c r="N57" s="58"/>
      <c r="O57" s="58"/>
    </row>
    <row r="58" spans="1:15">
      <c r="A58" s="2" t="s">
        <v>25</v>
      </c>
      <c r="B58" s="6">
        <v>2017</v>
      </c>
      <c r="C58" s="6">
        <v>10</v>
      </c>
      <c r="D58" s="2" t="s">
        <v>58</v>
      </c>
      <c r="E58" s="6">
        <v>57469</v>
      </c>
      <c r="F58" s="1"/>
      <c r="G58" s="1"/>
      <c r="H58" s="1"/>
      <c r="I58" s="1"/>
      <c r="J58" s="12">
        <v>2016</v>
      </c>
      <c r="K58" s="12">
        <v>5</v>
      </c>
      <c r="L58" s="4" t="s">
        <v>58</v>
      </c>
      <c r="M58" s="12">
        <v>54891</v>
      </c>
      <c r="N58" s="58"/>
      <c r="O58" s="58"/>
    </row>
    <row r="59" spans="1:15">
      <c r="A59" s="2" t="s">
        <v>25</v>
      </c>
      <c r="B59" s="6">
        <v>2018</v>
      </c>
      <c r="C59" s="6">
        <v>10</v>
      </c>
      <c r="D59" s="2" t="s">
        <v>58</v>
      </c>
      <c r="E59" s="6">
        <v>57089</v>
      </c>
      <c r="F59" s="1"/>
      <c r="G59" s="1"/>
      <c r="H59" s="1"/>
      <c r="I59" s="1"/>
      <c r="J59" s="12">
        <v>2016</v>
      </c>
      <c r="K59" s="12">
        <v>6</v>
      </c>
      <c r="L59" s="4" t="s">
        <v>58</v>
      </c>
      <c r="M59" s="12">
        <v>55103</v>
      </c>
      <c r="N59" s="58"/>
      <c r="O59" s="58"/>
    </row>
    <row r="60" spans="1:15">
      <c r="A60" s="2" t="s">
        <v>25</v>
      </c>
      <c r="B60" s="6">
        <v>2019</v>
      </c>
      <c r="C60" s="6">
        <v>10</v>
      </c>
      <c r="D60" s="2" t="s">
        <v>58</v>
      </c>
      <c r="E60" s="6">
        <v>58497</v>
      </c>
      <c r="F60" s="1"/>
      <c r="G60" s="1"/>
      <c r="H60" s="1"/>
      <c r="I60" s="1"/>
      <c r="J60" s="12">
        <v>2016</v>
      </c>
      <c r="K60" s="12">
        <v>7</v>
      </c>
      <c r="L60" s="4" t="s">
        <v>58</v>
      </c>
      <c r="M60" s="12">
        <v>55781</v>
      </c>
      <c r="N60" s="58"/>
      <c r="O60" s="58"/>
    </row>
    <row r="61" spans="1:15">
      <c r="A61" s="2" t="s">
        <v>25</v>
      </c>
      <c r="B61" s="6">
        <v>2020</v>
      </c>
      <c r="C61" s="6">
        <v>10</v>
      </c>
      <c r="D61" s="2" t="s">
        <v>58</v>
      </c>
      <c r="E61" s="6">
        <v>58070</v>
      </c>
      <c r="F61" s="6">
        <v>56977</v>
      </c>
      <c r="G61" s="6">
        <v>1093</v>
      </c>
      <c r="H61" s="1"/>
      <c r="I61" s="1"/>
      <c r="J61" s="12">
        <v>2016</v>
      </c>
      <c r="K61" s="12">
        <v>8</v>
      </c>
      <c r="L61" s="4" t="s">
        <v>58</v>
      </c>
      <c r="M61" s="12">
        <v>54862</v>
      </c>
      <c r="N61" s="58"/>
      <c r="O61" s="58"/>
    </row>
    <row r="62" spans="1:15">
      <c r="A62" s="2" t="s">
        <v>25</v>
      </c>
      <c r="B62" s="6">
        <v>2015</v>
      </c>
      <c r="C62" s="6">
        <v>11</v>
      </c>
      <c r="D62" s="2" t="s">
        <v>58</v>
      </c>
      <c r="E62" s="6">
        <v>55262</v>
      </c>
      <c r="F62" s="1"/>
      <c r="G62" s="1"/>
      <c r="H62" s="1"/>
      <c r="I62" s="1"/>
      <c r="J62" s="12">
        <v>2016</v>
      </c>
      <c r="K62" s="12">
        <v>9</v>
      </c>
      <c r="L62" s="4" t="s">
        <v>58</v>
      </c>
      <c r="M62" s="12">
        <v>55871</v>
      </c>
      <c r="N62" s="58"/>
      <c r="O62" s="58"/>
    </row>
    <row r="63" spans="1:15">
      <c r="A63" s="2" t="s">
        <v>25</v>
      </c>
      <c r="B63" s="6">
        <v>2016</v>
      </c>
      <c r="C63" s="6">
        <v>11</v>
      </c>
      <c r="D63" s="2" t="s">
        <v>58</v>
      </c>
      <c r="E63" s="6">
        <v>54452</v>
      </c>
      <c r="F63" s="1"/>
      <c r="G63" s="1"/>
      <c r="H63" s="1"/>
      <c r="I63" s="1"/>
      <c r="J63" s="12">
        <v>2016</v>
      </c>
      <c r="K63" s="12">
        <v>10</v>
      </c>
      <c r="L63" s="4" t="s">
        <v>58</v>
      </c>
      <c r="M63" s="12">
        <v>56106</v>
      </c>
      <c r="N63" s="58"/>
      <c r="O63" s="58"/>
    </row>
    <row r="64" spans="1:15">
      <c r="A64" s="2" t="s">
        <v>25</v>
      </c>
      <c r="B64" s="6">
        <v>2017</v>
      </c>
      <c r="C64" s="6">
        <v>11</v>
      </c>
      <c r="D64" s="2" t="s">
        <v>58</v>
      </c>
      <c r="E64" s="6">
        <v>56650</v>
      </c>
      <c r="F64" s="1"/>
      <c r="G64" s="1"/>
      <c r="H64" s="1"/>
      <c r="I64" s="1"/>
      <c r="J64" s="12">
        <v>2016</v>
      </c>
      <c r="K64" s="12">
        <v>11</v>
      </c>
      <c r="L64" s="4" t="s">
        <v>58</v>
      </c>
      <c r="M64" s="12">
        <v>54452</v>
      </c>
      <c r="N64" s="58"/>
      <c r="O64" s="58"/>
    </row>
    <row r="65" spans="1:15">
      <c r="A65" s="2" t="s">
        <v>25</v>
      </c>
      <c r="B65" s="6">
        <v>2018</v>
      </c>
      <c r="C65" s="6">
        <v>11</v>
      </c>
      <c r="D65" s="2" t="s">
        <v>58</v>
      </c>
      <c r="E65" s="6">
        <v>56317</v>
      </c>
      <c r="F65" s="1"/>
      <c r="G65" s="1"/>
      <c r="H65" s="1"/>
      <c r="I65" s="1"/>
      <c r="J65" s="12">
        <v>2016</v>
      </c>
      <c r="K65" s="12">
        <v>12</v>
      </c>
      <c r="L65" s="4" t="s">
        <v>58</v>
      </c>
      <c r="M65" s="12">
        <v>54660</v>
      </c>
      <c r="N65" s="58"/>
      <c r="O65" s="58"/>
    </row>
    <row r="66" spans="1:15">
      <c r="A66" s="2" t="s">
        <v>25</v>
      </c>
      <c r="B66" s="6">
        <v>2019</v>
      </c>
      <c r="C66" s="6">
        <v>11</v>
      </c>
      <c r="D66" s="2" t="s">
        <v>58</v>
      </c>
      <c r="E66" s="6">
        <v>57895</v>
      </c>
      <c r="F66" s="1"/>
      <c r="G66" s="1"/>
      <c r="H66" s="1"/>
      <c r="I66" s="1"/>
      <c r="J66" s="12">
        <v>2016</v>
      </c>
      <c r="K66" s="12">
        <v>13</v>
      </c>
      <c r="L66" s="4" t="s">
        <v>58</v>
      </c>
      <c r="M66" s="12">
        <v>53879</v>
      </c>
      <c r="N66" s="58"/>
      <c r="O66" s="58"/>
    </row>
    <row r="67" spans="1:15">
      <c r="A67" s="2" t="s">
        <v>25</v>
      </c>
      <c r="B67" s="6">
        <v>2020</v>
      </c>
      <c r="C67" s="6">
        <v>11</v>
      </c>
      <c r="D67" s="2" t="s">
        <v>58</v>
      </c>
      <c r="E67" s="6">
        <v>56956</v>
      </c>
      <c r="F67" s="6">
        <v>56115.199999999997</v>
      </c>
      <c r="G67" s="6">
        <v>840.8</v>
      </c>
      <c r="H67" s="1"/>
      <c r="I67" s="1"/>
      <c r="J67" s="12">
        <v>2016</v>
      </c>
      <c r="K67" s="12">
        <v>14</v>
      </c>
      <c r="L67" s="4" t="s">
        <v>58</v>
      </c>
      <c r="M67" s="12">
        <v>54059</v>
      </c>
      <c r="N67" s="58"/>
      <c r="O67" s="58"/>
    </row>
    <row r="68" spans="1:15">
      <c r="A68" s="2" t="s">
        <v>25</v>
      </c>
      <c r="B68" s="6">
        <v>2015</v>
      </c>
      <c r="C68" s="6">
        <v>12</v>
      </c>
      <c r="D68" s="2" t="s">
        <v>58</v>
      </c>
      <c r="E68" s="6">
        <v>54253</v>
      </c>
      <c r="F68" s="1"/>
      <c r="G68" s="1"/>
      <c r="H68" s="1"/>
      <c r="I68" s="1"/>
      <c r="J68" s="12">
        <v>2016</v>
      </c>
      <c r="K68" s="12">
        <v>15</v>
      </c>
      <c r="L68" s="4" t="s">
        <v>58</v>
      </c>
      <c r="M68" s="12">
        <v>53484</v>
      </c>
      <c r="N68" s="58"/>
      <c r="O68" s="58"/>
    </row>
    <row r="69" spans="1:15">
      <c r="A69" s="2" t="s">
        <v>25</v>
      </c>
      <c r="B69" s="6">
        <v>2016</v>
      </c>
      <c r="C69" s="6">
        <v>12</v>
      </c>
      <c r="D69" s="2" t="s">
        <v>58</v>
      </c>
      <c r="E69" s="6">
        <v>54660</v>
      </c>
      <c r="F69" s="1"/>
      <c r="G69" s="1"/>
      <c r="H69" s="1"/>
      <c r="I69" s="1"/>
      <c r="J69" s="12">
        <v>2016</v>
      </c>
      <c r="K69" s="12">
        <v>16</v>
      </c>
      <c r="L69" s="4" t="s">
        <v>58</v>
      </c>
      <c r="M69" s="12">
        <v>53144</v>
      </c>
      <c r="N69" s="58"/>
      <c r="O69" s="58"/>
    </row>
    <row r="70" spans="1:15">
      <c r="A70" s="2" t="s">
        <v>25</v>
      </c>
      <c r="B70" s="6">
        <v>2017</v>
      </c>
      <c r="C70" s="6">
        <v>12</v>
      </c>
      <c r="D70" s="2" t="s">
        <v>58</v>
      </c>
      <c r="E70" s="6">
        <v>57041</v>
      </c>
      <c r="F70" s="1"/>
      <c r="G70" s="1"/>
      <c r="H70" s="1"/>
      <c r="I70" s="1"/>
      <c r="J70" s="12">
        <v>2016</v>
      </c>
      <c r="K70" s="12">
        <v>17</v>
      </c>
      <c r="L70" s="4" t="s">
        <v>58</v>
      </c>
      <c r="M70" s="12">
        <v>51020</v>
      </c>
      <c r="N70" s="58"/>
      <c r="O70" s="58"/>
    </row>
    <row r="71" spans="1:15">
      <c r="A71" s="2" t="s">
        <v>25</v>
      </c>
      <c r="B71" s="6">
        <v>2018</v>
      </c>
      <c r="C71" s="6">
        <v>12</v>
      </c>
      <c r="D71" s="2" t="s">
        <v>58</v>
      </c>
      <c r="E71" s="6">
        <v>55758</v>
      </c>
      <c r="F71" s="1"/>
      <c r="G71" s="1"/>
      <c r="H71" s="1"/>
      <c r="I71" s="1"/>
      <c r="J71" s="12">
        <v>2016</v>
      </c>
      <c r="K71" s="12">
        <v>18</v>
      </c>
      <c r="L71" s="4" t="s">
        <v>58</v>
      </c>
      <c r="M71" s="12">
        <v>51266</v>
      </c>
      <c r="N71" s="58"/>
      <c r="O71" s="58"/>
    </row>
    <row r="72" spans="1:15">
      <c r="A72" s="2" t="s">
        <v>25</v>
      </c>
      <c r="B72" s="6">
        <v>2019</v>
      </c>
      <c r="C72" s="6">
        <v>12</v>
      </c>
      <c r="D72" s="2" t="s">
        <v>58</v>
      </c>
      <c r="E72" s="6">
        <v>57084</v>
      </c>
      <c r="F72" s="1"/>
      <c r="G72" s="1"/>
      <c r="H72" s="1"/>
      <c r="I72" s="1"/>
      <c r="J72" s="12">
        <v>2016</v>
      </c>
      <c r="K72" s="12">
        <v>19</v>
      </c>
      <c r="L72" s="4" t="s">
        <v>58</v>
      </c>
      <c r="M72" s="12">
        <v>50992</v>
      </c>
      <c r="N72" s="58"/>
      <c r="O72" s="58"/>
    </row>
    <row r="73" spans="1:15">
      <c r="A73" s="2" t="s">
        <v>25</v>
      </c>
      <c r="B73" s="6">
        <v>2020</v>
      </c>
      <c r="C73" s="6">
        <v>12</v>
      </c>
      <c r="D73" s="2" t="s">
        <v>58</v>
      </c>
      <c r="E73" s="6">
        <v>57505</v>
      </c>
      <c r="F73" s="6">
        <v>55759.199999999997</v>
      </c>
      <c r="G73" s="6">
        <v>1745.8</v>
      </c>
      <c r="H73" s="1"/>
      <c r="I73" s="1"/>
      <c r="J73" s="12">
        <v>2016</v>
      </c>
      <c r="K73" s="12">
        <v>20</v>
      </c>
      <c r="L73" s="4" t="s">
        <v>58</v>
      </c>
      <c r="M73" s="12">
        <v>50461</v>
      </c>
      <c r="N73" s="58"/>
      <c r="O73" s="58"/>
    </row>
    <row r="74" spans="1:15">
      <c r="A74" s="2" t="s">
        <v>25</v>
      </c>
      <c r="B74" s="6">
        <v>2015</v>
      </c>
      <c r="C74" s="6">
        <v>13</v>
      </c>
      <c r="D74" s="2" t="s">
        <v>58</v>
      </c>
      <c r="E74" s="6">
        <v>53229</v>
      </c>
      <c r="F74" s="1"/>
      <c r="G74" s="1"/>
      <c r="H74" s="1"/>
      <c r="I74" s="1"/>
      <c r="J74" s="12">
        <v>2016</v>
      </c>
      <c r="K74" s="12">
        <v>21</v>
      </c>
      <c r="L74" s="4" t="s">
        <v>58</v>
      </c>
      <c r="M74" s="12">
        <v>50487</v>
      </c>
      <c r="N74" s="58"/>
      <c r="O74" s="58"/>
    </row>
    <row r="75" spans="1:15">
      <c r="A75" s="2" t="s">
        <v>25</v>
      </c>
      <c r="B75" s="6">
        <v>2016</v>
      </c>
      <c r="C75" s="6">
        <v>13</v>
      </c>
      <c r="D75" s="2" t="s">
        <v>58</v>
      </c>
      <c r="E75" s="6">
        <v>53879</v>
      </c>
      <c r="F75" s="1"/>
      <c r="G75" s="1"/>
      <c r="H75" s="1"/>
      <c r="I75" s="1"/>
      <c r="J75" s="12">
        <v>2016</v>
      </c>
      <c r="K75" s="12">
        <v>22</v>
      </c>
      <c r="L75" s="4" t="s">
        <v>58</v>
      </c>
      <c r="M75" s="12">
        <v>49706</v>
      </c>
      <c r="N75" s="58"/>
      <c r="O75" s="58"/>
    </row>
    <row r="76" spans="1:15">
      <c r="A76" s="2" t="s">
        <v>25</v>
      </c>
      <c r="B76" s="6">
        <v>2017</v>
      </c>
      <c r="C76" s="6">
        <v>13</v>
      </c>
      <c r="D76" s="2" t="s">
        <v>58</v>
      </c>
      <c r="E76" s="6">
        <v>55697</v>
      </c>
      <c r="F76" s="1"/>
      <c r="G76" s="1"/>
      <c r="H76" s="1"/>
      <c r="I76" s="1"/>
      <c r="J76" s="12">
        <v>2016</v>
      </c>
      <c r="K76" s="12">
        <v>23</v>
      </c>
      <c r="L76" s="4" t="s">
        <v>58</v>
      </c>
      <c r="M76" s="12">
        <v>49914</v>
      </c>
      <c r="N76" s="58"/>
      <c r="O76" s="58"/>
    </row>
    <row r="77" spans="1:15">
      <c r="A77" s="2" t="s">
        <v>25</v>
      </c>
      <c r="B77" s="6">
        <v>2018</v>
      </c>
      <c r="C77" s="6">
        <v>13</v>
      </c>
      <c r="D77" s="2" t="s">
        <v>58</v>
      </c>
      <c r="E77" s="6">
        <v>54913</v>
      </c>
      <c r="F77" s="1"/>
      <c r="G77" s="1"/>
      <c r="H77" s="1"/>
      <c r="I77" s="1"/>
      <c r="J77" s="12">
        <v>2016</v>
      </c>
      <c r="K77" s="12">
        <v>24</v>
      </c>
      <c r="L77" s="4" t="s">
        <v>58</v>
      </c>
      <c r="M77" s="12">
        <v>49906</v>
      </c>
      <c r="N77" s="12">
        <v>51238.6</v>
      </c>
      <c r="O77" s="12">
        <v>-1332.6</v>
      </c>
    </row>
    <row r="78" spans="1:15">
      <c r="A78" s="2" t="s">
        <v>25</v>
      </c>
      <c r="B78" s="6">
        <v>2019</v>
      </c>
      <c r="C78" s="6">
        <v>13</v>
      </c>
      <c r="D78" s="2" t="s">
        <v>58</v>
      </c>
      <c r="E78" s="6">
        <v>56669</v>
      </c>
      <c r="F78" s="1"/>
      <c r="G78" s="1"/>
      <c r="H78" s="1"/>
      <c r="I78" s="1"/>
      <c r="J78" s="12">
        <v>2016</v>
      </c>
      <c r="K78" s="12">
        <v>25</v>
      </c>
      <c r="L78" s="4" t="s">
        <v>58</v>
      </c>
      <c r="M78" s="12">
        <v>49617</v>
      </c>
      <c r="N78" s="58"/>
      <c r="O78" s="58"/>
    </row>
    <row r="79" spans="1:15">
      <c r="A79" s="2" t="s">
        <v>25</v>
      </c>
      <c r="B79" s="6">
        <v>2020</v>
      </c>
      <c r="C79" s="6">
        <v>13</v>
      </c>
      <c r="D79" s="2" t="s">
        <v>58</v>
      </c>
      <c r="E79" s="6">
        <v>61284</v>
      </c>
      <c r="F79" s="6">
        <v>54877.4</v>
      </c>
      <c r="G79" s="6">
        <v>6406.6</v>
      </c>
      <c r="H79" s="1"/>
      <c r="I79" s="1"/>
      <c r="J79" s="12">
        <v>2016</v>
      </c>
      <c r="K79" s="12">
        <v>26</v>
      </c>
      <c r="L79" s="4" t="s">
        <v>58</v>
      </c>
      <c r="M79" s="12">
        <v>49743</v>
      </c>
      <c r="N79" s="58"/>
      <c r="O79" s="58"/>
    </row>
    <row r="80" spans="1:15">
      <c r="A80" s="2" t="s">
        <v>25</v>
      </c>
      <c r="B80" s="6">
        <v>2015</v>
      </c>
      <c r="C80" s="6">
        <v>14</v>
      </c>
      <c r="D80" s="2" t="s">
        <v>58</v>
      </c>
      <c r="E80" s="6">
        <v>52999</v>
      </c>
      <c r="F80" s="1"/>
      <c r="G80" s="1"/>
      <c r="H80" s="1"/>
      <c r="I80" s="1"/>
      <c r="J80" s="12">
        <v>2016</v>
      </c>
      <c r="K80" s="12">
        <v>27</v>
      </c>
      <c r="L80" s="4" t="s">
        <v>58</v>
      </c>
      <c r="M80" s="12">
        <v>49695</v>
      </c>
      <c r="N80" s="58"/>
      <c r="O80" s="58"/>
    </row>
    <row r="81" spans="1:15">
      <c r="A81" s="2" t="s">
        <v>25</v>
      </c>
      <c r="B81" s="6">
        <v>2016</v>
      </c>
      <c r="C81" s="6">
        <v>14</v>
      </c>
      <c r="D81" s="2" t="s">
        <v>58</v>
      </c>
      <c r="E81" s="6">
        <v>54059</v>
      </c>
      <c r="F81" s="1"/>
      <c r="G81" s="1"/>
      <c r="H81" s="1"/>
      <c r="I81" s="1"/>
      <c r="J81" s="12">
        <v>2016</v>
      </c>
      <c r="K81" s="12">
        <v>28</v>
      </c>
      <c r="L81" s="4" t="s">
        <v>58</v>
      </c>
      <c r="M81" s="12">
        <v>49632</v>
      </c>
      <c r="N81" s="58"/>
      <c r="O81" s="58"/>
    </row>
    <row r="82" spans="1:15">
      <c r="A82" s="2" t="s">
        <v>25</v>
      </c>
      <c r="B82" s="6">
        <v>2017</v>
      </c>
      <c r="C82" s="6">
        <v>14</v>
      </c>
      <c r="D82" s="2" t="s">
        <v>58</v>
      </c>
      <c r="E82" s="6">
        <v>55153</v>
      </c>
      <c r="F82" s="1"/>
      <c r="G82" s="1"/>
      <c r="H82" s="1"/>
      <c r="I82" s="1"/>
      <c r="J82" s="12">
        <v>2016</v>
      </c>
      <c r="K82" s="12">
        <v>29</v>
      </c>
      <c r="L82" s="4" t="s">
        <v>58</v>
      </c>
      <c r="M82" s="12">
        <v>49266</v>
      </c>
      <c r="N82" s="58"/>
      <c r="O82" s="58"/>
    </row>
    <row r="83" spans="1:15">
      <c r="A83" s="2" t="s">
        <v>25</v>
      </c>
      <c r="B83" s="6">
        <v>2018</v>
      </c>
      <c r="C83" s="6">
        <v>14</v>
      </c>
      <c r="D83" s="2" t="s">
        <v>58</v>
      </c>
      <c r="E83" s="6">
        <v>55285</v>
      </c>
      <c r="F83" s="1"/>
      <c r="G83" s="1"/>
      <c r="H83" s="1"/>
      <c r="I83" s="1"/>
      <c r="J83" s="12">
        <v>2016</v>
      </c>
      <c r="K83" s="12">
        <v>30</v>
      </c>
      <c r="L83" s="4" t="s">
        <v>58</v>
      </c>
      <c r="M83" s="12">
        <v>49690</v>
      </c>
      <c r="N83" s="12">
        <v>50029</v>
      </c>
      <c r="O83" s="12">
        <v>-339</v>
      </c>
    </row>
    <row r="84" spans="1:15">
      <c r="A84" s="2" t="s">
        <v>25</v>
      </c>
      <c r="B84" s="6">
        <v>2019</v>
      </c>
      <c r="C84" s="6">
        <v>14</v>
      </c>
      <c r="D84" s="2" t="s">
        <v>58</v>
      </c>
      <c r="E84" s="6">
        <v>56593</v>
      </c>
      <c r="F84" s="1"/>
      <c r="G84" s="1"/>
      <c r="H84" s="1"/>
      <c r="I84" s="1"/>
      <c r="J84" s="12">
        <v>2016</v>
      </c>
      <c r="K84" s="12">
        <v>31</v>
      </c>
      <c r="L84" s="4" t="s">
        <v>58</v>
      </c>
      <c r="M84" s="12">
        <v>49501</v>
      </c>
      <c r="N84" s="58"/>
      <c r="O84" s="58"/>
    </row>
    <row r="85" spans="1:15">
      <c r="A85" s="2" t="s">
        <v>25</v>
      </c>
      <c r="B85" s="6">
        <v>2020</v>
      </c>
      <c r="C85" s="6">
        <v>14</v>
      </c>
      <c r="D85" s="2" t="s">
        <v>58</v>
      </c>
      <c r="E85" s="6">
        <v>69478</v>
      </c>
      <c r="F85" s="6">
        <v>54817.8</v>
      </c>
      <c r="G85" s="6">
        <v>14660.2</v>
      </c>
      <c r="H85" s="1"/>
      <c r="I85" s="1"/>
      <c r="J85" s="12">
        <v>2016</v>
      </c>
      <c r="K85" s="12">
        <v>32</v>
      </c>
      <c r="L85" s="4" t="s">
        <v>58</v>
      </c>
      <c r="M85" s="12">
        <v>49734</v>
      </c>
      <c r="N85" s="58"/>
      <c r="O85" s="58"/>
    </row>
    <row r="86" spans="1:15">
      <c r="A86" s="2" t="s">
        <v>25</v>
      </c>
      <c r="B86" s="6">
        <v>2015</v>
      </c>
      <c r="C86" s="6">
        <v>15</v>
      </c>
      <c r="D86" s="2" t="s">
        <v>58</v>
      </c>
      <c r="E86" s="6">
        <v>52690</v>
      </c>
      <c r="F86" s="1"/>
      <c r="G86" s="1"/>
      <c r="H86" s="1"/>
      <c r="I86" s="1"/>
      <c r="J86" s="12">
        <v>2016</v>
      </c>
      <c r="K86" s="12">
        <v>33</v>
      </c>
      <c r="L86" s="4" t="s">
        <v>58</v>
      </c>
      <c r="M86" s="12">
        <v>49806</v>
      </c>
      <c r="N86" s="58"/>
      <c r="O86" s="58"/>
    </row>
    <row r="87" spans="1:15">
      <c r="A87" s="2" t="s">
        <v>25</v>
      </c>
      <c r="B87" s="6">
        <v>2016</v>
      </c>
      <c r="C87" s="6">
        <v>15</v>
      </c>
      <c r="D87" s="2" t="s">
        <v>58</v>
      </c>
      <c r="E87" s="6">
        <v>53484</v>
      </c>
      <c r="F87" s="1"/>
      <c r="G87" s="1"/>
      <c r="H87" s="1"/>
      <c r="I87" s="1"/>
      <c r="J87" s="12">
        <v>2016</v>
      </c>
      <c r="K87" s="12">
        <v>34</v>
      </c>
      <c r="L87" s="4" t="s">
        <v>58</v>
      </c>
      <c r="M87" s="12">
        <v>49502</v>
      </c>
      <c r="N87" s="58"/>
      <c r="O87" s="58"/>
    </row>
    <row r="88" spans="1:15">
      <c r="A88" s="2" t="s">
        <v>25</v>
      </c>
      <c r="B88" s="6">
        <v>2017</v>
      </c>
      <c r="C88" s="6">
        <v>15</v>
      </c>
      <c r="D88" s="2" t="s">
        <v>58</v>
      </c>
      <c r="E88" s="6">
        <v>54858</v>
      </c>
      <c r="F88" s="1"/>
      <c r="G88" s="1"/>
      <c r="H88" s="1"/>
      <c r="I88" s="1"/>
      <c r="J88" s="12">
        <v>2016</v>
      </c>
      <c r="K88" s="12">
        <v>35</v>
      </c>
      <c r="L88" s="4" t="s">
        <v>58</v>
      </c>
      <c r="M88" s="12">
        <v>49573</v>
      </c>
      <c r="N88" s="58"/>
      <c r="O88" s="58"/>
    </row>
    <row r="89" spans="1:15">
      <c r="A89" s="2" t="s">
        <v>25</v>
      </c>
      <c r="B89" s="6">
        <v>2018</v>
      </c>
      <c r="C89" s="6">
        <v>15</v>
      </c>
      <c r="D89" s="2" t="s">
        <v>58</v>
      </c>
      <c r="E89" s="6">
        <v>55223</v>
      </c>
      <c r="F89" s="1"/>
      <c r="G89" s="1"/>
      <c r="H89" s="1"/>
      <c r="I89" s="1"/>
      <c r="J89" s="12">
        <v>2016</v>
      </c>
      <c r="K89" s="12">
        <v>36</v>
      </c>
      <c r="L89" s="4" t="s">
        <v>58</v>
      </c>
      <c r="M89" s="12">
        <v>50066</v>
      </c>
      <c r="N89" s="12">
        <v>50163.4</v>
      </c>
      <c r="O89" s="12">
        <v>-97.4</v>
      </c>
    </row>
    <row r="90" spans="1:15">
      <c r="A90" s="2" t="s">
        <v>25</v>
      </c>
      <c r="B90" s="6">
        <v>2019</v>
      </c>
      <c r="C90" s="6">
        <v>15</v>
      </c>
      <c r="D90" s="2" t="s">
        <v>58</v>
      </c>
      <c r="E90" s="6">
        <v>55477</v>
      </c>
      <c r="F90" s="1"/>
      <c r="G90" s="1"/>
      <c r="H90" s="1"/>
      <c r="I90" s="1"/>
      <c r="J90" s="12">
        <v>2016</v>
      </c>
      <c r="K90" s="12">
        <v>37</v>
      </c>
      <c r="L90" s="4" t="s">
        <v>58</v>
      </c>
      <c r="M90" s="12">
        <v>49907</v>
      </c>
      <c r="N90" s="58"/>
      <c r="O90" s="58"/>
    </row>
    <row r="91" spans="1:15">
      <c r="A91" s="2" t="s">
        <v>25</v>
      </c>
      <c r="B91" s="6">
        <v>2020</v>
      </c>
      <c r="C91" s="6">
        <v>15</v>
      </c>
      <c r="D91" s="2" t="s">
        <v>58</v>
      </c>
      <c r="E91" s="6">
        <v>75371</v>
      </c>
      <c r="F91" s="6">
        <v>54346.400000000001</v>
      </c>
      <c r="G91" s="6">
        <v>21024.6</v>
      </c>
      <c r="H91" s="1"/>
      <c r="I91" s="1"/>
      <c r="J91" s="12">
        <v>2016</v>
      </c>
      <c r="K91" s="12">
        <v>38</v>
      </c>
      <c r="L91" s="4" t="s">
        <v>58</v>
      </c>
      <c r="M91" s="12">
        <v>49871</v>
      </c>
      <c r="N91" s="58"/>
      <c r="O91" s="58"/>
    </row>
    <row r="92" spans="1:15">
      <c r="A92" s="2" t="s">
        <v>25</v>
      </c>
      <c r="B92" s="6">
        <v>2015</v>
      </c>
      <c r="C92" s="6">
        <v>16</v>
      </c>
      <c r="D92" s="2" t="s">
        <v>58</v>
      </c>
      <c r="E92" s="6">
        <v>52839</v>
      </c>
      <c r="F92" s="1"/>
      <c r="G92" s="1"/>
      <c r="H92" s="1"/>
      <c r="I92" s="1"/>
      <c r="J92" s="12">
        <v>2016</v>
      </c>
      <c r="K92" s="12">
        <v>39</v>
      </c>
      <c r="L92" s="4" t="s">
        <v>58</v>
      </c>
      <c r="M92" s="12">
        <v>50248</v>
      </c>
      <c r="N92" s="58"/>
      <c r="O92" s="58"/>
    </row>
    <row r="93" spans="1:15">
      <c r="A93" s="2" t="s">
        <v>25</v>
      </c>
      <c r="B93" s="6">
        <v>2016</v>
      </c>
      <c r="C93" s="6">
        <v>16</v>
      </c>
      <c r="D93" s="2" t="s">
        <v>58</v>
      </c>
      <c r="E93" s="6">
        <v>53144</v>
      </c>
      <c r="F93" s="1"/>
      <c r="G93" s="1"/>
      <c r="H93" s="1"/>
      <c r="I93" s="1"/>
      <c r="J93" s="12">
        <v>2016</v>
      </c>
      <c r="K93" s="12">
        <v>40</v>
      </c>
      <c r="L93" s="4" t="s">
        <v>58</v>
      </c>
      <c r="M93" s="12">
        <v>51394</v>
      </c>
      <c r="N93" s="58"/>
      <c r="O93" s="58"/>
    </row>
    <row r="94" spans="1:15">
      <c r="A94" s="2" t="s">
        <v>25</v>
      </c>
      <c r="B94" s="6">
        <v>2017</v>
      </c>
      <c r="C94" s="6">
        <v>16</v>
      </c>
      <c r="D94" s="2" t="s">
        <v>58</v>
      </c>
      <c r="E94" s="6">
        <v>53067</v>
      </c>
      <c r="F94" s="1"/>
      <c r="G94" s="1"/>
      <c r="H94" s="1"/>
      <c r="I94" s="1"/>
      <c r="J94" s="12">
        <v>2016</v>
      </c>
      <c r="K94" s="12">
        <v>41</v>
      </c>
      <c r="L94" s="4" t="s">
        <v>58</v>
      </c>
      <c r="M94" s="12">
        <v>52120</v>
      </c>
      <c r="N94" s="58"/>
      <c r="O94" s="58"/>
    </row>
    <row r="95" spans="1:15">
      <c r="A95" s="2" t="s">
        <v>25</v>
      </c>
      <c r="B95" s="6">
        <v>2018</v>
      </c>
      <c r="C95" s="6">
        <v>16</v>
      </c>
      <c r="D95" s="2" t="s">
        <v>58</v>
      </c>
      <c r="E95" s="6">
        <v>54031</v>
      </c>
      <c r="F95" s="1"/>
      <c r="G95" s="1"/>
      <c r="H95" s="1"/>
      <c r="I95" s="1"/>
      <c r="J95" s="12">
        <v>2016</v>
      </c>
      <c r="K95" s="12">
        <v>42</v>
      </c>
      <c r="L95" s="4" t="s">
        <v>58</v>
      </c>
      <c r="M95" s="12">
        <v>51434</v>
      </c>
      <c r="N95" s="12">
        <v>51689</v>
      </c>
      <c r="O95" s="12">
        <v>-255</v>
      </c>
    </row>
    <row r="96" spans="1:15">
      <c r="A96" s="2" t="s">
        <v>25</v>
      </c>
      <c r="B96" s="6">
        <v>2019</v>
      </c>
      <c r="C96" s="6">
        <v>16</v>
      </c>
      <c r="D96" s="2" t="s">
        <v>58</v>
      </c>
      <c r="E96" s="6">
        <v>54454</v>
      </c>
      <c r="F96" s="1"/>
      <c r="G96" s="1"/>
      <c r="H96" s="1"/>
      <c r="I96" s="1"/>
      <c r="J96" s="12">
        <v>2016</v>
      </c>
      <c r="K96" s="12">
        <v>43</v>
      </c>
      <c r="L96" s="4" t="s">
        <v>58</v>
      </c>
      <c r="M96" s="12">
        <v>51860</v>
      </c>
      <c r="N96" s="58"/>
      <c r="O96" s="58"/>
    </row>
    <row r="97" spans="1:15">
      <c r="A97" s="2" t="s">
        <v>25</v>
      </c>
      <c r="B97" s="6">
        <v>2020</v>
      </c>
      <c r="C97" s="6">
        <v>16</v>
      </c>
      <c r="D97" s="2" t="s">
        <v>58</v>
      </c>
      <c r="E97" s="6">
        <v>72284</v>
      </c>
      <c r="F97" s="6">
        <v>53507</v>
      </c>
      <c r="G97" s="6">
        <v>18777</v>
      </c>
      <c r="H97" s="1"/>
      <c r="I97" s="1"/>
      <c r="J97" s="12">
        <v>2016</v>
      </c>
      <c r="K97" s="12">
        <v>44</v>
      </c>
      <c r="L97" s="4" t="s">
        <v>58</v>
      </c>
      <c r="M97" s="12">
        <v>51734</v>
      </c>
      <c r="N97" s="58"/>
      <c r="O97" s="58"/>
    </row>
    <row r="98" spans="1:15">
      <c r="A98" s="2" t="s">
        <v>25</v>
      </c>
      <c r="B98" s="6">
        <v>2015</v>
      </c>
      <c r="C98" s="6">
        <v>17</v>
      </c>
      <c r="D98" s="2" t="s">
        <v>58</v>
      </c>
      <c r="E98" s="6">
        <v>51603</v>
      </c>
      <c r="F98" s="1"/>
      <c r="G98" s="1"/>
      <c r="H98" s="1"/>
      <c r="I98" s="1"/>
      <c r="J98" s="12">
        <v>2016</v>
      </c>
      <c r="K98" s="12">
        <v>45</v>
      </c>
      <c r="L98" s="4" t="s">
        <v>58</v>
      </c>
      <c r="M98" s="12">
        <v>52516</v>
      </c>
      <c r="N98" s="58"/>
      <c r="O98" s="58"/>
    </row>
    <row r="99" spans="1:15">
      <c r="A99" s="2" t="s">
        <v>25</v>
      </c>
      <c r="B99" s="6">
        <v>2016</v>
      </c>
      <c r="C99" s="6">
        <v>17</v>
      </c>
      <c r="D99" s="2" t="s">
        <v>58</v>
      </c>
      <c r="E99" s="6">
        <v>51020</v>
      </c>
      <c r="F99" s="1"/>
      <c r="G99" s="1"/>
      <c r="H99" s="1"/>
      <c r="I99" s="1"/>
      <c r="J99" s="12">
        <v>2016</v>
      </c>
      <c r="K99" s="12">
        <v>46</v>
      </c>
      <c r="L99" s="4" t="s">
        <v>58</v>
      </c>
      <c r="M99" s="12">
        <v>53432</v>
      </c>
      <c r="N99" s="58"/>
      <c r="O99" s="58"/>
    </row>
    <row r="100" spans="1:15">
      <c r="A100" s="2" t="s">
        <v>25</v>
      </c>
      <c r="B100" s="6">
        <v>2017</v>
      </c>
      <c r="C100" s="6">
        <v>17</v>
      </c>
      <c r="D100" s="2" t="s">
        <v>58</v>
      </c>
      <c r="E100" s="6">
        <v>53289</v>
      </c>
      <c r="F100" s="1"/>
      <c r="G100" s="1"/>
      <c r="H100" s="1"/>
      <c r="I100" s="1"/>
      <c r="J100" s="12">
        <v>2016</v>
      </c>
      <c r="K100" s="12">
        <v>47</v>
      </c>
      <c r="L100" s="4" t="s">
        <v>58</v>
      </c>
      <c r="M100" s="12">
        <v>53120</v>
      </c>
      <c r="N100" s="58"/>
      <c r="O100" s="58"/>
    </row>
    <row r="101" spans="1:15">
      <c r="A101" s="2" t="s">
        <v>25</v>
      </c>
      <c r="B101" s="6">
        <v>2018</v>
      </c>
      <c r="C101" s="6">
        <v>17</v>
      </c>
      <c r="D101" s="2" t="s">
        <v>58</v>
      </c>
      <c r="E101" s="6">
        <v>53719</v>
      </c>
      <c r="F101" s="1"/>
      <c r="G101" s="1"/>
      <c r="H101" s="1"/>
      <c r="I101" s="1"/>
      <c r="J101" s="12">
        <v>2016</v>
      </c>
      <c r="K101" s="12">
        <v>48</v>
      </c>
      <c r="L101" s="4" t="s">
        <v>58</v>
      </c>
      <c r="M101" s="12">
        <v>54492</v>
      </c>
      <c r="N101" s="12">
        <v>53874.6</v>
      </c>
      <c r="O101" s="12">
        <v>617.4</v>
      </c>
    </row>
    <row r="102" spans="1:15">
      <c r="A102" s="2" t="s">
        <v>25</v>
      </c>
      <c r="B102" s="6">
        <v>2019</v>
      </c>
      <c r="C102" s="6">
        <v>17</v>
      </c>
      <c r="D102" s="2" t="s">
        <v>58</v>
      </c>
      <c r="E102" s="6">
        <v>53646</v>
      </c>
      <c r="F102" s="1"/>
      <c r="G102" s="1"/>
      <c r="H102" s="1"/>
      <c r="I102" s="1"/>
      <c r="J102" s="12">
        <v>2016</v>
      </c>
      <c r="K102" s="12">
        <v>49</v>
      </c>
      <c r="L102" s="4" t="s">
        <v>58</v>
      </c>
      <c r="M102" s="12">
        <v>55125</v>
      </c>
      <c r="N102" s="58"/>
      <c r="O102" s="58"/>
    </row>
    <row r="103" spans="1:15">
      <c r="A103" s="2" t="s">
        <v>25</v>
      </c>
      <c r="B103" s="6">
        <v>2020</v>
      </c>
      <c r="C103" s="6">
        <v>17</v>
      </c>
      <c r="D103" s="2" t="s">
        <v>58</v>
      </c>
      <c r="E103" s="6">
        <v>67762</v>
      </c>
      <c r="F103" s="6">
        <v>52655.4</v>
      </c>
      <c r="G103" s="6">
        <v>15106.6</v>
      </c>
      <c r="H103" s="1"/>
      <c r="I103" s="1"/>
      <c r="J103" s="12">
        <v>2016</v>
      </c>
      <c r="K103" s="12">
        <v>50</v>
      </c>
      <c r="L103" s="4" t="s">
        <v>58</v>
      </c>
      <c r="M103" s="12">
        <v>55973</v>
      </c>
      <c r="N103" s="58"/>
      <c r="O103" s="58"/>
    </row>
    <row r="104" spans="1:15">
      <c r="A104" s="2" t="s">
        <v>25</v>
      </c>
      <c r="B104" s="6">
        <v>2015</v>
      </c>
      <c r="C104" s="6">
        <v>18</v>
      </c>
      <c r="D104" s="2" t="s">
        <v>58</v>
      </c>
      <c r="E104" s="6">
        <v>51457</v>
      </c>
      <c r="F104" s="1"/>
      <c r="G104" s="1"/>
      <c r="H104" s="1"/>
      <c r="I104" s="1"/>
      <c r="J104" s="12">
        <v>2016</v>
      </c>
      <c r="K104" s="12">
        <v>51</v>
      </c>
      <c r="L104" s="4" t="s">
        <v>58</v>
      </c>
      <c r="M104" s="12">
        <v>56686</v>
      </c>
      <c r="N104" s="58"/>
      <c r="O104" s="58"/>
    </row>
    <row r="105" spans="1:15">
      <c r="A105" s="2" t="s">
        <v>25</v>
      </c>
      <c r="B105" s="6">
        <v>2016</v>
      </c>
      <c r="C105" s="6">
        <v>18</v>
      </c>
      <c r="D105" s="2" t="s">
        <v>58</v>
      </c>
      <c r="E105" s="6">
        <v>51266</v>
      </c>
      <c r="F105" s="1"/>
      <c r="G105" s="1"/>
      <c r="H105" s="1"/>
      <c r="I105" s="1"/>
      <c r="J105" s="12">
        <v>2016</v>
      </c>
      <c r="K105" s="12">
        <v>52</v>
      </c>
      <c r="L105" s="4" t="s">
        <v>58</v>
      </c>
      <c r="M105" s="12">
        <v>57603</v>
      </c>
      <c r="N105" s="58"/>
      <c r="O105" s="58"/>
    </row>
    <row r="106" spans="1:15">
      <c r="A106" s="2" t="s">
        <v>25</v>
      </c>
      <c r="B106" s="6">
        <v>2017</v>
      </c>
      <c r="C106" s="6">
        <v>18</v>
      </c>
      <c r="D106" s="2" t="s">
        <v>58</v>
      </c>
      <c r="E106" s="6">
        <v>52654</v>
      </c>
      <c r="F106" s="1"/>
      <c r="G106" s="1"/>
      <c r="H106" s="1"/>
      <c r="I106" s="1"/>
      <c r="J106" s="12">
        <v>2017</v>
      </c>
      <c r="K106" s="12">
        <v>1</v>
      </c>
      <c r="L106" s="4" t="s">
        <v>58</v>
      </c>
      <c r="M106" s="12">
        <v>59760</v>
      </c>
      <c r="N106" s="58"/>
      <c r="O106" s="58"/>
    </row>
    <row r="107" spans="1:15">
      <c r="A107" s="2" t="s">
        <v>25</v>
      </c>
      <c r="B107" s="6">
        <v>2018</v>
      </c>
      <c r="C107" s="6">
        <v>18</v>
      </c>
      <c r="D107" s="2" t="s">
        <v>58</v>
      </c>
      <c r="E107" s="6">
        <v>53734</v>
      </c>
      <c r="F107" s="1"/>
      <c r="G107" s="1"/>
      <c r="H107" s="1"/>
      <c r="I107" s="1"/>
      <c r="J107" s="12">
        <v>2017</v>
      </c>
      <c r="K107" s="12">
        <v>2</v>
      </c>
      <c r="L107" s="4" t="s">
        <v>58</v>
      </c>
      <c r="M107" s="12">
        <v>60975</v>
      </c>
      <c r="N107" s="58"/>
      <c r="O107" s="58"/>
    </row>
    <row r="108" spans="1:15">
      <c r="A108" s="2" t="s">
        <v>25</v>
      </c>
      <c r="B108" s="6">
        <v>2019</v>
      </c>
      <c r="C108" s="6">
        <v>18</v>
      </c>
      <c r="D108" s="2" t="s">
        <v>58</v>
      </c>
      <c r="E108" s="6">
        <v>53972</v>
      </c>
      <c r="F108" s="1"/>
      <c r="G108" s="1"/>
      <c r="H108" s="1"/>
      <c r="I108" s="1"/>
      <c r="J108" s="12">
        <v>2017</v>
      </c>
      <c r="K108" s="12">
        <v>3</v>
      </c>
      <c r="L108" s="4" t="s">
        <v>58</v>
      </c>
      <c r="M108" s="12">
        <v>59286</v>
      </c>
      <c r="N108" s="58"/>
      <c r="O108" s="58"/>
    </row>
    <row r="109" spans="1:15">
      <c r="A109" s="2" t="s">
        <v>25</v>
      </c>
      <c r="B109" s="6">
        <v>2020</v>
      </c>
      <c r="C109" s="6">
        <v>18</v>
      </c>
      <c r="D109" s="2" t="s">
        <v>58</v>
      </c>
      <c r="E109" s="6">
        <v>62140</v>
      </c>
      <c r="F109" s="6">
        <v>52616.6</v>
      </c>
      <c r="G109" s="6">
        <v>9523.4</v>
      </c>
      <c r="H109" s="1"/>
      <c r="I109" s="1"/>
      <c r="J109" s="12">
        <v>2017</v>
      </c>
      <c r="K109" s="12">
        <v>4</v>
      </c>
      <c r="L109" s="4" t="s">
        <v>58</v>
      </c>
      <c r="M109" s="12">
        <v>58045</v>
      </c>
      <c r="N109" s="58"/>
      <c r="O109" s="58"/>
    </row>
    <row r="110" spans="1:15">
      <c r="A110" s="2" t="s">
        <v>25</v>
      </c>
      <c r="B110" s="6">
        <v>2015</v>
      </c>
      <c r="C110" s="6">
        <v>19</v>
      </c>
      <c r="D110" s="2" t="s">
        <v>58</v>
      </c>
      <c r="E110" s="6">
        <v>51651</v>
      </c>
      <c r="F110" s="1"/>
      <c r="G110" s="1"/>
      <c r="H110" s="1"/>
      <c r="I110" s="1"/>
      <c r="J110" s="12">
        <v>2017</v>
      </c>
      <c r="K110" s="12">
        <v>5</v>
      </c>
      <c r="L110" s="4" t="s">
        <v>58</v>
      </c>
      <c r="M110" s="12">
        <v>58427</v>
      </c>
      <c r="N110" s="58"/>
      <c r="O110" s="58"/>
    </row>
    <row r="111" spans="1:15">
      <c r="A111" s="2" t="s">
        <v>25</v>
      </c>
      <c r="B111" s="6">
        <v>2016</v>
      </c>
      <c r="C111" s="6">
        <v>19</v>
      </c>
      <c r="D111" s="2" t="s">
        <v>58</v>
      </c>
      <c r="E111" s="6">
        <v>50992</v>
      </c>
      <c r="F111" s="1"/>
      <c r="G111" s="1"/>
      <c r="H111" s="1"/>
      <c r="I111" s="1"/>
      <c r="J111" s="12">
        <v>2017</v>
      </c>
      <c r="K111" s="12">
        <v>6</v>
      </c>
      <c r="L111" s="4" t="s">
        <v>58</v>
      </c>
      <c r="M111" s="12">
        <v>59037</v>
      </c>
      <c r="N111" s="58"/>
      <c r="O111" s="58"/>
    </row>
    <row r="112" spans="1:15">
      <c r="A112" s="2" t="s">
        <v>25</v>
      </c>
      <c r="B112" s="6">
        <v>2017</v>
      </c>
      <c r="C112" s="6">
        <v>19</v>
      </c>
      <c r="D112" s="2" t="s">
        <v>58</v>
      </c>
      <c r="E112" s="6">
        <v>51981</v>
      </c>
      <c r="F112" s="1"/>
      <c r="G112" s="1"/>
      <c r="H112" s="1"/>
      <c r="I112" s="1"/>
      <c r="J112" s="12">
        <v>2017</v>
      </c>
      <c r="K112" s="12">
        <v>7</v>
      </c>
      <c r="L112" s="4" t="s">
        <v>58</v>
      </c>
      <c r="M112" s="12">
        <v>58474</v>
      </c>
      <c r="N112" s="58"/>
      <c r="O112" s="58"/>
    </row>
    <row r="113" spans="1:15">
      <c r="A113" s="2" t="s">
        <v>25</v>
      </c>
      <c r="B113" s="6">
        <v>2018</v>
      </c>
      <c r="C113" s="6">
        <v>19</v>
      </c>
      <c r="D113" s="2" t="s">
        <v>58</v>
      </c>
      <c r="E113" s="6">
        <v>52101</v>
      </c>
      <c r="F113" s="1"/>
      <c r="G113" s="1"/>
      <c r="H113" s="1"/>
      <c r="I113" s="1"/>
      <c r="J113" s="12">
        <v>2017</v>
      </c>
      <c r="K113" s="12">
        <v>8</v>
      </c>
      <c r="L113" s="4" t="s">
        <v>58</v>
      </c>
      <c r="M113" s="12">
        <v>58283</v>
      </c>
      <c r="N113" s="58"/>
      <c r="O113" s="58"/>
    </row>
    <row r="114" spans="1:15">
      <c r="A114" s="2" t="s">
        <v>25</v>
      </c>
      <c r="B114" s="6">
        <v>2019</v>
      </c>
      <c r="C114" s="6">
        <v>19</v>
      </c>
      <c r="D114" s="2" t="s">
        <v>58</v>
      </c>
      <c r="E114" s="6">
        <v>53458</v>
      </c>
      <c r="F114" s="1"/>
      <c r="G114" s="1"/>
      <c r="H114" s="1"/>
      <c r="I114" s="1"/>
      <c r="J114" s="12">
        <v>2017</v>
      </c>
      <c r="K114" s="12">
        <v>9</v>
      </c>
      <c r="L114" s="4" t="s">
        <v>58</v>
      </c>
      <c r="M114" s="12">
        <v>57250</v>
      </c>
      <c r="N114" s="58"/>
      <c r="O114" s="58"/>
    </row>
    <row r="115" spans="1:15">
      <c r="A115" s="2" t="s">
        <v>25</v>
      </c>
      <c r="B115" s="6">
        <v>2020</v>
      </c>
      <c r="C115" s="6">
        <v>19</v>
      </c>
      <c r="D115" s="2" t="s">
        <v>58</v>
      </c>
      <c r="E115" s="6">
        <v>58776</v>
      </c>
      <c r="F115" s="6">
        <v>52036.6</v>
      </c>
      <c r="G115" s="6">
        <v>6739.4</v>
      </c>
      <c r="H115" s="1"/>
      <c r="I115" s="1"/>
      <c r="J115" s="12">
        <v>2017</v>
      </c>
      <c r="K115" s="12">
        <v>10</v>
      </c>
      <c r="L115" s="4" t="s">
        <v>58</v>
      </c>
      <c r="M115" s="12">
        <v>57469</v>
      </c>
      <c r="N115" s="58"/>
      <c r="O115" s="58"/>
    </row>
    <row r="116" spans="1:15">
      <c r="A116" s="2" t="s">
        <v>25</v>
      </c>
      <c r="B116" s="6">
        <v>2015</v>
      </c>
      <c r="C116" s="6">
        <v>20</v>
      </c>
      <c r="D116" s="2" t="s">
        <v>58</v>
      </c>
      <c r="E116" s="6">
        <v>50667</v>
      </c>
      <c r="F116" s="1"/>
      <c r="G116" s="1"/>
      <c r="H116" s="1"/>
      <c r="I116" s="1"/>
      <c r="J116" s="12">
        <v>2017</v>
      </c>
      <c r="K116" s="12">
        <v>11</v>
      </c>
      <c r="L116" s="4" t="s">
        <v>58</v>
      </c>
      <c r="M116" s="12">
        <v>56650</v>
      </c>
      <c r="N116" s="58"/>
      <c r="O116" s="58"/>
    </row>
    <row r="117" spans="1:15">
      <c r="A117" s="2" t="s">
        <v>25</v>
      </c>
      <c r="B117" s="6">
        <v>2016</v>
      </c>
      <c r="C117" s="6">
        <v>20</v>
      </c>
      <c r="D117" s="2" t="s">
        <v>58</v>
      </c>
      <c r="E117" s="6">
        <v>50461</v>
      </c>
      <c r="F117" s="1"/>
      <c r="G117" s="1"/>
      <c r="H117" s="1"/>
      <c r="I117" s="1"/>
      <c r="J117" s="12">
        <v>2017</v>
      </c>
      <c r="K117" s="12">
        <v>12</v>
      </c>
      <c r="L117" s="4" t="s">
        <v>58</v>
      </c>
      <c r="M117" s="12">
        <v>57041</v>
      </c>
      <c r="N117" s="58"/>
      <c r="O117" s="58"/>
    </row>
    <row r="118" spans="1:15">
      <c r="A118" s="2" t="s">
        <v>25</v>
      </c>
      <c r="B118" s="6">
        <v>2017</v>
      </c>
      <c r="C118" s="6">
        <v>20</v>
      </c>
      <c r="D118" s="2" t="s">
        <v>58</v>
      </c>
      <c r="E118" s="6">
        <v>52476</v>
      </c>
      <c r="F118" s="1"/>
      <c r="G118" s="1"/>
      <c r="H118" s="1"/>
      <c r="I118" s="1"/>
      <c r="J118" s="12">
        <v>2017</v>
      </c>
      <c r="K118" s="12">
        <v>13</v>
      </c>
      <c r="L118" s="4" t="s">
        <v>58</v>
      </c>
      <c r="M118" s="12">
        <v>55697</v>
      </c>
      <c r="N118" s="58"/>
      <c r="O118" s="58"/>
    </row>
    <row r="119" spans="1:15">
      <c r="A119" s="2" t="s">
        <v>25</v>
      </c>
      <c r="B119" s="6">
        <v>2018</v>
      </c>
      <c r="C119" s="6">
        <v>20</v>
      </c>
      <c r="D119" s="2" t="s">
        <v>58</v>
      </c>
      <c r="E119" s="6">
        <v>50617</v>
      </c>
      <c r="F119" s="1"/>
      <c r="G119" s="1"/>
      <c r="H119" s="1"/>
      <c r="I119" s="1"/>
      <c r="J119" s="12">
        <v>2017</v>
      </c>
      <c r="K119" s="12">
        <v>14</v>
      </c>
      <c r="L119" s="4" t="s">
        <v>58</v>
      </c>
      <c r="M119" s="12">
        <v>55153</v>
      </c>
      <c r="N119" s="58"/>
      <c r="O119" s="58"/>
    </row>
    <row r="120" spans="1:15">
      <c r="A120" s="2" t="s">
        <v>25</v>
      </c>
      <c r="B120" s="6">
        <v>2019</v>
      </c>
      <c r="C120" s="6">
        <v>20</v>
      </c>
      <c r="D120" s="2" t="s">
        <v>58</v>
      </c>
      <c r="E120" s="6">
        <v>53548</v>
      </c>
      <c r="F120" s="1"/>
      <c r="G120" s="1"/>
      <c r="H120" s="1"/>
      <c r="I120" s="1"/>
      <c r="J120" s="12">
        <v>2017</v>
      </c>
      <c r="K120" s="12">
        <v>15</v>
      </c>
      <c r="L120" s="4" t="s">
        <v>58</v>
      </c>
      <c r="M120" s="12">
        <v>54858</v>
      </c>
      <c r="N120" s="58"/>
      <c r="O120" s="58"/>
    </row>
    <row r="121" spans="1:15">
      <c r="A121" s="2" t="s">
        <v>25</v>
      </c>
      <c r="B121" s="6">
        <v>2020</v>
      </c>
      <c r="C121" s="6">
        <v>20</v>
      </c>
      <c r="D121" s="2" t="s">
        <v>58</v>
      </c>
      <c r="E121" s="6">
        <v>52691</v>
      </c>
      <c r="F121" s="6">
        <v>51553.8</v>
      </c>
      <c r="G121" s="6">
        <v>1137.2</v>
      </c>
      <c r="H121" s="1"/>
      <c r="I121" s="1"/>
      <c r="J121" s="12">
        <v>2017</v>
      </c>
      <c r="K121" s="12">
        <v>16</v>
      </c>
      <c r="L121" s="4" t="s">
        <v>58</v>
      </c>
      <c r="M121" s="12">
        <v>53067</v>
      </c>
      <c r="N121" s="58"/>
      <c r="O121" s="58"/>
    </row>
    <row r="122" spans="1:15">
      <c r="A122" s="2" t="s">
        <v>25</v>
      </c>
      <c r="B122" s="6">
        <v>2015</v>
      </c>
      <c r="C122" s="6">
        <v>21</v>
      </c>
      <c r="D122" s="2" t="s">
        <v>58</v>
      </c>
      <c r="E122" s="6">
        <v>49324</v>
      </c>
      <c r="F122" s="1"/>
      <c r="G122" s="1"/>
      <c r="H122" s="1"/>
      <c r="I122" s="1"/>
      <c r="J122" s="12">
        <v>2017</v>
      </c>
      <c r="K122" s="12">
        <v>17</v>
      </c>
      <c r="L122" s="4" t="s">
        <v>58</v>
      </c>
      <c r="M122" s="12">
        <v>53289</v>
      </c>
      <c r="N122" s="58"/>
      <c r="O122" s="58"/>
    </row>
    <row r="123" spans="1:15">
      <c r="A123" s="2" t="s">
        <v>25</v>
      </c>
      <c r="B123" s="6">
        <v>2016</v>
      </c>
      <c r="C123" s="6">
        <v>21</v>
      </c>
      <c r="D123" s="2" t="s">
        <v>58</v>
      </c>
      <c r="E123" s="6">
        <v>50487</v>
      </c>
      <c r="F123" s="1"/>
      <c r="G123" s="1"/>
      <c r="H123" s="1"/>
      <c r="I123" s="1"/>
      <c r="J123" s="12">
        <v>2017</v>
      </c>
      <c r="K123" s="12">
        <v>18</v>
      </c>
      <c r="L123" s="4" t="s">
        <v>58</v>
      </c>
      <c r="M123" s="12">
        <v>52654</v>
      </c>
      <c r="N123" s="58"/>
      <c r="O123" s="58"/>
    </row>
    <row r="124" spans="1:15">
      <c r="A124" s="2" t="s">
        <v>25</v>
      </c>
      <c r="B124" s="6">
        <v>2017</v>
      </c>
      <c r="C124" s="6">
        <v>21</v>
      </c>
      <c r="D124" s="2" t="s">
        <v>58</v>
      </c>
      <c r="E124" s="6">
        <v>50967</v>
      </c>
      <c r="F124" s="1"/>
      <c r="G124" s="1"/>
      <c r="H124" s="1"/>
      <c r="I124" s="1"/>
      <c r="J124" s="12">
        <v>2017</v>
      </c>
      <c r="K124" s="12">
        <v>19</v>
      </c>
      <c r="L124" s="4" t="s">
        <v>58</v>
      </c>
      <c r="M124" s="12">
        <v>51981</v>
      </c>
      <c r="N124" s="58"/>
      <c r="O124" s="58"/>
    </row>
    <row r="125" spans="1:15">
      <c r="A125" s="2" t="s">
        <v>25</v>
      </c>
      <c r="B125" s="6">
        <v>2018</v>
      </c>
      <c r="C125" s="6">
        <v>21</v>
      </c>
      <c r="D125" s="2" t="s">
        <v>58</v>
      </c>
      <c r="E125" s="6">
        <v>50923</v>
      </c>
      <c r="F125" s="1"/>
      <c r="G125" s="1"/>
      <c r="H125" s="1"/>
      <c r="I125" s="1"/>
      <c r="J125" s="12">
        <v>2017</v>
      </c>
      <c r="K125" s="12">
        <v>20</v>
      </c>
      <c r="L125" s="4" t="s">
        <v>58</v>
      </c>
      <c r="M125" s="12">
        <v>52476</v>
      </c>
      <c r="N125" s="58"/>
      <c r="O125" s="58"/>
    </row>
    <row r="126" spans="1:15">
      <c r="A126" s="2" t="s">
        <v>25</v>
      </c>
      <c r="B126" s="6">
        <v>2019</v>
      </c>
      <c r="C126" s="6">
        <v>21</v>
      </c>
      <c r="D126" s="2" t="s">
        <v>58</v>
      </c>
      <c r="E126" s="6">
        <v>53668</v>
      </c>
      <c r="F126" s="1"/>
      <c r="G126" s="1"/>
      <c r="H126" s="1"/>
      <c r="I126" s="1"/>
      <c r="J126" s="12">
        <v>2017</v>
      </c>
      <c r="K126" s="12">
        <v>21</v>
      </c>
      <c r="L126" s="4" t="s">
        <v>58</v>
      </c>
      <c r="M126" s="12">
        <v>50967</v>
      </c>
      <c r="N126" s="58"/>
      <c r="O126" s="58"/>
    </row>
    <row r="127" spans="1:15">
      <c r="A127" s="2" t="s">
        <v>25</v>
      </c>
      <c r="B127" s="6">
        <v>2020</v>
      </c>
      <c r="C127" s="6">
        <v>21</v>
      </c>
      <c r="D127" s="2" t="s">
        <v>58</v>
      </c>
      <c r="E127" s="6">
        <v>39512</v>
      </c>
      <c r="F127" s="6">
        <v>51073.8</v>
      </c>
      <c r="G127" s="6">
        <v>-11561.8</v>
      </c>
      <c r="H127" s="1"/>
      <c r="I127" s="1"/>
      <c r="J127" s="12">
        <v>2017</v>
      </c>
      <c r="K127" s="12">
        <v>22</v>
      </c>
      <c r="L127" s="4" t="s">
        <v>58</v>
      </c>
      <c r="M127" s="12">
        <v>51248</v>
      </c>
      <c r="N127" s="58"/>
      <c r="O127" s="58"/>
    </row>
    <row r="128" spans="1:15">
      <c r="A128" s="2" t="s">
        <v>25</v>
      </c>
      <c r="B128" s="6">
        <v>2015</v>
      </c>
      <c r="C128" s="6">
        <v>22</v>
      </c>
      <c r="D128" s="2" t="s">
        <v>58</v>
      </c>
      <c r="E128" s="6">
        <v>49713</v>
      </c>
      <c r="F128" s="1"/>
      <c r="G128" s="1"/>
      <c r="H128" s="1"/>
      <c r="I128" s="1"/>
      <c r="J128" s="12">
        <v>2017</v>
      </c>
      <c r="K128" s="12">
        <v>23</v>
      </c>
      <c r="L128" s="4" t="s">
        <v>58</v>
      </c>
      <c r="M128" s="12">
        <v>51412</v>
      </c>
      <c r="N128" s="58"/>
      <c r="O128" s="58"/>
    </row>
    <row r="129" spans="1:15">
      <c r="A129" s="2" t="s">
        <v>25</v>
      </c>
      <c r="B129" s="6">
        <v>2016</v>
      </c>
      <c r="C129" s="6">
        <v>22</v>
      </c>
      <c r="D129" s="2" t="s">
        <v>58</v>
      </c>
      <c r="E129" s="6">
        <v>49706</v>
      </c>
      <c r="F129" s="1"/>
      <c r="G129" s="1"/>
      <c r="H129" s="1"/>
      <c r="I129" s="1"/>
      <c r="J129" s="12">
        <v>2017</v>
      </c>
      <c r="K129" s="12">
        <v>24</v>
      </c>
      <c r="L129" s="4" t="s">
        <v>58</v>
      </c>
      <c r="M129" s="12">
        <v>50790</v>
      </c>
      <c r="N129" s="58"/>
      <c r="O129" s="58"/>
    </row>
    <row r="130" spans="1:15">
      <c r="A130" s="2" t="s">
        <v>25</v>
      </c>
      <c r="B130" s="6">
        <v>2017</v>
      </c>
      <c r="C130" s="6">
        <v>22</v>
      </c>
      <c r="D130" s="2" t="s">
        <v>58</v>
      </c>
      <c r="E130" s="6">
        <v>51248</v>
      </c>
      <c r="F130" s="1"/>
      <c r="G130" s="1"/>
      <c r="H130" s="1"/>
      <c r="I130" s="1"/>
      <c r="J130" s="12">
        <v>2017</v>
      </c>
      <c r="K130" s="12">
        <v>25</v>
      </c>
      <c r="L130" s="4" t="s">
        <v>58</v>
      </c>
      <c r="M130" s="12">
        <v>51192</v>
      </c>
      <c r="N130" s="12">
        <v>50703.4</v>
      </c>
      <c r="O130" s="12">
        <v>488.6</v>
      </c>
    </row>
    <row r="131" spans="1:15">
      <c r="A131" s="2" t="s">
        <v>25</v>
      </c>
      <c r="B131" s="6">
        <v>2018</v>
      </c>
      <c r="C131" s="6">
        <v>22</v>
      </c>
      <c r="D131" s="2" t="s">
        <v>58</v>
      </c>
      <c r="E131" s="6">
        <v>51037</v>
      </c>
      <c r="F131" s="1"/>
      <c r="G131" s="1"/>
      <c r="H131" s="1"/>
      <c r="I131" s="1"/>
      <c r="J131" s="12">
        <v>2017</v>
      </c>
      <c r="K131" s="12">
        <v>26</v>
      </c>
      <c r="L131" s="4" t="s">
        <v>58</v>
      </c>
      <c r="M131" s="12">
        <v>50611</v>
      </c>
      <c r="N131" s="58"/>
      <c r="O131" s="58"/>
    </row>
    <row r="132" spans="1:15">
      <c r="A132" s="2" t="s">
        <v>25</v>
      </c>
      <c r="B132" s="6">
        <v>2019</v>
      </c>
      <c r="C132" s="6">
        <v>22</v>
      </c>
      <c r="D132" s="2" t="s">
        <v>58</v>
      </c>
      <c r="E132" s="6">
        <v>52710</v>
      </c>
      <c r="F132" s="1"/>
      <c r="G132" s="1"/>
      <c r="H132" s="1"/>
      <c r="I132" s="1"/>
      <c r="J132" s="12">
        <v>2017</v>
      </c>
      <c r="K132" s="12">
        <v>27</v>
      </c>
      <c r="L132" s="4" t="s">
        <v>58</v>
      </c>
      <c r="M132" s="12">
        <v>50957</v>
      </c>
      <c r="N132" s="58"/>
      <c r="O132" s="58"/>
    </row>
    <row r="133" spans="1:15">
      <c r="A133" s="2" t="s">
        <v>25</v>
      </c>
      <c r="B133" s="6">
        <v>2015</v>
      </c>
      <c r="C133" s="6">
        <v>23</v>
      </c>
      <c r="D133" s="2" t="s">
        <v>58</v>
      </c>
      <c r="E133" s="6">
        <v>49033</v>
      </c>
      <c r="F133" s="6">
        <v>50882.8</v>
      </c>
      <c r="G133" s="6">
        <v>-1849.8</v>
      </c>
      <c r="H133" s="1"/>
      <c r="I133" s="1"/>
      <c r="J133" s="12">
        <v>2017</v>
      </c>
      <c r="K133" s="12">
        <v>28</v>
      </c>
      <c r="L133" s="4" t="s">
        <v>58</v>
      </c>
      <c r="M133" s="12">
        <v>49972</v>
      </c>
      <c r="N133" s="58"/>
      <c r="O133" s="58"/>
    </row>
    <row r="134" spans="1:15">
      <c r="A134" s="2" t="s">
        <v>25</v>
      </c>
      <c r="B134" s="6">
        <v>2016</v>
      </c>
      <c r="C134" s="6">
        <v>23</v>
      </c>
      <c r="D134" s="2" t="s">
        <v>58</v>
      </c>
      <c r="E134" s="6">
        <v>49914</v>
      </c>
      <c r="F134" s="1"/>
      <c r="G134" s="1"/>
      <c r="H134" s="1"/>
      <c r="I134" s="1"/>
      <c r="J134" s="12">
        <v>2017</v>
      </c>
      <c r="K134" s="12">
        <v>29</v>
      </c>
      <c r="L134" s="4" t="s">
        <v>58</v>
      </c>
      <c r="M134" s="12">
        <v>50120</v>
      </c>
      <c r="N134" s="58"/>
      <c r="O134" s="58"/>
    </row>
    <row r="135" spans="1:15">
      <c r="A135" s="2" t="s">
        <v>25</v>
      </c>
      <c r="B135" s="6">
        <v>2017</v>
      </c>
      <c r="C135" s="6">
        <v>23</v>
      </c>
      <c r="D135" s="2" t="s">
        <v>58</v>
      </c>
      <c r="E135" s="6">
        <v>51412</v>
      </c>
      <c r="F135" s="1"/>
      <c r="G135" s="1"/>
      <c r="H135" s="1"/>
      <c r="I135" s="1"/>
      <c r="J135" s="12">
        <v>2017</v>
      </c>
      <c r="K135" s="12">
        <v>30</v>
      </c>
      <c r="L135" s="4" t="s">
        <v>58</v>
      </c>
      <c r="M135" s="12">
        <v>49360</v>
      </c>
      <c r="N135" s="58"/>
      <c r="O135" s="58"/>
    </row>
    <row r="136" spans="1:15">
      <c r="A136" s="2" t="s">
        <v>25</v>
      </c>
      <c r="B136" s="6">
        <v>2018</v>
      </c>
      <c r="C136" s="6">
        <v>23</v>
      </c>
      <c r="D136" s="2" t="s">
        <v>58</v>
      </c>
      <c r="E136" s="6">
        <v>51998</v>
      </c>
      <c r="F136" s="1"/>
      <c r="G136" s="1"/>
      <c r="H136" s="1"/>
      <c r="I136" s="1"/>
      <c r="J136" s="12">
        <v>2017</v>
      </c>
      <c r="K136" s="12">
        <v>31</v>
      </c>
      <c r="L136" s="4" t="s">
        <v>58</v>
      </c>
      <c r="M136" s="12">
        <v>50084</v>
      </c>
      <c r="N136" s="12">
        <v>49800</v>
      </c>
      <c r="O136" s="12">
        <v>284</v>
      </c>
    </row>
    <row r="137" spans="1:15">
      <c r="A137" s="2" t="s">
        <v>25</v>
      </c>
      <c r="B137" s="6">
        <v>2019</v>
      </c>
      <c r="C137" s="6">
        <v>23</v>
      </c>
      <c r="D137" s="2" t="s">
        <v>58</v>
      </c>
      <c r="E137" s="6">
        <v>53126</v>
      </c>
      <c r="F137" s="1"/>
      <c r="G137" s="1"/>
      <c r="H137" s="1"/>
      <c r="I137" s="1"/>
      <c r="J137" s="12">
        <v>2017</v>
      </c>
      <c r="K137" s="12">
        <v>32</v>
      </c>
      <c r="L137" s="4" t="s">
        <v>58</v>
      </c>
      <c r="M137" s="12">
        <v>50232</v>
      </c>
      <c r="N137" s="58"/>
      <c r="O137" s="58"/>
    </row>
    <row r="138" spans="1:15">
      <c r="A138" s="2" t="s">
        <v>25</v>
      </c>
      <c r="B138" s="6">
        <v>2015</v>
      </c>
      <c r="C138" s="6">
        <v>24</v>
      </c>
      <c r="D138" s="2" t="s">
        <v>58</v>
      </c>
      <c r="E138" s="6">
        <v>49743</v>
      </c>
      <c r="F138" s="1"/>
      <c r="G138" s="1"/>
      <c r="H138" s="1"/>
      <c r="I138" s="1"/>
      <c r="J138" s="12">
        <v>2017</v>
      </c>
      <c r="K138" s="12">
        <v>33</v>
      </c>
      <c r="L138" s="4" t="s">
        <v>58</v>
      </c>
      <c r="M138" s="12">
        <v>50184</v>
      </c>
      <c r="N138" s="58"/>
      <c r="O138" s="58"/>
    </row>
    <row r="139" spans="1:15">
      <c r="A139" s="2" t="s">
        <v>25</v>
      </c>
      <c r="B139" s="6">
        <v>2016</v>
      </c>
      <c r="C139" s="6">
        <v>24</v>
      </c>
      <c r="D139" s="2" t="s">
        <v>58</v>
      </c>
      <c r="E139" s="6">
        <v>49906</v>
      </c>
      <c r="F139" s="6">
        <v>51238.6</v>
      </c>
      <c r="G139" s="6">
        <v>-1332.6</v>
      </c>
      <c r="H139" s="1"/>
      <c r="I139" s="1"/>
      <c r="J139" s="12">
        <v>2017</v>
      </c>
      <c r="K139" s="12">
        <v>34</v>
      </c>
      <c r="L139" s="4" t="s">
        <v>58</v>
      </c>
      <c r="M139" s="12">
        <v>49514</v>
      </c>
      <c r="N139" s="58"/>
      <c r="O139" s="58"/>
    </row>
    <row r="140" spans="1:15">
      <c r="A140" s="2" t="s">
        <v>25</v>
      </c>
      <c r="B140" s="6">
        <v>2017</v>
      </c>
      <c r="C140" s="6">
        <v>24</v>
      </c>
      <c r="D140" s="2" t="s">
        <v>58</v>
      </c>
      <c r="E140" s="6">
        <v>50790</v>
      </c>
      <c r="F140" s="1"/>
      <c r="G140" s="1"/>
      <c r="H140" s="1"/>
      <c r="I140" s="1"/>
      <c r="J140" s="12">
        <v>2017</v>
      </c>
      <c r="K140" s="12">
        <v>35</v>
      </c>
      <c r="L140" s="4" t="s">
        <v>58</v>
      </c>
      <c r="M140" s="12">
        <v>50824</v>
      </c>
      <c r="N140" s="58"/>
      <c r="O140" s="58"/>
    </row>
    <row r="141" spans="1:15">
      <c r="A141" s="2" t="s">
        <v>25</v>
      </c>
      <c r="B141" s="6">
        <v>2018</v>
      </c>
      <c r="C141" s="6">
        <v>24</v>
      </c>
      <c r="D141" s="2" t="s">
        <v>58</v>
      </c>
      <c r="E141" s="6">
        <v>51383</v>
      </c>
      <c r="F141" s="1"/>
      <c r="G141" s="1"/>
      <c r="H141" s="1"/>
      <c r="I141" s="1"/>
      <c r="J141" s="12">
        <v>2017</v>
      </c>
      <c r="K141" s="12">
        <v>36</v>
      </c>
      <c r="L141" s="4" t="s">
        <v>58</v>
      </c>
      <c r="M141" s="12">
        <v>50973</v>
      </c>
      <c r="N141" s="58"/>
      <c r="O141" s="58"/>
    </row>
    <row r="142" spans="1:15">
      <c r="A142" s="2" t="s">
        <v>25</v>
      </c>
      <c r="B142" s="6">
        <v>2019</v>
      </c>
      <c r="C142" s="6">
        <v>24</v>
      </c>
      <c r="D142" s="2" t="s">
        <v>58</v>
      </c>
      <c r="E142" s="6">
        <v>52626</v>
      </c>
      <c r="F142" s="1"/>
      <c r="G142" s="1"/>
      <c r="H142" s="1"/>
      <c r="I142" s="1"/>
      <c r="J142" s="12">
        <v>2017</v>
      </c>
      <c r="K142" s="12">
        <v>37</v>
      </c>
      <c r="L142" s="4" t="s">
        <v>58</v>
      </c>
      <c r="M142" s="12">
        <v>51692</v>
      </c>
      <c r="N142" s="12">
        <v>50340.4</v>
      </c>
      <c r="O142" s="12">
        <v>1351.6</v>
      </c>
    </row>
    <row r="143" spans="1:15">
      <c r="A143" s="2" t="s">
        <v>25</v>
      </c>
      <c r="B143" s="6">
        <v>2015</v>
      </c>
      <c r="C143" s="6">
        <v>25</v>
      </c>
      <c r="D143" s="2" t="s">
        <v>58</v>
      </c>
      <c r="E143" s="6">
        <v>49101</v>
      </c>
      <c r="F143" s="1"/>
      <c r="G143" s="1"/>
      <c r="H143" s="1"/>
      <c r="I143" s="1"/>
      <c r="J143" s="12">
        <v>2017</v>
      </c>
      <c r="K143" s="12">
        <v>38</v>
      </c>
      <c r="L143" s="4" t="s">
        <v>58</v>
      </c>
      <c r="M143" s="12">
        <v>51226</v>
      </c>
      <c r="N143" s="58"/>
      <c r="O143" s="58"/>
    </row>
    <row r="144" spans="1:15">
      <c r="A144" s="2" t="s">
        <v>25</v>
      </c>
      <c r="B144" s="6">
        <v>2016</v>
      </c>
      <c r="C144" s="6">
        <v>25</v>
      </c>
      <c r="D144" s="2" t="s">
        <v>58</v>
      </c>
      <c r="E144" s="6">
        <v>49617</v>
      </c>
      <c r="F144" s="1"/>
      <c r="G144" s="1"/>
      <c r="H144" s="1"/>
      <c r="I144" s="1"/>
      <c r="J144" s="12">
        <v>2017</v>
      </c>
      <c r="K144" s="12">
        <v>39</v>
      </c>
      <c r="L144" s="4" t="s">
        <v>58</v>
      </c>
      <c r="M144" s="12">
        <v>51339</v>
      </c>
      <c r="N144" s="58"/>
      <c r="O144" s="58"/>
    </row>
    <row r="145" spans="1:15">
      <c r="A145" s="2" t="s">
        <v>25</v>
      </c>
      <c r="B145" s="6">
        <v>2017</v>
      </c>
      <c r="C145" s="6">
        <v>25</v>
      </c>
      <c r="D145" s="2" t="s">
        <v>58</v>
      </c>
      <c r="E145" s="6">
        <v>51192</v>
      </c>
      <c r="F145" s="6">
        <v>50703.4</v>
      </c>
      <c r="G145" s="6">
        <v>488.6</v>
      </c>
      <c r="H145" s="1"/>
      <c r="I145" s="1"/>
      <c r="J145" s="12">
        <v>2017</v>
      </c>
      <c r="K145" s="12">
        <v>40</v>
      </c>
      <c r="L145" s="4" t="s">
        <v>58</v>
      </c>
      <c r="M145" s="12">
        <v>52102</v>
      </c>
      <c r="N145" s="58"/>
      <c r="O145" s="58"/>
    </row>
    <row r="146" spans="1:15">
      <c r="A146" s="2" t="s">
        <v>25</v>
      </c>
      <c r="B146" s="6">
        <v>2018</v>
      </c>
      <c r="C146" s="6">
        <v>25</v>
      </c>
      <c r="D146" s="2" t="s">
        <v>58</v>
      </c>
      <c r="E146" s="6">
        <v>51043</v>
      </c>
      <c r="F146" s="1"/>
      <c r="G146" s="1"/>
      <c r="H146" s="1"/>
      <c r="I146" s="1"/>
      <c r="J146" s="12">
        <v>2017</v>
      </c>
      <c r="K146" s="12">
        <v>41</v>
      </c>
      <c r="L146" s="4" t="s">
        <v>58</v>
      </c>
      <c r="M146" s="12">
        <v>51571</v>
      </c>
      <c r="N146" s="58"/>
      <c r="O146" s="58"/>
    </row>
    <row r="147" spans="1:15">
      <c r="A147" s="2" t="s">
        <v>25</v>
      </c>
      <c r="B147" s="6">
        <v>2019</v>
      </c>
      <c r="C147" s="6">
        <v>25</v>
      </c>
      <c r="D147" s="2" t="s">
        <v>58</v>
      </c>
      <c r="E147" s="6">
        <v>52266</v>
      </c>
      <c r="F147" s="1"/>
      <c r="G147" s="1"/>
      <c r="H147" s="1"/>
      <c r="I147" s="1"/>
      <c r="J147" s="12">
        <v>2017</v>
      </c>
      <c r="K147" s="12">
        <v>42</v>
      </c>
      <c r="L147" s="4" t="s">
        <v>58</v>
      </c>
      <c r="M147" s="12">
        <v>52215</v>
      </c>
      <c r="N147" s="58"/>
      <c r="O147" s="58"/>
    </row>
    <row r="148" spans="1:15">
      <c r="A148" s="2" t="s">
        <v>25</v>
      </c>
      <c r="B148" s="6">
        <v>2015</v>
      </c>
      <c r="C148" s="6">
        <v>26</v>
      </c>
      <c r="D148" s="2" t="s">
        <v>58</v>
      </c>
      <c r="E148" s="6">
        <v>49053</v>
      </c>
      <c r="F148" s="1"/>
      <c r="G148" s="1"/>
      <c r="H148" s="1"/>
      <c r="I148" s="1"/>
      <c r="J148" s="12">
        <v>2017</v>
      </c>
      <c r="K148" s="12">
        <v>43</v>
      </c>
      <c r="L148" s="4" t="s">
        <v>58</v>
      </c>
      <c r="M148" s="12">
        <v>52537</v>
      </c>
      <c r="N148" s="12">
        <v>52404</v>
      </c>
      <c r="O148" s="12">
        <v>133</v>
      </c>
    </row>
    <row r="149" spans="1:15">
      <c r="A149" s="2" t="s">
        <v>25</v>
      </c>
      <c r="B149" s="6">
        <v>2016</v>
      </c>
      <c r="C149" s="6">
        <v>26</v>
      </c>
      <c r="D149" s="2" t="s">
        <v>58</v>
      </c>
      <c r="E149" s="6">
        <v>49743</v>
      </c>
      <c r="F149" s="1"/>
      <c r="G149" s="1"/>
      <c r="H149" s="1"/>
      <c r="I149" s="1"/>
      <c r="J149" s="12">
        <v>2017</v>
      </c>
      <c r="K149" s="12">
        <v>44</v>
      </c>
      <c r="L149" s="4" t="s">
        <v>58</v>
      </c>
      <c r="M149" s="12">
        <v>53663</v>
      </c>
      <c r="N149" s="58"/>
      <c r="O149" s="58"/>
    </row>
    <row r="150" spans="1:15">
      <c r="A150" s="2" t="s">
        <v>25</v>
      </c>
      <c r="B150" s="6">
        <v>2017</v>
      </c>
      <c r="C150" s="6">
        <v>26</v>
      </c>
      <c r="D150" s="2" t="s">
        <v>58</v>
      </c>
      <c r="E150" s="6">
        <v>50611</v>
      </c>
      <c r="F150" s="1"/>
      <c r="G150" s="1"/>
      <c r="H150" s="1"/>
      <c r="I150" s="1"/>
      <c r="J150" s="12">
        <v>2017</v>
      </c>
      <c r="K150" s="12">
        <v>45</v>
      </c>
      <c r="L150" s="4" t="s">
        <v>58</v>
      </c>
      <c r="M150" s="12">
        <v>53233</v>
      </c>
      <c r="N150" s="58"/>
      <c r="O150" s="58"/>
    </row>
    <row r="151" spans="1:15">
      <c r="A151" s="2" t="s">
        <v>25</v>
      </c>
      <c r="B151" s="6">
        <v>2018</v>
      </c>
      <c r="C151" s="6">
        <v>26</v>
      </c>
      <c r="D151" s="2" t="s">
        <v>58</v>
      </c>
      <c r="E151" s="6">
        <v>50851</v>
      </c>
      <c r="F151" s="6">
        <v>50543.199999999997</v>
      </c>
      <c r="G151" s="6">
        <v>307.8</v>
      </c>
      <c r="H151" s="1"/>
      <c r="I151" s="1"/>
      <c r="J151" s="12">
        <v>2017</v>
      </c>
      <c r="K151" s="12">
        <v>46</v>
      </c>
      <c r="L151" s="4" t="s">
        <v>58</v>
      </c>
      <c r="M151" s="12">
        <v>53762</v>
      </c>
      <c r="N151" s="58"/>
      <c r="O151" s="58"/>
    </row>
    <row r="152" spans="1:15">
      <c r="A152" s="2" t="s">
        <v>25</v>
      </c>
      <c r="B152" s="6">
        <v>2019</v>
      </c>
      <c r="C152" s="6">
        <v>26</v>
      </c>
      <c r="D152" s="2" t="s">
        <v>58</v>
      </c>
      <c r="E152" s="6">
        <v>52182</v>
      </c>
      <c r="F152" s="1"/>
      <c r="G152" s="1"/>
      <c r="H152" s="1"/>
      <c r="I152" s="1"/>
      <c r="J152" s="12">
        <v>2017</v>
      </c>
      <c r="K152" s="12">
        <v>47</v>
      </c>
      <c r="L152" s="4" t="s">
        <v>58</v>
      </c>
      <c r="M152" s="12">
        <v>54117</v>
      </c>
      <c r="N152" s="58"/>
      <c r="O152" s="58"/>
    </row>
    <row r="153" spans="1:15">
      <c r="A153" s="2" t="s">
        <v>25</v>
      </c>
      <c r="B153" s="6">
        <v>2015</v>
      </c>
      <c r="C153" s="6">
        <v>27</v>
      </c>
      <c r="D153" s="2" t="s">
        <v>58</v>
      </c>
      <c r="E153" s="6">
        <v>49207</v>
      </c>
      <c r="F153" s="1"/>
      <c r="G153" s="1"/>
      <c r="H153" s="1"/>
      <c r="I153" s="1"/>
      <c r="J153" s="12">
        <v>2017</v>
      </c>
      <c r="K153" s="12">
        <v>48</v>
      </c>
      <c r="L153" s="4" t="s">
        <v>58</v>
      </c>
      <c r="M153" s="12">
        <v>54757</v>
      </c>
      <c r="N153" s="58"/>
      <c r="O153" s="58"/>
    </row>
    <row r="154" spans="1:15">
      <c r="A154" s="2" t="s">
        <v>25</v>
      </c>
      <c r="B154" s="6">
        <v>2016</v>
      </c>
      <c r="C154" s="6">
        <v>27</v>
      </c>
      <c r="D154" s="2" t="s">
        <v>58</v>
      </c>
      <c r="E154" s="6">
        <v>49695</v>
      </c>
      <c r="F154" s="1"/>
      <c r="G154" s="1"/>
      <c r="H154" s="1"/>
      <c r="I154" s="1"/>
      <c r="J154" s="12">
        <v>2017</v>
      </c>
      <c r="K154" s="12">
        <v>49</v>
      </c>
      <c r="L154" s="4" t="s">
        <v>58</v>
      </c>
      <c r="M154" s="12">
        <v>55590</v>
      </c>
      <c r="N154" s="12">
        <v>54452.6</v>
      </c>
      <c r="O154" s="12">
        <v>1137.4000000000001</v>
      </c>
    </row>
    <row r="155" spans="1:15">
      <c r="A155" s="2" t="s">
        <v>25</v>
      </c>
      <c r="B155" s="6">
        <v>2017</v>
      </c>
      <c r="C155" s="6">
        <v>27</v>
      </c>
      <c r="D155" s="2" t="s">
        <v>58</v>
      </c>
      <c r="E155" s="6">
        <v>50957</v>
      </c>
      <c r="F155" s="1"/>
      <c r="G155" s="1"/>
      <c r="H155" s="1"/>
      <c r="I155" s="1"/>
      <c r="J155" s="12">
        <v>2017</v>
      </c>
      <c r="K155" s="12">
        <v>50</v>
      </c>
      <c r="L155" s="4" t="s">
        <v>58</v>
      </c>
      <c r="M155" s="12">
        <v>57363</v>
      </c>
      <c r="N155" s="58"/>
      <c r="O155" s="58"/>
    </row>
    <row r="156" spans="1:15">
      <c r="A156" s="2" t="s">
        <v>25</v>
      </c>
      <c r="B156" s="6">
        <v>2018</v>
      </c>
      <c r="C156" s="6">
        <v>27</v>
      </c>
      <c r="D156" s="2" t="s">
        <v>58</v>
      </c>
      <c r="E156" s="6">
        <v>51681</v>
      </c>
      <c r="F156" s="1"/>
      <c r="G156" s="1"/>
      <c r="H156" s="1"/>
      <c r="I156" s="1"/>
      <c r="J156" s="12">
        <v>2017</v>
      </c>
      <c r="K156" s="12">
        <v>51</v>
      </c>
      <c r="L156" s="4" t="s">
        <v>58</v>
      </c>
      <c r="M156" s="12">
        <v>59500</v>
      </c>
      <c r="N156" s="58"/>
      <c r="O156" s="58"/>
    </row>
    <row r="157" spans="1:15">
      <c r="A157" s="2" t="s">
        <v>25</v>
      </c>
      <c r="B157" s="6">
        <v>2019</v>
      </c>
      <c r="C157" s="6">
        <v>27</v>
      </c>
      <c r="D157" s="2" t="s">
        <v>58</v>
      </c>
      <c r="E157" s="6">
        <v>52324</v>
      </c>
      <c r="F157" s="6">
        <v>50744.4</v>
      </c>
      <c r="G157" s="6">
        <v>1579.6</v>
      </c>
      <c r="H157" s="1"/>
      <c r="I157" s="1"/>
      <c r="J157" s="12">
        <v>2017</v>
      </c>
      <c r="K157" s="12">
        <v>52</v>
      </c>
      <c r="L157" s="4" t="s">
        <v>58</v>
      </c>
      <c r="M157" s="12">
        <v>61084</v>
      </c>
      <c r="N157" s="58"/>
      <c r="O157" s="58"/>
    </row>
    <row r="158" spans="1:15">
      <c r="A158" s="2" t="s">
        <v>25</v>
      </c>
      <c r="B158" s="6">
        <v>2015</v>
      </c>
      <c r="C158" s="6">
        <v>28</v>
      </c>
      <c r="D158" s="2" t="s">
        <v>58</v>
      </c>
      <c r="E158" s="6">
        <v>48908</v>
      </c>
      <c r="F158" s="1"/>
      <c r="G158" s="1"/>
      <c r="H158" s="1"/>
      <c r="I158" s="1"/>
      <c r="J158" s="12">
        <v>2018</v>
      </c>
      <c r="K158" s="12">
        <v>1</v>
      </c>
      <c r="L158" s="4" t="s">
        <v>58</v>
      </c>
      <c r="M158" s="12">
        <v>66129</v>
      </c>
      <c r="N158" s="58"/>
      <c r="O158" s="58"/>
    </row>
    <row r="159" spans="1:15">
      <c r="A159" s="2" t="s">
        <v>25</v>
      </c>
      <c r="B159" s="6">
        <v>2016</v>
      </c>
      <c r="C159" s="6">
        <v>28</v>
      </c>
      <c r="D159" s="2" t="s">
        <v>58</v>
      </c>
      <c r="E159" s="6">
        <v>49632</v>
      </c>
      <c r="F159" s="1"/>
      <c r="G159" s="1"/>
      <c r="H159" s="1"/>
      <c r="I159" s="1"/>
      <c r="J159" s="12">
        <v>2018</v>
      </c>
      <c r="K159" s="12">
        <v>2</v>
      </c>
      <c r="L159" s="4" t="s">
        <v>58</v>
      </c>
      <c r="M159" s="12">
        <v>67491</v>
      </c>
      <c r="N159" s="58"/>
      <c r="O159" s="58"/>
    </row>
    <row r="160" spans="1:15">
      <c r="A160" s="2" t="s">
        <v>25</v>
      </c>
      <c r="B160" s="6">
        <v>2017</v>
      </c>
      <c r="C160" s="6">
        <v>28</v>
      </c>
      <c r="D160" s="2" t="s">
        <v>58</v>
      </c>
      <c r="E160" s="6">
        <v>49972</v>
      </c>
      <c r="F160" s="1"/>
      <c r="G160" s="1"/>
      <c r="H160" s="1"/>
      <c r="I160" s="1"/>
      <c r="J160" s="12">
        <v>2018</v>
      </c>
      <c r="K160" s="12">
        <v>3</v>
      </c>
      <c r="L160" s="4" t="s">
        <v>58</v>
      </c>
      <c r="M160" s="12">
        <v>64641</v>
      </c>
      <c r="N160" s="58"/>
      <c r="O160" s="58"/>
    </row>
    <row r="161" spans="1:15">
      <c r="A161" s="2" t="s">
        <v>25</v>
      </c>
      <c r="B161" s="6">
        <v>2018</v>
      </c>
      <c r="C161" s="6">
        <v>28</v>
      </c>
      <c r="D161" s="2" t="s">
        <v>58</v>
      </c>
      <c r="E161" s="6">
        <v>51188</v>
      </c>
      <c r="F161" s="1"/>
      <c r="G161" s="1"/>
      <c r="H161" s="1"/>
      <c r="I161" s="1"/>
      <c r="J161" s="12">
        <v>2018</v>
      </c>
      <c r="K161" s="12">
        <v>4</v>
      </c>
      <c r="L161" s="4" t="s">
        <v>58</v>
      </c>
      <c r="M161" s="12">
        <v>62777</v>
      </c>
      <c r="N161" s="58"/>
      <c r="O161" s="58"/>
    </row>
    <row r="162" spans="1:15">
      <c r="A162" s="2" t="s">
        <v>25</v>
      </c>
      <c r="B162" s="6">
        <v>2019</v>
      </c>
      <c r="C162" s="6">
        <v>28</v>
      </c>
      <c r="D162" s="2" t="s">
        <v>58</v>
      </c>
      <c r="E162" s="6">
        <v>51912</v>
      </c>
      <c r="F162" s="1"/>
      <c r="G162" s="1"/>
      <c r="H162" s="1"/>
      <c r="I162" s="1"/>
      <c r="J162" s="12">
        <v>2018</v>
      </c>
      <c r="K162" s="12">
        <v>5</v>
      </c>
      <c r="L162" s="4" t="s">
        <v>58</v>
      </c>
      <c r="M162" s="12">
        <v>60972</v>
      </c>
      <c r="N162" s="58"/>
      <c r="O162" s="58"/>
    </row>
    <row r="163" spans="1:15">
      <c r="A163" s="2" t="s">
        <v>25</v>
      </c>
      <c r="B163" s="6">
        <v>2015</v>
      </c>
      <c r="C163" s="6">
        <v>29</v>
      </c>
      <c r="D163" s="2" t="s">
        <v>58</v>
      </c>
      <c r="E163" s="6">
        <v>49220</v>
      </c>
      <c r="F163" s="6">
        <v>50322.400000000001</v>
      </c>
      <c r="G163" s="6">
        <v>-1102.4000000000001</v>
      </c>
      <c r="H163" s="1"/>
      <c r="I163" s="1"/>
      <c r="J163" s="12">
        <v>2018</v>
      </c>
      <c r="K163" s="12">
        <v>6</v>
      </c>
      <c r="L163" s="4" t="s">
        <v>58</v>
      </c>
      <c r="M163" s="12">
        <v>61107</v>
      </c>
      <c r="N163" s="58"/>
      <c r="O163" s="58"/>
    </row>
    <row r="164" spans="1:15">
      <c r="A164" s="2" t="s">
        <v>25</v>
      </c>
      <c r="B164" s="6">
        <v>2016</v>
      </c>
      <c r="C164" s="6">
        <v>29</v>
      </c>
      <c r="D164" s="2" t="s">
        <v>58</v>
      </c>
      <c r="E164" s="6">
        <v>49266</v>
      </c>
      <c r="F164" s="1"/>
      <c r="G164" s="1"/>
      <c r="H164" s="1"/>
      <c r="I164" s="1"/>
      <c r="J164" s="12">
        <v>2018</v>
      </c>
      <c r="K164" s="12">
        <v>7</v>
      </c>
      <c r="L164" s="4" t="s">
        <v>58</v>
      </c>
      <c r="M164" s="12">
        <v>59774</v>
      </c>
      <c r="N164" s="58"/>
      <c r="O164" s="58"/>
    </row>
    <row r="165" spans="1:15">
      <c r="A165" s="2" t="s">
        <v>25</v>
      </c>
      <c r="B165" s="6">
        <v>2017</v>
      </c>
      <c r="C165" s="6">
        <v>29</v>
      </c>
      <c r="D165" s="2" t="s">
        <v>58</v>
      </c>
      <c r="E165" s="6">
        <v>50120</v>
      </c>
      <c r="F165" s="1"/>
      <c r="G165" s="1"/>
      <c r="H165" s="1"/>
      <c r="I165" s="1"/>
      <c r="J165" s="12">
        <v>2018</v>
      </c>
      <c r="K165" s="12">
        <v>8</v>
      </c>
      <c r="L165" s="4" t="s">
        <v>58</v>
      </c>
      <c r="M165" s="12">
        <v>57790</v>
      </c>
      <c r="N165" s="58"/>
      <c r="O165" s="58"/>
    </row>
    <row r="166" spans="1:15">
      <c r="A166" s="2" t="s">
        <v>25</v>
      </c>
      <c r="B166" s="6">
        <v>2018</v>
      </c>
      <c r="C166" s="6">
        <v>29</v>
      </c>
      <c r="D166" s="2" t="s">
        <v>58</v>
      </c>
      <c r="E166" s="6">
        <v>50604</v>
      </c>
      <c r="F166" s="1"/>
      <c r="G166" s="1"/>
      <c r="H166" s="1"/>
      <c r="I166" s="1"/>
      <c r="J166" s="12">
        <v>2018</v>
      </c>
      <c r="K166" s="12">
        <v>9</v>
      </c>
      <c r="L166" s="4" t="s">
        <v>58</v>
      </c>
      <c r="M166" s="12">
        <v>56690</v>
      </c>
      <c r="N166" s="58"/>
      <c r="O166" s="58"/>
    </row>
    <row r="167" spans="1:15">
      <c r="A167" s="2" t="s">
        <v>25</v>
      </c>
      <c r="B167" s="6">
        <v>2019</v>
      </c>
      <c r="C167" s="6">
        <v>29</v>
      </c>
      <c r="D167" s="2" t="s">
        <v>58</v>
      </c>
      <c r="E167" s="6">
        <v>51617</v>
      </c>
      <c r="F167" s="1"/>
      <c r="G167" s="1"/>
      <c r="H167" s="1"/>
      <c r="I167" s="1"/>
      <c r="J167" s="12">
        <v>2018</v>
      </c>
      <c r="K167" s="12">
        <v>10</v>
      </c>
      <c r="L167" s="4" t="s">
        <v>58</v>
      </c>
      <c r="M167" s="12">
        <v>57089</v>
      </c>
      <c r="N167" s="58"/>
      <c r="O167" s="58"/>
    </row>
    <row r="168" spans="1:15">
      <c r="A168" s="2" t="s">
        <v>25</v>
      </c>
      <c r="B168" s="6">
        <v>2015</v>
      </c>
      <c r="C168" s="6">
        <v>30</v>
      </c>
      <c r="D168" s="2" t="s">
        <v>58</v>
      </c>
      <c r="E168" s="6">
        <v>48538</v>
      </c>
      <c r="F168" s="1"/>
      <c r="G168" s="1"/>
      <c r="H168" s="1"/>
      <c r="I168" s="1"/>
      <c r="J168" s="12">
        <v>2018</v>
      </c>
      <c r="K168" s="12">
        <v>11</v>
      </c>
      <c r="L168" s="4" t="s">
        <v>58</v>
      </c>
      <c r="M168" s="12">
        <v>56317</v>
      </c>
      <c r="N168" s="58"/>
      <c r="O168" s="58"/>
    </row>
    <row r="169" spans="1:15">
      <c r="A169" s="2" t="s">
        <v>25</v>
      </c>
      <c r="B169" s="6">
        <v>2016</v>
      </c>
      <c r="C169" s="6">
        <v>30</v>
      </c>
      <c r="D169" s="2" t="s">
        <v>58</v>
      </c>
      <c r="E169" s="6">
        <v>49690</v>
      </c>
      <c r="F169" s="6">
        <v>50029</v>
      </c>
      <c r="G169" s="6">
        <v>-339</v>
      </c>
      <c r="H169" s="1"/>
      <c r="I169" s="1"/>
      <c r="J169" s="12">
        <v>2018</v>
      </c>
      <c r="K169" s="12">
        <v>12</v>
      </c>
      <c r="L169" s="4" t="s">
        <v>58</v>
      </c>
      <c r="M169" s="12">
        <v>55758</v>
      </c>
      <c r="N169" s="58"/>
      <c r="O169" s="58"/>
    </row>
    <row r="170" spans="1:15">
      <c r="A170" s="2" t="s">
        <v>25</v>
      </c>
      <c r="B170" s="6">
        <v>2017</v>
      </c>
      <c r="C170" s="6">
        <v>30</v>
      </c>
      <c r="D170" s="2" t="s">
        <v>58</v>
      </c>
      <c r="E170" s="6">
        <v>49360</v>
      </c>
      <c r="F170" s="1"/>
      <c r="G170" s="1"/>
      <c r="H170" s="1"/>
      <c r="I170" s="1"/>
      <c r="J170" s="12">
        <v>2018</v>
      </c>
      <c r="K170" s="12">
        <v>13</v>
      </c>
      <c r="L170" s="4" t="s">
        <v>58</v>
      </c>
      <c r="M170" s="12">
        <v>54913</v>
      </c>
      <c r="N170" s="58"/>
      <c r="O170" s="58"/>
    </row>
    <row r="171" spans="1:15">
      <c r="A171" s="2" t="s">
        <v>25</v>
      </c>
      <c r="B171" s="6">
        <v>2018</v>
      </c>
      <c r="C171" s="6">
        <v>30</v>
      </c>
      <c r="D171" s="2" t="s">
        <v>58</v>
      </c>
      <c r="E171" s="6">
        <v>50267</v>
      </c>
      <c r="F171" s="1"/>
      <c r="G171" s="1"/>
      <c r="H171" s="1"/>
      <c r="I171" s="1"/>
      <c r="J171" s="12">
        <v>2018</v>
      </c>
      <c r="K171" s="12">
        <v>14</v>
      </c>
      <c r="L171" s="4" t="s">
        <v>58</v>
      </c>
      <c r="M171" s="12">
        <v>55285</v>
      </c>
      <c r="N171" s="58"/>
      <c r="O171" s="58"/>
    </row>
    <row r="172" spans="1:15">
      <c r="A172" s="2" t="s">
        <v>25</v>
      </c>
      <c r="B172" s="6">
        <v>2019</v>
      </c>
      <c r="C172" s="6">
        <v>30</v>
      </c>
      <c r="D172" s="2" t="s">
        <v>58</v>
      </c>
      <c r="E172" s="6">
        <v>51616</v>
      </c>
      <c r="F172" s="1"/>
      <c r="G172" s="1"/>
      <c r="H172" s="1"/>
      <c r="I172" s="1"/>
      <c r="J172" s="12">
        <v>2018</v>
      </c>
      <c r="K172" s="12">
        <v>15</v>
      </c>
      <c r="L172" s="4" t="s">
        <v>58</v>
      </c>
      <c r="M172" s="12">
        <v>55223</v>
      </c>
      <c r="N172" s="58"/>
      <c r="O172" s="58"/>
    </row>
    <row r="173" spans="1:15">
      <c r="A173" s="2" t="s">
        <v>25</v>
      </c>
      <c r="B173" s="6">
        <v>2015</v>
      </c>
      <c r="C173" s="6">
        <v>31</v>
      </c>
      <c r="D173" s="2" t="s">
        <v>58</v>
      </c>
      <c r="E173" s="6">
        <v>48256</v>
      </c>
      <c r="F173" s="1"/>
      <c r="G173" s="1"/>
      <c r="H173" s="1"/>
      <c r="I173" s="1"/>
      <c r="J173" s="12">
        <v>2018</v>
      </c>
      <c r="K173" s="12">
        <v>16</v>
      </c>
      <c r="L173" s="4" t="s">
        <v>58</v>
      </c>
      <c r="M173" s="12">
        <v>54031</v>
      </c>
      <c r="N173" s="58"/>
      <c r="O173" s="58"/>
    </row>
    <row r="174" spans="1:15">
      <c r="A174" s="2" t="s">
        <v>25</v>
      </c>
      <c r="B174" s="6">
        <v>2016</v>
      </c>
      <c r="C174" s="6">
        <v>31</v>
      </c>
      <c r="D174" s="2" t="s">
        <v>58</v>
      </c>
      <c r="E174" s="6">
        <v>49501</v>
      </c>
      <c r="F174" s="1"/>
      <c r="G174" s="1"/>
      <c r="H174" s="1"/>
      <c r="I174" s="1"/>
      <c r="J174" s="12">
        <v>2018</v>
      </c>
      <c r="K174" s="12">
        <v>17</v>
      </c>
      <c r="L174" s="4" t="s">
        <v>58</v>
      </c>
      <c r="M174" s="12">
        <v>53719</v>
      </c>
      <c r="N174" s="58"/>
      <c r="O174" s="58"/>
    </row>
    <row r="175" spans="1:15">
      <c r="A175" s="2" t="s">
        <v>25</v>
      </c>
      <c r="B175" s="6">
        <v>2017</v>
      </c>
      <c r="C175" s="6">
        <v>31</v>
      </c>
      <c r="D175" s="2" t="s">
        <v>58</v>
      </c>
      <c r="E175" s="6">
        <v>50084</v>
      </c>
      <c r="F175" s="6">
        <v>49800</v>
      </c>
      <c r="G175" s="6">
        <v>284</v>
      </c>
      <c r="H175" s="1"/>
      <c r="I175" s="1"/>
      <c r="J175" s="12">
        <v>2018</v>
      </c>
      <c r="K175" s="12">
        <v>18</v>
      </c>
      <c r="L175" s="4" t="s">
        <v>58</v>
      </c>
      <c r="M175" s="12">
        <v>53734</v>
      </c>
      <c r="N175" s="58"/>
      <c r="O175" s="58"/>
    </row>
    <row r="176" spans="1:15">
      <c r="A176" s="2" t="s">
        <v>25</v>
      </c>
      <c r="B176" s="6">
        <v>2018</v>
      </c>
      <c r="C176" s="6">
        <v>31</v>
      </c>
      <c r="D176" s="2" t="s">
        <v>58</v>
      </c>
      <c r="E176" s="6">
        <v>50633</v>
      </c>
      <c r="F176" s="1"/>
      <c r="G176" s="1"/>
      <c r="H176" s="1"/>
      <c r="I176" s="1"/>
      <c r="J176" s="12">
        <v>2018</v>
      </c>
      <c r="K176" s="12">
        <v>19</v>
      </c>
      <c r="L176" s="4" t="s">
        <v>58</v>
      </c>
      <c r="M176" s="12">
        <v>52101</v>
      </c>
      <c r="N176" s="58"/>
      <c r="O176" s="58"/>
    </row>
    <row r="177" spans="1:15">
      <c r="A177" s="2" t="s">
        <v>25</v>
      </c>
      <c r="B177" s="6">
        <v>2019</v>
      </c>
      <c r="C177" s="6">
        <v>31</v>
      </c>
      <c r="D177" s="2" t="s">
        <v>58</v>
      </c>
      <c r="E177" s="6">
        <v>51357</v>
      </c>
      <c r="F177" s="1"/>
      <c r="G177" s="1"/>
      <c r="H177" s="1"/>
      <c r="I177" s="1"/>
      <c r="J177" s="12">
        <v>2018</v>
      </c>
      <c r="K177" s="12">
        <v>20</v>
      </c>
      <c r="L177" s="4" t="s">
        <v>58</v>
      </c>
      <c r="M177" s="12">
        <v>50617</v>
      </c>
      <c r="N177" s="58"/>
      <c r="O177" s="58"/>
    </row>
    <row r="178" spans="1:15">
      <c r="A178" s="2" t="s">
        <v>25</v>
      </c>
      <c r="B178" s="6">
        <v>2015</v>
      </c>
      <c r="C178" s="6">
        <v>32</v>
      </c>
      <c r="D178" s="2" t="s">
        <v>58</v>
      </c>
      <c r="E178" s="6">
        <v>47728</v>
      </c>
      <c r="F178" s="1"/>
      <c r="G178" s="1"/>
      <c r="H178" s="1"/>
      <c r="I178" s="1"/>
      <c r="J178" s="12">
        <v>2018</v>
      </c>
      <c r="K178" s="12">
        <v>21</v>
      </c>
      <c r="L178" s="4" t="s">
        <v>58</v>
      </c>
      <c r="M178" s="12">
        <v>50923</v>
      </c>
      <c r="N178" s="58"/>
      <c r="O178" s="58"/>
    </row>
    <row r="179" spans="1:15">
      <c r="A179" s="2" t="s">
        <v>25</v>
      </c>
      <c r="B179" s="6">
        <v>2016</v>
      </c>
      <c r="C179" s="6">
        <v>32</v>
      </c>
      <c r="D179" s="2" t="s">
        <v>58</v>
      </c>
      <c r="E179" s="6">
        <v>49734</v>
      </c>
      <c r="F179" s="1"/>
      <c r="G179" s="1"/>
      <c r="H179" s="1"/>
      <c r="I179" s="1"/>
      <c r="J179" s="12">
        <v>2018</v>
      </c>
      <c r="K179" s="12">
        <v>22</v>
      </c>
      <c r="L179" s="4" t="s">
        <v>58</v>
      </c>
      <c r="M179" s="12">
        <v>51037</v>
      </c>
      <c r="N179" s="58"/>
      <c r="O179" s="58"/>
    </row>
    <row r="180" spans="1:15">
      <c r="A180" s="2" t="s">
        <v>25</v>
      </c>
      <c r="B180" s="6">
        <v>2017</v>
      </c>
      <c r="C180" s="6">
        <v>32</v>
      </c>
      <c r="D180" s="2" t="s">
        <v>58</v>
      </c>
      <c r="E180" s="6">
        <v>50232</v>
      </c>
      <c r="F180" s="1"/>
      <c r="G180" s="1"/>
      <c r="H180" s="1"/>
      <c r="I180" s="1"/>
      <c r="J180" s="12">
        <v>2018</v>
      </c>
      <c r="K180" s="12">
        <v>23</v>
      </c>
      <c r="L180" s="4" t="s">
        <v>58</v>
      </c>
      <c r="M180" s="12">
        <v>51998</v>
      </c>
      <c r="N180" s="58"/>
      <c r="O180" s="58"/>
    </row>
    <row r="181" spans="1:15">
      <c r="A181" s="2" t="s">
        <v>25</v>
      </c>
      <c r="B181" s="6">
        <v>2018</v>
      </c>
      <c r="C181" s="6">
        <v>32</v>
      </c>
      <c r="D181" s="2" t="s">
        <v>58</v>
      </c>
      <c r="E181" s="6">
        <v>50963</v>
      </c>
      <c r="F181" s="6">
        <v>49936.800000000003</v>
      </c>
      <c r="G181" s="6">
        <v>1026.2</v>
      </c>
      <c r="H181" s="1"/>
      <c r="I181" s="1"/>
      <c r="J181" s="12">
        <v>2018</v>
      </c>
      <c r="K181" s="12">
        <v>24</v>
      </c>
      <c r="L181" s="4" t="s">
        <v>58</v>
      </c>
      <c r="M181" s="12">
        <v>51383</v>
      </c>
      <c r="N181" s="58"/>
      <c r="O181" s="58"/>
    </row>
    <row r="182" spans="1:15">
      <c r="A182" s="2" t="s">
        <v>25</v>
      </c>
      <c r="B182" s="6">
        <v>2019</v>
      </c>
      <c r="C182" s="6">
        <v>32</v>
      </c>
      <c r="D182" s="2" t="s">
        <v>58</v>
      </c>
      <c r="E182" s="6">
        <v>51653</v>
      </c>
      <c r="F182" s="1"/>
      <c r="G182" s="1"/>
      <c r="H182" s="1"/>
      <c r="I182" s="1"/>
      <c r="J182" s="12">
        <v>2018</v>
      </c>
      <c r="K182" s="12">
        <v>25</v>
      </c>
      <c r="L182" s="4" t="s">
        <v>58</v>
      </c>
      <c r="M182" s="12">
        <v>51043</v>
      </c>
      <c r="N182" s="58"/>
      <c r="O182" s="58"/>
    </row>
    <row r="183" spans="1:15">
      <c r="A183" s="2" t="s">
        <v>25</v>
      </c>
      <c r="B183" s="6">
        <v>2015</v>
      </c>
      <c r="C183" s="6">
        <v>33</v>
      </c>
      <c r="D183" s="2" t="s">
        <v>58</v>
      </c>
      <c r="E183" s="6">
        <v>47972</v>
      </c>
      <c r="F183" s="1"/>
      <c r="G183" s="1"/>
      <c r="H183" s="1"/>
      <c r="I183" s="1"/>
      <c r="J183" s="12">
        <v>2018</v>
      </c>
      <c r="K183" s="12">
        <v>26</v>
      </c>
      <c r="L183" s="4" t="s">
        <v>58</v>
      </c>
      <c r="M183" s="12">
        <v>50851</v>
      </c>
      <c r="N183" s="12">
        <v>50543.199999999997</v>
      </c>
      <c r="O183" s="12">
        <v>307.8</v>
      </c>
    </row>
    <row r="184" spans="1:15">
      <c r="A184" s="2" t="s">
        <v>25</v>
      </c>
      <c r="B184" s="6">
        <v>2016</v>
      </c>
      <c r="C184" s="6">
        <v>33</v>
      </c>
      <c r="D184" s="2" t="s">
        <v>58</v>
      </c>
      <c r="E184" s="6">
        <v>49806</v>
      </c>
      <c r="F184" s="1"/>
      <c r="G184" s="1"/>
      <c r="H184" s="1"/>
      <c r="I184" s="1"/>
      <c r="J184" s="12">
        <v>2018</v>
      </c>
      <c r="K184" s="12">
        <v>27</v>
      </c>
      <c r="L184" s="4" t="s">
        <v>58</v>
      </c>
      <c r="M184" s="12">
        <v>51681</v>
      </c>
      <c r="N184" s="58"/>
      <c r="O184" s="58"/>
    </row>
    <row r="185" spans="1:15">
      <c r="A185" s="2" t="s">
        <v>25</v>
      </c>
      <c r="B185" s="6">
        <v>2017</v>
      </c>
      <c r="C185" s="6">
        <v>33</v>
      </c>
      <c r="D185" s="2" t="s">
        <v>58</v>
      </c>
      <c r="E185" s="6">
        <v>50184</v>
      </c>
      <c r="F185" s="1"/>
      <c r="G185" s="1"/>
      <c r="H185" s="1"/>
      <c r="I185" s="1"/>
      <c r="J185" s="12">
        <v>2018</v>
      </c>
      <c r="K185" s="12">
        <v>28</v>
      </c>
      <c r="L185" s="4" t="s">
        <v>58</v>
      </c>
      <c r="M185" s="12">
        <v>51188</v>
      </c>
      <c r="N185" s="58"/>
      <c r="O185" s="58"/>
    </row>
    <row r="186" spans="1:15">
      <c r="A186" s="2" t="s">
        <v>25</v>
      </c>
      <c r="B186" s="6">
        <v>2018</v>
      </c>
      <c r="C186" s="6">
        <v>33</v>
      </c>
      <c r="D186" s="2" t="s">
        <v>58</v>
      </c>
      <c r="E186" s="6">
        <v>50295</v>
      </c>
      <c r="F186" s="1"/>
      <c r="G186" s="1"/>
      <c r="H186" s="1"/>
      <c r="I186" s="1"/>
      <c r="J186" s="12">
        <v>2018</v>
      </c>
      <c r="K186" s="12">
        <v>29</v>
      </c>
      <c r="L186" s="4" t="s">
        <v>58</v>
      </c>
      <c r="M186" s="12">
        <v>50604</v>
      </c>
      <c r="N186" s="58"/>
      <c r="O186" s="58"/>
    </row>
    <row r="187" spans="1:15">
      <c r="A187" s="2" t="s">
        <v>25</v>
      </c>
      <c r="B187" s="6">
        <v>2019</v>
      </c>
      <c r="C187" s="6">
        <v>33</v>
      </c>
      <c r="D187" s="2" t="s">
        <v>58</v>
      </c>
      <c r="E187" s="6">
        <v>50934</v>
      </c>
      <c r="F187" s="6">
        <v>49982</v>
      </c>
      <c r="G187" s="6">
        <v>952</v>
      </c>
      <c r="H187" s="1"/>
      <c r="I187" s="1"/>
      <c r="J187" s="12">
        <v>2018</v>
      </c>
      <c r="K187" s="12">
        <v>30</v>
      </c>
      <c r="L187" s="4" t="s">
        <v>58</v>
      </c>
      <c r="M187" s="12">
        <v>50267</v>
      </c>
      <c r="N187" s="58"/>
      <c r="O187" s="58"/>
    </row>
    <row r="188" spans="1:15">
      <c r="A188" s="2" t="s">
        <v>25</v>
      </c>
      <c r="B188" s="6">
        <v>2015</v>
      </c>
      <c r="C188" s="6">
        <v>34</v>
      </c>
      <c r="D188" s="2" t="s">
        <v>58</v>
      </c>
      <c r="E188" s="6">
        <v>48430</v>
      </c>
      <c r="F188" s="1"/>
      <c r="G188" s="1"/>
      <c r="H188" s="1"/>
      <c r="I188" s="1"/>
      <c r="J188" s="12">
        <v>2018</v>
      </c>
      <c r="K188" s="12">
        <v>31</v>
      </c>
      <c r="L188" s="4" t="s">
        <v>58</v>
      </c>
      <c r="M188" s="12">
        <v>50633</v>
      </c>
      <c r="N188" s="58"/>
      <c r="O188" s="58"/>
    </row>
    <row r="189" spans="1:15">
      <c r="A189" s="2" t="s">
        <v>25</v>
      </c>
      <c r="B189" s="6">
        <v>2016</v>
      </c>
      <c r="C189" s="6">
        <v>34</v>
      </c>
      <c r="D189" s="2" t="s">
        <v>58</v>
      </c>
      <c r="E189" s="6">
        <v>49502</v>
      </c>
      <c r="F189" s="1"/>
      <c r="G189" s="1"/>
      <c r="H189" s="1"/>
      <c r="I189" s="1"/>
      <c r="J189" s="12">
        <v>2018</v>
      </c>
      <c r="K189" s="12">
        <v>32</v>
      </c>
      <c r="L189" s="4" t="s">
        <v>58</v>
      </c>
      <c r="M189" s="12">
        <v>50963</v>
      </c>
      <c r="N189" s="12">
        <v>49936.800000000003</v>
      </c>
      <c r="O189" s="12">
        <v>1026.2</v>
      </c>
    </row>
    <row r="190" spans="1:15">
      <c r="A190" s="2" t="s">
        <v>25</v>
      </c>
      <c r="B190" s="6">
        <v>2017</v>
      </c>
      <c r="C190" s="6">
        <v>34</v>
      </c>
      <c r="D190" s="2" t="s">
        <v>58</v>
      </c>
      <c r="E190" s="6">
        <v>49514</v>
      </c>
      <c r="F190" s="1"/>
      <c r="G190" s="1"/>
      <c r="H190" s="1"/>
      <c r="I190" s="1"/>
      <c r="J190" s="12">
        <v>2018</v>
      </c>
      <c r="K190" s="12">
        <v>33</v>
      </c>
      <c r="L190" s="4" t="s">
        <v>58</v>
      </c>
      <c r="M190" s="12">
        <v>50295</v>
      </c>
      <c r="N190" s="58"/>
      <c r="O190" s="58"/>
    </row>
    <row r="191" spans="1:15">
      <c r="A191" s="2" t="s">
        <v>25</v>
      </c>
      <c r="B191" s="6">
        <v>2018</v>
      </c>
      <c r="C191" s="6">
        <v>34</v>
      </c>
      <c r="D191" s="2" t="s">
        <v>58</v>
      </c>
      <c r="E191" s="6">
        <v>50453</v>
      </c>
      <c r="F191" s="1"/>
      <c r="G191" s="1"/>
      <c r="H191" s="1"/>
      <c r="I191" s="1"/>
      <c r="J191" s="12">
        <v>2018</v>
      </c>
      <c r="K191" s="12">
        <v>34</v>
      </c>
      <c r="L191" s="4" t="s">
        <v>58</v>
      </c>
      <c r="M191" s="12">
        <v>50453</v>
      </c>
      <c r="N191" s="58"/>
      <c r="O191" s="58"/>
    </row>
    <row r="192" spans="1:15">
      <c r="A192" s="2" t="s">
        <v>25</v>
      </c>
      <c r="B192" s="6">
        <v>2019</v>
      </c>
      <c r="C192" s="6">
        <v>34</v>
      </c>
      <c r="D192" s="2" t="s">
        <v>58</v>
      </c>
      <c r="E192" s="6">
        <v>50966</v>
      </c>
      <c r="F192" s="1"/>
      <c r="G192" s="1"/>
      <c r="H192" s="1"/>
      <c r="I192" s="1"/>
      <c r="J192" s="12">
        <v>2018</v>
      </c>
      <c r="K192" s="12">
        <v>35</v>
      </c>
      <c r="L192" s="4" t="s">
        <v>58</v>
      </c>
      <c r="M192" s="12">
        <v>50600</v>
      </c>
      <c r="N192" s="58"/>
      <c r="O192" s="58"/>
    </row>
    <row r="193" spans="1:15">
      <c r="A193" s="2" t="s">
        <v>25</v>
      </c>
      <c r="B193" s="6">
        <v>2015</v>
      </c>
      <c r="C193" s="6">
        <v>35</v>
      </c>
      <c r="D193" s="2" t="s">
        <v>58</v>
      </c>
      <c r="E193" s="6">
        <v>48487</v>
      </c>
      <c r="F193" s="6">
        <v>49773</v>
      </c>
      <c r="G193" s="6">
        <v>-1286</v>
      </c>
      <c r="H193" s="1"/>
      <c r="I193" s="1"/>
      <c r="J193" s="12">
        <v>2018</v>
      </c>
      <c r="K193" s="12">
        <v>36</v>
      </c>
      <c r="L193" s="4" t="s">
        <v>58</v>
      </c>
      <c r="M193" s="12">
        <v>50292</v>
      </c>
      <c r="N193" s="58"/>
      <c r="O193" s="58"/>
    </row>
    <row r="194" spans="1:15">
      <c r="A194" s="2" t="s">
        <v>25</v>
      </c>
      <c r="B194" s="6">
        <v>2016</v>
      </c>
      <c r="C194" s="6">
        <v>35</v>
      </c>
      <c r="D194" s="2" t="s">
        <v>58</v>
      </c>
      <c r="E194" s="6">
        <v>49573</v>
      </c>
      <c r="F194" s="1"/>
      <c r="G194" s="1"/>
      <c r="H194" s="1"/>
      <c r="I194" s="1"/>
      <c r="J194" s="12">
        <v>2018</v>
      </c>
      <c r="K194" s="12">
        <v>37</v>
      </c>
      <c r="L194" s="4" t="s">
        <v>58</v>
      </c>
      <c r="M194" s="12">
        <v>51081</v>
      </c>
      <c r="N194" s="58"/>
      <c r="O194" s="58"/>
    </row>
    <row r="195" spans="1:15">
      <c r="A195" s="2" t="s">
        <v>25</v>
      </c>
      <c r="B195" s="6">
        <v>2017</v>
      </c>
      <c r="C195" s="6">
        <v>35</v>
      </c>
      <c r="D195" s="2" t="s">
        <v>58</v>
      </c>
      <c r="E195" s="6">
        <v>50824</v>
      </c>
      <c r="F195" s="1"/>
      <c r="G195" s="1"/>
      <c r="H195" s="1"/>
      <c r="I195" s="1"/>
      <c r="J195" s="12">
        <v>2018</v>
      </c>
      <c r="K195" s="12">
        <v>38</v>
      </c>
      <c r="L195" s="4" t="s">
        <v>58</v>
      </c>
      <c r="M195" s="12">
        <v>51576</v>
      </c>
      <c r="N195" s="12">
        <v>50515.199999999997</v>
      </c>
      <c r="O195" s="12">
        <v>1060.8</v>
      </c>
    </row>
    <row r="196" spans="1:15">
      <c r="A196" s="2" t="s">
        <v>25</v>
      </c>
      <c r="B196" s="6">
        <v>2018</v>
      </c>
      <c r="C196" s="6">
        <v>35</v>
      </c>
      <c r="D196" s="2" t="s">
        <v>58</v>
      </c>
      <c r="E196" s="6">
        <v>50600</v>
      </c>
      <c r="F196" s="1"/>
      <c r="G196" s="1"/>
      <c r="H196" s="1"/>
      <c r="I196" s="1"/>
      <c r="J196" s="12">
        <v>2018</v>
      </c>
      <c r="K196" s="12">
        <v>39</v>
      </c>
      <c r="L196" s="4" t="s">
        <v>58</v>
      </c>
      <c r="M196" s="12">
        <v>50951</v>
      </c>
      <c r="N196" s="58"/>
      <c r="O196" s="58"/>
    </row>
    <row r="197" spans="1:15">
      <c r="A197" s="2" t="s">
        <v>25</v>
      </c>
      <c r="B197" s="6">
        <v>2019</v>
      </c>
      <c r="C197" s="6">
        <v>35</v>
      </c>
      <c r="D197" s="2" t="s">
        <v>58</v>
      </c>
      <c r="E197" s="6">
        <v>51106</v>
      </c>
      <c r="F197" s="1"/>
      <c r="G197" s="1"/>
      <c r="H197" s="1"/>
      <c r="I197" s="1"/>
      <c r="J197" s="12">
        <v>2018</v>
      </c>
      <c r="K197" s="12">
        <v>40</v>
      </c>
      <c r="L197" s="4" t="s">
        <v>58</v>
      </c>
      <c r="M197" s="12">
        <v>52348</v>
      </c>
      <c r="N197" s="58"/>
      <c r="O197" s="58"/>
    </row>
    <row r="198" spans="1:15">
      <c r="A198" s="2" t="s">
        <v>25</v>
      </c>
      <c r="B198" s="6">
        <v>2015</v>
      </c>
      <c r="C198" s="6">
        <v>36</v>
      </c>
      <c r="D198" s="2" t="s">
        <v>58</v>
      </c>
      <c r="E198" s="6">
        <v>48714</v>
      </c>
      <c r="F198" s="1"/>
      <c r="G198" s="1"/>
      <c r="H198" s="1"/>
      <c r="I198" s="1"/>
      <c r="J198" s="12">
        <v>2018</v>
      </c>
      <c r="K198" s="12">
        <v>41</v>
      </c>
      <c r="L198" s="4" t="s">
        <v>58</v>
      </c>
      <c r="M198" s="12">
        <v>51846</v>
      </c>
      <c r="N198" s="58"/>
      <c r="O198" s="58"/>
    </row>
    <row r="199" spans="1:15">
      <c r="A199" s="2" t="s">
        <v>25</v>
      </c>
      <c r="B199" s="6">
        <v>2016</v>
      </c>
      <c r="C199" s="6">
        <v>36</v>
      </c>
      <c r="D199" s="2" t="s">
        <v>58</v>
      </c>
      <c r="E199" s="6">
        <v>50066</v>
      </c>
      <c r="F199" s="6">
        <v>50163.4</v>
      </c>
      <c r="G199" s="6">
        <v>-97.4</v>
      </c>
      <c r="H199" s="1"/>
      <c r="I199" s="1"/>
      <c r="J199" s="12">
        <v>2018</v>
      </c>
      <c r="K199" s="12">
        <v>42</v>
      </c>
      <c r="L199" s="4" t="s">
        <v>58</v>
      </c>
      <c r="M199" s="12">
        <v>52971</v>
      </c>
      <c r="N199" s="58"/>
      <c r="O199" s="58"/>
    </row>
    <row r="200" spans="1:15">
      <c r="A200" s="2" t="s">
        <v>25</v>
      </c>
      <c r="B200" s="6">
        <v>2017</v>
      </c>
      <c r="C200" s="6">
        <v>36</v>
      </c>
      <c r="D200" s="2" t="s">
        <v>58</v>
      </c>
      <c r="E200" s="6">
        <v>50973</v>
      </c>
      <c r="F200" s="1"/>
      <c r="G200" s="1"/>
      <c r="H200" s="1"/>
      <c r="I200" s="1"/>
      <c r="J200" s="12">
        <v>2018</v>
      </c>
      <c r="K200" s="12">
        <v>43</v>
      </c>
      <c r="L200" s="4" t="s">
        <v>58</v>
      </c>
      <c r="M200" s="12">
        <v>53757</v>
      </c>
      <c r="N200" s="58"/>
      <c r="O200" s="58"/>
    </row>
    <row r="201" spans="1:15">
      <c r="A201" s="2" t="s">
        <v>25</v>
      </c>
      <c r="B201" s="6">
        <v>2018</v>
      </c>
      <c r="C201" s="6">
        <v>36</v>
      </c>
      <c r="D201" s="2" t="s">
        <v>58</v>
      </c>
      <c r="E201" s="6">
        <v>50292</v>
      </c>
      <c r="F201" s="1"/>
      <c r="G201" s="1"/>
      <c r="H201" s="1"/>
      <c r="I201" s="1"/>
      <c r="J201" s="12">
        <v>2018</v>
      </c>
      <c r="K201" s="12">
        <v>44</v>
      </c>
      <c r="L201" s="4" t="s">
        <v>58</v>
      </c>
      <c r="M201" s="12">
        <v>53632</v>
      </c>
      <c r="N201" s="12">
        <v>52710.6</v>
      </c>
      <c r="O201" s="12">
        <v>921.4</v>
      </c>
    </row>
    <row r="202" spans="1:15">
      <c r="A202" s="2" t="s">
        <v>25</v>
      </c>
      <c r="B202" s="6">
        <v>2019</v>
      </c>
      <c r="C202" s="6">
        <v>36</v>
      </c>
      <c r="D202" s="2" t="s">
        <v>58</v>
      </c>
      <c r="E202" s="6">
        <v>51772</v>
      </c>
      <c r="F202" s="1"/>
      <c r="G202" s="1"/>
      <c r="H202" s="1"/>
      <c r="I202" s="1"/>
      <c r="J202" s="12">
        <v>2018</v>
      </c>
      <c r="K202" s="12">
        <v>45</v>
      </c>
      <c r="L202" s="4" t="s">
        <v>58</v>
      </c>
      <c r="M202" s="12">
        <v>53558</v>
      </c>
      <c r="N202" s="58"/>
      <c r="O202" s="58"/>
    </row>
    <row r="203" spans="1:15">
      <c r="A203" s="2" t="s">
        <v>25</v>
      </c>
      <c r="B203" s="6">
        <v>2015</v>
      </c>
      <c r="C203" s="6">
        <v>37</v>
      </c>
      <c r="D203" s="2" t="s">
        <v>58</v>
      </c>
      <c r="E203" s="6">
        <v>48758</v>
      </c>
      <c r="F203" s="1"/>
      <c r="G203" s="1"/>
      <c r="H203" s="1"/>
      <c r="I203" s="1"/>
      <c r="J203" s="12">
        <v>2018</v>
      </c>
      <c r="K203" s="12">
        <v>46</v>
      </c>
      <c r="L203" s="4" t="s">
        <v>58</v>
      </c>
      <c r="M203" s="12">
        <v>54694</v>
      </c>
      <c r="N203" s="58"/>
      <c r="O203" s="58"/>
    </row>
    <row r="204" spans="1:15">
      <c r="A204" s="2" t="s">
        <v>25</v>
      </c>
      <c r="B204" s="6">
        <v>2016</v>
      </c>
      <c r="C204" s="6">
        <v>37</v>
      </c>
      <c r="D204" s="2" t="s">
        <v>58</v>
      </c>
      <c r="E204" s="6">
        <v>49907</v>
      </c>
      <c r="F204" s="1"/>
      <c r="G204" s="1"/>
      <c r="H204" s="1"/>
      <c r="I204" s="1"/>
      <c r="J204" s="12">
        <v>2018</v>
      </c>
      <c r="K204" s="12">
        <v>47</v>
      </c>
      <c r="L204" s="4" t="s">
        <v>58</v>
      </c>
      <c r="M204" s="12">
        <v>54844</v>
      </c>
      <c r="N204" s="58"/>
      <c r="O204" s="58"/>
    </row>
    <row r="205" spans="1:15">
      <c r="A205" s="2" t="s">
        <v>25</v>
      </c>
      <c r="B205" s="6">
        <v>2017</v>
      </c>
      <c r="C205" s="6">
        <v>37</v>
      </c>
      <c r="D205" s="2" t="s">
        <v>58</v>
      </c>
      <c r="E205" s="6">
        <v>51692</v>
      </c>
      <c r="F205" s="6">
        <v>50340.4</v>
      </c>
      <c r="G205" s="6">
        <v>1351.6</v>
      </c>
      <c r="H205" s="1"/>
      <c r="I205" s="1"/>
      <c r="J205" s="12">
        <v>2018</v>
      </c>
      <c r="K205" s="12">
        <v>48</v>
      </c>
      <c r="L205" s="4" t="s">
        <v>58</v>
      </c>
      <c r="M205" s="12">
        <v>55055</v>
      </c>
      <c r="N205" s="58"/>
      <c r="O205" s="58"/>
    </row>
    <row r="206" spans="1:15">
      <c r="A206" s="2" t="s">
        <v>25</v>
      </c>
      <c r="B206" s="6">
        <v>2018</v>
      </c>
      <c r="C206" s="6">
        <v>37</v>
      </c>
      <c r="D206" s="2" t="s">
        <v>58</v>
      </c>
      <c r="E206" s="6">
        <v>51081</v>
      </c>
      <c r="F206" s="1"/>
      <c r="G206" s="1"/>
      <c r="H206" s="1"/>
      <c r="I206" s="1"/>
      <c r="J206" s="12">
        <v>2018</v>
      </c>
      <c r="K206" s="12">
        <v>49</v>
      </c>
      <c r="L206" s="4" t="s">
        <v>58</v>
      </c>
      <c r="M206" s="12">
        <v>55962</v>
      </c>
      <c r="N206" s="58"/>
      <c r="O206" s="58"/>
    </row>
    <row r="207" spans="1:15">
      <c r="A207" s="2" t="s">
        <v>25</v>
      </c>
      <c r="B207" s="6">
        <v>2019</v>
      </c>
      <c r="C207" s="6">
        <v>37</v>
      </c>
      <c r="D207" s="2" t="s">
        <v>58</v>
      </c>
      <c r="E207" s="6">
        <v>51547</v>
      </c>
      <c r="F207" s="1"/>
      <c r="G207" s="1"/>
      <c r="H207" s="1"/>
      <c r="I207" s="1"/>
      <c r="J207" s="12">
        <v>2018</v>
      </c>
      <c r="K207" s="12">
        <v>50</v>
      </c>
      <c r="L207" s="4" t="s">
        <v>58</v>
      </c>
      <c r="M207" s="12">
        <v>56380</v>
      </c>
      <c r="N207" s="12">
        <v>56017.2</v>
      </c>
      <c r="O207" s="12">
        <v>362.8</v>
      </c>
    </row>
    <row r="208" spans="1:15">
      <c r="A208" s="2" t="s">
        <v>25</v>
      </c>
      <c r="B208" s="6">
        <v>2015</v>
      </c>
      <c r="C208" s="6">
        <v>38</v>
      </c>
      <c r="D208" s="2" t="s">
        <v>58</v>
      </c>
      <c r="E208" s="6">
        <v>48851</v>
      </c>
      <c r="F208" s="1"/>
      <c r="G208" s="1"/>
      <c r="H208" s="1"/>
      <c r="I208" s="1"/>
      <c r="J208" s="12">
        <v>2018</v>
      </c>
      <c r="K208" s="12">
        <v>51</v>
      </c>
      <c r="L208" s="4" t="s">
        <v>58</v>
      </c>
      <c r="M208" s="12">
        <v>56523</v>
      </c>
      <c r="N208" s="58"/>
      <c r="O208" s="58"/>
    </row>
    <row r="209" spans="1:15">
      <c r="A209" s="2" t="s">
        <v>25</v>
      </c>
      <c r="B209" s="6">
        <v>2016</v>
      </c>
      <c r="C209" s="6">
        <v>38</v>
      </c>
      <c r="D209" s="2" t="s">
        <v>58</v>
      </c>
      <c r="E209" s="6">
        <v>49871</v>
      </c>
      <c r="F209" s="1"/>
      <c r="G209" s="1"/>
      <c r="H209" s="1"/>
      <c r="I209" s="1"/>
      <c r="J209" s="12">
        <v>2018</v>
      </c>
      <c r="K209" s="12">
        <v>52</v>
      </c>
      <c r="L209" s="4" t="s">
        <v>58</v>
      </c>
      <c r="M209" s="12">
        <v>56024</v>
      </c>
      <c r="N209" s="58"/>
      <c r="O209" s="58"/>
    </row>
    <row r="210" spans="1:15">
      <c r="A210" s="2" t="s">
        <v>25</v>
      </c>
      <c r="B210" s="6">
        <v>2017</v>
      </c>
      <c r="C210" s="6">
        <v>38</v>
      </c>
      <c r="D210" s="2" t="s">
        <v>58</v>
      </c>
      <c r="E210" s="6">
        <v>51226</v>
      </c>
      <c r="F210" s="1"/>
      <c r="G210" s="1"/>
      <c r="H210" s="1"/>
      <c r="I210" s="1"/>
      <c r="J210" s="12">
        <v>2019</v>
      </c>
      <c r="K210" s="12">
        <v>1</v>
      </c>
      <c r="L210" s="4" t="s">
        <v>58</v>
      </c>
      <c r="M210" s="12">
        <v>58290</v>
      </c>
      <c r="N210" s="58"/>
      <c r="O210" s="58"/>
    </row>
    <row r="211" spans="1:15">
      <c r="A211" s="2" t="s">
        <v>25</v>
      </c>
      <c r="B211" s="6">
        <v>2018</v>
      </c>
      <c r="C211" s="6">
        <v>38</v>
      </c>
      <c r="D211" s="2" t="s">
        <v>58</v>
      </c>
      <c r="E211" s="6">
        <v>51576</v>
      </c>
      <c r="F211" s="6">
        <v>50515.199999999997</v>
      </c>
      <c r="G211" s="6">
        <v>1060.8</v>
      </c>
      <c r="H211" s="1"/>
      <c r="I211" s="1"/>
      <c r="J211" s="12">
        <v>2019</v>
      </c>
      <c r="K211" s="12">
        <v>2</v>
      </c>
      <c r="L211" s="4" t="s">
        <v>58</v>
      </c>
      <c r="M211" s="12">
        <v>58347</v>
      </c>
      <c r="N211" s="58"/>
      <c r="O211" s="58"/>
    </row>
    <row r="212" spans="1:15">
      <c r="A212" s="2" t="s">
        <v>25</v>
      </c>
      <c r="B212" s="6">
        <v>2019</v>
      </c>
      <c r="C212" s="6">
        <v>38</v>
      </c>
      <c r="D212" s="2" t="s">
        <v>58</v>
      </c>
      <c r="E212" s="6">
        <v>51677</v>
      </c>
      <c r="F212" s="1"/>
      <c r="G212" s="1"/>
      <c r="H212" s="1"/>
      <c r="I212" s="1"/>
      <c r="J212" s="12">
        <v>2019</v>
      </c>
      <c r="K212" s="12">
        <v>3</v>
      </c>
      <c r="L212" s="4" t="s">
        <v>58</v>
      </c>
      <c r="M212" s="12">
        <v>58189</v>
      </c>
      <c r="N212" s="58"/>
      <c r="O212" s="58"/>
    </row>
    <row r="213" spans="1:15">
      <c r="A213" s="2" t="s">
        <v>25</v>
      </c>
      <c r="B213" s="6">
        <v>2015</v>
      </c>
      <c r="C213" s="6">
        <v>39</v>
      </c>
      <c r="D213" s="2" t="s">
        <v>58</v>
      </c>
      <c r="E213" s="6">
        <v>49222</v>
      </c>
      <c r="F213" s="1"/>
      <c r="G213" s="1"/>
      <c r="H213" s="1"/>
      <c r="I213" s="1"/>
      <c r="J213" s="12">
        <v>2019</v>
      </c>
      <c r="K213" s="12">
        <v>4</v>
      </c>
      <c r="L213" s="4" t="s">
        <v>58</v>
      </c>
      <c r="M213" s="12">
        <v>57830</v>
      </c>
      <c r="N213" s="58"/>
      <c r="O213" s="58"/>
    </row>
    <row r="214" spans="1:15">
      <c r="A214" s="2" t="s">
        <v>25</v>
      </c>
      <c r="B214" s="6">
        <v>2016</v>
      </c>
      <c r="C214" s="6">
        <v>39</v>
      </c>
      <c r="D214" s="2" t="s">
        <v>58</v>
      </c>
      <c r="E214" s="6">
        <v>50248</v>
      </c>
      <c r="F214" s="1"/>
      <c r="G214" s="1"/>
      <c r="H214" s="1"/>
      <c r="I214" s="1"/>
      <c r="J214" s="12">
        <v>2019</v>
      </c>
      <c r="K214" s="12">
        <v>5</v>
      </c>
      <c r="L214" s="4" t="s">
        <v>58</v>
      </c>
      <c r="M214" s="12">
        <v>58125</v>
      </c>
      <c r="N214" s="58"/>
      <c r="O214" s="58"/>
    </row>
    <row r="215" spans="1:15">
      <c r="A215" s="2" t="s">
        <v>25</v>
      </c>
      <c r="B215" s="6">
        <v>2017</v>
      </c>
      <c r="C215" s="6">
        <v>39</v>
      </c>
      <c r="D215" s="2" t="s">
        <v>58</v>
      </c>
      <c r="E215" s="6">
        <v>51339</v>
      </c>
      <c r="F215" s="1"/>
      <c r="G215" s="1"/>
      <c r="H215" s="1"/>
      <c r="I215" s="1"/>
      <c r="J215" s="12">
        <v>2019</v>
      </c>
      <c r="K215" s="12">
        <v>6</v>
      </c>
      <c r="L215" s="4" t="s">
        <v>58</v>
      </c>
      <c r="M215" s="12">
        <v>58489</v>
      </c>
      <c r="N215" s="58"/>
      <c r="O215" s="58"/>
    </row>
    <row r="216" spans="1:15">
      <c r="A216" s="2" t="s">
        <v>25</v>
      </c>
      <c r="B216" s="6">
        <v>2018</v>
      </c>
      <c r="C216" s="6">
        <v>39</v>
      </c>
      <c r="D216" s="2" t="s">
        <v>58</v>
      </c>
      <c r="E216" s="6">
        <v>50951</v>
      </c>
      <c r="F216" s="1"/>
      <c r="G216" s="1"/>
      <c r="H216" s="1"/>
      <c r="I216" s="1"/>
      <c r="J216" s="12">
        <v>2019</v>
      </c>
      <c r="K216" s="12">
        <v>7</v>
      </c>
      <c r="L216" s="4" t="s">
        <v>58</v>
      </c>
      <c r="M216" s="12">
        <v>57914</v>
      </c>
      <c r="N216" s="58"/>
      <c r="O216" s="58"/>
    </row>
    <row r="217" spans="1:15">
      <c r="A217" s="2" t="s">
        <v>25</v>
      </c>
      <c r="B217" s="6">
        <v>2019</v>
      </c>
      <c r="C217" s="6">
        <v>39</v>
      </c>
      <c r="D217" s="2" t="s">
        <v>58</v>
      </c>
      <c r="E217" s="6">
        <v>52680</v>
      </c>
      <c r="F217" s="6">
        <v>50687.4</v>
      </c>
      <c r="G217" s="6">
        <v>1992.6</v>
      </c>
      <c r="H217" s="1"/>
      <c r="I217" s="1"/>
      <c r="J217" s="12">
        <v>2019</v>
      </c>
      <c r="K217" s="12">
        <v>8</v>
      </c>
      <c r="L217" s="4" t="s">
        <v>58</v>
      </c>
      <c r="M217" s="12">
        <v>57857</v>
      </c>
      <c r="N217" s="58"/>
      <c r="O217" s="58"/>
    </row>
    <row r="218" spans="1:15">
      <c r="A218" s="2" t="s">
        <v>25</v>
      </c>
      <c r="B218" s="6">
        <v>2015</v>
      </c>
      <c r="C218" s="6">
        <v>40</v>
      </c>
      <c r="D218" s="2" t="s">
        <v>58</v>
      </c>
      <c r="E218" s="6">
        <v>48802</v>
      </c>
      <c r="F218" s="1"/>
      <c r="G218" s="1"/>
      <c r="H218" s="1"/>
      <c r="I218" s="1"/>
      <c r="J218" s="12">
        <v>2019</v>
      </c>
      <c r="K218" s="12">
        <v>9</v>
      </c>
      <c r="L218" s="4" t="s">
        <v>58</v>
      </c>
      <c r="M218" s="12">
        <v>57917</v>
      </c>
      <c r="N218" s="58"/>
      <c r="O218" s="58"/>
    </row>
    <row r="219" spans="1:15">
      <c r="A219" s="2" t="s">
        <v>25</v>
      </c>
      <c r="B219" s="6">
        <v>2016</v>
      </c>
      <c r="C219" s="6">
        <v>40</v>
      </c>
      <c r="D219" s="2" t="s">
        <v>58</v>
      </c>
      <c r="E219" s="6">
        <v>51394</v>
      </c>
      <c r="F219" s="1"/>
      <c r="G219" s="1"/>
      <c r="H219" s="1"/>
      <c r="I219" s="1"/>
      <c r="J219" s="12">
        <v>2019</v>
      </c>
      <c r="K219" s="12">
        <v>10</v>
      </c>
      <c r="L219" s="4" t="s">
        <v>58</v>
      </c>
      <c r="M219" s="12">
        <v>58497</v>
      </c>
      <c r="N219" s="58"/>
      <c r="O219" s="58"/>
    </row>
    <row r="220" spans="1:15">
      <c r="A220" s="2" t="s">
        <v>25</v>
      </c>
      <c r="B220" s="6">
        <v>2017</v>
      </c>
      <c r="C220" s="6">
        <v>40</v>
      </c>
      <c r="D220" s="2" t="s">
        <v>58</v>
      </c>
      <c r="E220" s="6">
        <v>52102</v>
      </c>
      <c r="F220" s="1"/>
      <c r="G220" s="1"/>
      <c r="H220" s="1"/>
      <c r="I220" s="1"/>
      <c r="J220" s="12">
        <v>2019</v>
      </c>
      <c r="K220" s="12">
        <v>11</v>
      </c>
      <c r="L220" s="4" t="s">
        <v>58</v>
      </c>
      <c r="M220" s="12">
        <v>57895</v>
      </c>
      <c r="N220" s="58"/>
      <c r="O220" s="58"/>
    </row>
    <row r="221" spans="1:15">
      <c r="A221" s="2" t="s">
        <v>25</v>
      </c>
      <c r="B221" s="6">
        <v>2018</v>
      </c>
      <c r="C221" s="6">
        <v>40</v>
      </c>
      <c r="D221" s="2" t="s">
        <v>58</v>
      </c>
      <c r="E221" s="6">
        <v>52348</v>
      </c>
      <c r="F221" s="1"/>
      <c r="G221" s="1"/>
      <c r="H221" s="1"/>
      <c r="I221" s="1"/>
      <c r="J221" s="12">
        <v>2019</v>
      </c>
      <c r="K221" s="12">
        <v>12</v>
      </c>
      <c r="L221" s="4" t="s">
        <v>58</v>
      </c>
      <c r="M221" s="12">
        <v>57084</v>
      </c>
      <c r="N221" s="58"/>
      <c r="O221" s="58"/>
    </row>
    <row r="222" spans="1:15">
      <c r="A222" s="2" t="s">
        <v>25</v>
      </c>
      <c r="B222" s="6">
        <v>2019</v>
      </c>
      <c r="C222" s="6">
        <v>40</v>
      </c>
      <c r="D222" s="2" t="s">
        <v>58</v>
      </c>
      <c r="E222" s="6">
        <v>52546</v>
      </c>
      <c r="F222" s="1"/>
      <c r="G222" s="1"/>
      <c r="H222" s="1"/>
      <c r="I222" s="1"/>
      <c r="J222" s="12">
        <v>2019</v>
      </c>
      <c r="K222" s="12">
        <v>13</v>
      </c>
      <c r="L222" s="4" t="s">
        <v>58</v>
      </c>
      <c r="M222" s="12">
        <v>56669</v>
      </c>
      <c r="N222" s="58"/>
      <c r="O222" s="58"/>
    </row>
    <row r="223" spans="1:15">
      <c r="A223" s="2" t="s">
        <v>25</v>
      </c>
      <c r="B223" s="6">
        <v>2015</v>
      </c>
      <c r="C223" s="6">
        <v>41</v>
      </c>
      <c r="D223" s="2" t="s">
        <v>58</v>
      </c>
      <c r="E223" s="6">
        <v>50947</v>
      </c>
      <c r="F223" s="6">
        <v>51438.400000000001</v>
      </c>
      <c r="G223" s="6">
        <v>-491.4</v>
      </c>
      <c r="H223" s="1"/>
      <c r="I223" s="1"/>
      <c r="J223" s="12">
        <v>2019</v>
      </c>
      <c r="K223" s="12">
        <v>14</v>
      </c>
      <c r="L223" s="4" t="s">
        <v>58</v>
      </c>
      <c r="M223" s="12">
        <v>56593</v>
      </c>
      <c r="N223" s="58"/>
      <c r="O223" s="58"/>
    </row>
    <row r="224" spans="1:15">
      <c r="A224" s="2" t="s">
        <v>25</v>
      </c>
      <c r="B224" s="6">
        <v>2016</v>
      </c>
      <c r="C224" s="6">
        <v>41</v>
      </c>
      <c r="D224" s="2" t="s">
        <v>58</v>
      </c>
      <c r="E224" s="6">
        <v>52120</v>
      </c>
      <c r="F224" s="1"/>
      <c r="G224" s="1"/>
      <c r="H224" s="1"/>
      <c r="I224" s="1"/>
      <c r="J224" s="12">
        <v>2019</v>
      </c>
      <c r="K224" s="12">
        <v>15</v>
      </c>
      <c r="L224" s="4" t="s">
        <v>58</v>
      </c>
      <c r="M224" s="12">
        <v>55477</v>
      </c>
      <c r="N224" s="58"/>
      <c r="O224" s="58"/>
    </row>
    <row r="225" spans="1:15">
      <c r="A225" s="2" t="s">
        <v>25</v>
      </c>
      <c r="B225" s="6">
        <v>2017</v>
      </c>
      <c r="C225" s="6">
        <v>41</v>
      </c>
      <c r="D225" s="2" t="s">
        <v>58</v>
      </c>
      <c r="E225" s="6">
        <v>51571</v>
      </c>
      <c r="F225" s="1"/>
      <c r="G225" s="1"/>
      <c r="H225" s="1"/>
      <c r="I225" s="1"/>
      <c r="J225" s="12">
        <v>2019</v>
      </c>
      <c r="K225" s="12">
        <v>16</v>
      </c>
      <c r="L225" s="4" t="s">
        <v>58</v>
      </c>
      <c r="M225" s="12">
        <v>54454</v>
      </c>
      <c r="N225" s="58"/>
      <c r="O225" s="58"/>
    </row>
    <row r="226" spans="1:15">
      <c r="A226" s="2" t="s">
        <v>25</v>
      </c>
      <c r="B226" s="6">
        <v>2018</v>
      </c>
      <c r="C226" s="6">
        <v>41</v>
      </c>
      <c r="D226" s="2" t="s">
        <v>58</v>
      </c>
      <c r="E226" s="6">
        <v>51846</v>
      </c>
      <c r="F226" s="1"/>
      <c r="G226" s="1"/>
      <c r="H226" s="1"/>
      <c r="I226" s="1"/>
      <c r="J226" s="12">
        <v>2019</v>
      </c>
      <c r="K226" s="12">
        <v>17</v>
      </c>
      <c r="L226" s="4" t="s">
        <v>58</v>
      </c>
      <c r="M226" s="12">
        <v>53646</v>
      </c>
      <c r="N226" s="58"/>
      <c r="O226" s="58"/>
    </row>
    <row r="227" spans="1:15">
      <c r="A227" s="2" t="s">
        <v>25</v>
      </c>
      <c r="B227" s="6">
        <v>2019</v>
      </c>
      <c r="C227" s="6">
        <v>41</v>
      </c>
      <c r="D227" s="2" t="s">
        <v>58</v>
      </c>
      <c r="E227" s="6">
        <v>53079</v>
      </c>
      <c r="F227" s="1"/>
      <c r="G227" s="1"/>
      <c r="H227" s="1"/>
      <c r="I227" s="1"/>
      <c r="J227" s="12">
        <v>2019</v>
      </c>
      <c r="K227" s="12">
        <v>18</v>
      </c>
      <c r="L227" s="4" t="s">
        <v>58</v>
      </c>
      <c r="M227" s="12">
        <v>53972</v>
      </c>
      <c r="N227" s="58"/>
      <c r="O227" s="58"/>
    </row>
    <row r="228" spans="1:15">
      <c r="A228" s="2" t="s">
        <v>25</v>
      </c>
      <c r="B228" s="6">
        <v>2015</v>
      </c>
      <c r="C228" s="6">
        <v>42</v>
      </c>
      <c r="D228" s="2" t="s">
        <v>58</v>
      </c>
      <c r="E228" s="6">
        <v>49829</v>
      </c>
      <c r="F228" s="1"/>
      <c r="G228" s="1"/>
      <c r="H228" s="1"/>
      <c r="I228" s="1"/>
      <c r="J228" s="12">
        <v>2019</v>
      </c>
      <c r="K228" s="12">
        <v>19</v>
      </c>
      <c r="L228" s="4" t="s">
        <v>58</v>
      </c>
      <c r="M228" s="12">
        <v>53458</v>
      </c>
      <c r="N228" s="58"/>
      <c r="O228" s="58"/>
    </row>
    <row r="229" spans="1:15">
      <c r="A229" s="2" t="s">
        <v>25</v>
      </c>
      <c r="B229" s="6">
        <v>2016</v>
      </c>
      <c r="C229" s="6">
        <v>42</v>
      </c>
      <c r="D229" s="2" t="s">
        <v>58</v>
      </c>
      <c r="E229" s="6">
        <v>51434</v>
      </c>
      <c r="F229" s="6">
        <v>51689</v>
      </c>
      <c r="G229" s="6">
        <v>-255</v>
      </c>
      <c r="H229" s="1"/>
      <c r="I229" s="1"/>
      <c r="J229" s="12">
        <v>2019</v>
      </c>
      <c r="K229" s="12">
        <v>20</v>
      </c>
      <c r="L229" s="4" t="s">
        <v>58</v>
      </c>
      <c r="M229" s="12">
        <v>53548</v>
      </c>
      <c r="N229" s="58"/>
      <c r="O229" s="58"/>
    </row>
    <row r="230" spans="1:15">
      <c r="A230" s="2" t="s">
        <v>25</v>
      </c>
      <c r="B230" s="6">
        <v>2017</v>
      </c>
      <c r="C230" s="6">
        <v>42</v>
      </c>
      <c r="D230" s="2" t="s">
        <v>58</v>
      </c>
      <c r="E230" s="6">
        <v>52215</v>
      </c>
      <c r="F230" s="1"/>
      <c r="G230" s="1"/>
      <c r="H230" s="1"/>
      <c r="I230" s="1"/>
      <c r="J230" s="12">
        <v>2019</v>
      </c>
      <c r="K230" s="12">
        <v>21</v>
      </c>
      <c r="L230" s="4" t="s">
        <v>58</v>
      </c>
      <c r="M230" s="12">
        <v>53668</v>
      </c>
      <c r="N230" s="58"/>
      <c r="O230" s="58"/>
    </row>
    <row r="231" spans="1:15">
      <c r="A231" s="2" t="s">
        <v>25</v>
      </c>
      <c r="B231" s="6">
        <v>2018</v>
      </c>
      <c r="C231" s="6">
        <v>42</v>
      </c>
      <c r="D231" s="2" t="s">
        <v>58</v>
      </c>
      <c r="E231" s="6">
        <v>52971</v>
      </c>
      <c r="F231" s="1"/>
      <c r="G231" s="1"/>
      <c r="H231" s="1"/>
      <c r="I231" s="1"/>
      <c r="J231" s="12">
        <v>2019</v>
      </c>
      <c r="K231" s="12">
        <v>22</v>
      </c>
      <c r="L231" s="4" t="s">
        <v>58</v>
      </c>
      <c r="M231" s="12">
        <v>52710</v>
      </c>
      <c r="N231" s="58"/>
      <c r="O231" s="58"/>
    </row>
    <row r="232" spans="1:15">
      <c r="A232" s="2" t="s">
        <v>25</v>
      </c>
      <c r="B232" s="6">
        <v>2019</v>
      </c>
      <c r="C232" s="6">
        <v>42</v>
      </c>
      <c r="D232" s="2" t="s">
        <v>58</v>
      </c>
      <c r="E232" s="6">
        <v>54316</v>
      </c>
      <c r="F232" s="1"/>
      <c r="G232" s="1"/>
      <c r="H232" s="1"/>
      <c r="I232" s="1"/>
      <c r="J232" s="12">
        <v>2019</v>
      </c>
      <c r="K232" s="12">
        <v>23</v>
      </c>
      <c r="L232" s="4" t="s">
        <v>58</v>
      </c>
      <c r="M232" s="12">
        <v>53126</v>
      </c>
      <c r="N232" s="58"/>
      <c r="O232" s="58"/>
    </row>
    <row r="233" spans="1:15">
      <c r="A233" s="2" t="s">
        <v>25</v>
      </c>
      <c r="B233" s="6">
        <v>2015</v>
      </c>
      <c r="C233" s="6">
        <v>43</v>
      </c>
      <c r="D233" s="2" t="s">
        <v>58</v>
      </c>
      <c r="E233" s="6">
        <v>50658</v>
      </c>
      <c r="F233" s="1"/>
      <c r="G233" s="1"/>
      <c r="H233" s="1"/>
      <c r="I233" s="1"/>
      <c r="J233" s="12">
        <v>2019</v>
      </c>
      <c r="K233" s="12">
        <v>24</v>
      </c>
      <c r="L233" s="4" t="s">
        <v>58</v>
      </c>
      <c r="M233" s="12">
        <v>52626</v>
      </c>
      <c r="N233" s="58"/>
      <c r="O233" s="58"/>
    </row>
    <row r="234" spans="1:15">
      <c r="A234" s="2" t="s">
        <v>25</v>
      </c>
      <c r="B234" s="6">
        <v>2016</v>
      </c>
      <c r="C234" s="6">
        <v>43</v>
      </c>
      <c r="D234" s="2" t="s">
        <v>58</v>
      </c>
      <c r="E234" s="6">
        <v>51860</v>
      </c>
      <c r="F234" s="1"/>
      <c r="G234" s="1"/>
      <c r="H234" s="1"/>
      <c r="I234" s="1"/>
      <c r="J234" s="12">
        <v>2019</v>
      </c>
      <c r="K234" s="12">
        <v>25</v>
      </c>
      <c r="L234" s="4" t="s">
        <v>58</v>
      </c>
      <c r="M234" s="12">
        <v>52266</v>
      </c>
      <c r="N234" s="58"/>
      <c r="O234" s="58"/>
    </row>
    <row r="235" spans="1:15">
      <c r="A235" s="2" t="s">
        <v>25</v>
      </c>
      <c r="B235" s="6">
        <v>2017</v>
      </c>
      <c r="C235" s="6">
        <v>43</v>
      </c>
      <c r="D235" s="2" t="s">
        <v>58</v>
      </c>
      <c r="E235" s="6">
        <v>52537</v>
      </c>
      <c r="F235" s="6">
        <v>52404</v>
      </c>
      <c r="G235" s="6">
        <v>133</v>
      </c>
      <c r="H235" s="1"/>
      <c r="I235" s="1"/>
      <c r="J235" s="12">
        <v>2019</v>
      </c>
      <c r="K235" s="12">
        <v>26</v>
      </c>
      <c r="L235" s="4" t="s">
        <v>58</v>
      </c>
      <c r="M235" s="12">
        <v>52182</v>
      </c>
      <c r="N235" s="58"/>
      <c r="O235" s="58"/>
    </row>
    <row r="236" spans="1:15">
      <c r="A236" s="2" t="s">
        <v>25</v>
      </c>
      <c r="B236" s="6">
        <v>2018</v>
      </c>
      <c r="C236" s="6">
        <v>43</v>
      </c>
      <c r="D236" s="2" t="s">
        <v>58</v>
      </c>
      <c r="E236" s="6">
        <v>53757</v>
      </c>
      <c r="F236" s="1"/>
      <c r="G236" s="1"/>
      <c r="H236" s="1"/>
      <c r="I236" s="1"/>
      <c r="J236" s="12">
        <v>2019</v>
      </c>
      <c r="K236" s="12">
        <v>27</v>
      </c>
      <c r="L236" s="4" t="s">
        <v>58</v>
      </c>
      <c r="M236" s="12">
        <v>52324</v>
      </c>
      <c r="N236" s="12">
        <v>50744.4</v>
      </c>
      <c r="O236" s="12">
        <v>1579.6</v>
      </c>
    </row>
    <row r="237" spans="1:15">
      <c r="A237" s="2" t="s">
        <v>25</v>
      </c>
      <c r="B237" s="6">
        <v>2019</v>
      </c>
      <c r="C237" s="6">
        <v>43</v>
      </c>
      <c r="D237" s="2" t="s">
        <v>58</v>
      </c>
      <c r="E237" s="6">
        <v>54021</v>
      </c>
      <c r="F237" s="1"/>
      <c r="G237" s="1"/>
      <c r="H237" s="1"/>
      <c r="I237" s="1"/>
      <c r="J237" s="12">
        <v>2019</v>
      </c>
      <c r="K237" s="12">
        <v>28</v>
      </c>
      <c r="L237" s="4" t="s">
        <v>58</v>
      </c>
      <c r="M237" s="12">
        <v>51912</v>
      </c>
      <c r="N237" s="58"/>
      <c r="O237" s="58"/>
    </row>
    <row r="238" spans="1:15">
      <c r="A238" s="2" t="s">
        <v>25</v>
      </c>
      <c r="B238" s="6">
        <v>2015</v>
      </c>
      <c r="C238" s="6">
        <v>44</v>
      </c>
      <c r="D238" s="2" t="s">
        <v>58</v>
      </c>
      <c r="E238" s="6">
        <v>50378</v>
      </c>
      <c r="F238" s="1"/>
      <c r="G238" s="1"/>
      <c r="H238" s="1"/>
      <c r="I238" s="1"/>
      <c r="J238" s="12">
        <v>2019</v>
      </c>
      <c r="K238" s="12">
        <v>29</v>
      </c>
      <c r="L238" s="4" t="s">
        <v>58</v>
      </c>
      <c r="M238" s="12">
        <v>51617</v>
      </c>
      <c r="N238" s="58"/>
      <c r="O238" s="58"/>
    </row>
    <row r="239" spans="1:15">
      <c r="A239" s="2" t="s">
        <v>25</v>
      </c>
      <c r="B239" s="6">
        <v>2016</v>
      </c>
      <c r="C239" s="6">
        <v>44</v>
      </c>
      <c r="D239" s="2" t="s">
        <v>58</v>
      </c>
      <c r="E239" s="6">
        <v>51734</v>
      </c>
      <c r="F239" s="1"/>
      <c r="G239" s="1"/>
      <c r="H239" s="1"/>
      <c r="I239" s="1"/>
      <c r="J239" s="12">
        <v>2019</v>
      </c>
      <c r="K239" s="12">
        <v>30</v>
      </c>
      <c r="L239" s="4" t="s">
        <v>58</v>
      </c>
      <c r="M239" s="12">
        <v>51616</v>
      </c>
      <c r="N239" s="58"/>
      <c r="O239" s="58"/>
    </row>
    <row r="240" spans="1:15">
      <c r="A240" s="2" t="s">
        <v>25</v>
      </c>
      <c r="B240" s="6">
        <v>2017</v>
      </c>
      <c r="C240" s="6">
        <v>44</v>
      </c>
      <c r="D240" s="2" t="s">
        <v>58</v>
      </c>
      <c r="E240" s="6">
        <v>53663</v>
      </c>
      <c r="F240" s="1"/>
      <c r="G240" s="1"/>
      <c r="H240" s="1"/>
      <c r="I240" s="1"/>
      <c r="J240" s="12">
        <v>2019</v>
      </c>
      <c r="K240" s="12">
        <v>31</v>
      </c>
      <c r="L240" s="4" t="s">
        <v>58</v>
      </c>
      <c r="M240" s="12">
        <v>51357</v>
      </c>
      <c r="N240" s="58"/>
      <c r="O240" s="58"/>
    </row>
    <row r="241" spans="1:15">
      <c r="A241" s="2" t="s">
        <v>25</v>
      </c>
      <c r="B241" s="6">
        <v>2018</v>
      </c>
      <c r="C241" s="6">
        <v>44</v>
      </c>
      <c r="D241" s="2" t="s">
        <v>58</v>
      </c>
      <c r="E241" s="6">
        <v>53632</v>
      </c>
      <c r="F241" s="6">
        <v>52710.6</v>
      </c>
      <c r="G241" s="6">
        <v>921.4</v>
      </c>
      <c r="H241" s="1"/>
      <c r="I241" s="1"/>
      <c r="J241" s="12">
        <v>2019</v>
      </c>
      <c r="K241" s="12">
        <v>32</v>
      </c>
      <c r="L241" s="4" t="s">
        <v>58</v>
      </c>
      <c r="M241" s="12">
        <v>51653</v>
      </c>
      <c r="N241" s="58"/>
      <c r="O241" s="58"/>
    </row>
    <row r="242" spans="1:15">
      <c r="A242" s="2" t="s">
        <v>25</v>
      </c>
      <c r="B242" s="6">
        <v>2019</v>
      </c>
      <c r="C242" s="6">
        <v>44</v>
      </c>
      <c r="D242" s="2" t="s">
        <v>58</v>
      </c>
      <c r="E242" s="6">
        <v>54056</v>
      </c>
      <c r="F242" s="1"/>
      <c r="G242" s="1"/>
      <c r="H242" s="1"/>
      <c r="I242" s="1"/>
      <c r="J242" s="12">
        <v>2019</v>
      </c>
      <c r="K242" s="12">
        <v>33</v>
      </c>
      <c r="L242" s="4" t="s">
        <v>58</v>
      </c>
      <c r="M242" s="12">
        <v>50934</v>
      </c>
      <c r="N242" s="12">
        <v>49982</v>
      </c>
      <c r="O242" s="12">
        <v>952</v>
      </c>
    </row>
    <row r="243" spans="1:15">
      <c r="A243" s="2" t="s">
        <v>25</v>
      </c>
      <c r="B243" s="6">
        <v>2015</v>
      </c>
      <c r="C243" s="6">
        <v>45</v>
      </c>
      <c r="D243" s="2" t="s">
        <v>58</v>
      </c>
      <c r="E243" s="6">
        <v>51154</v>
      </c>
      <c r="F243" s="1"/>
      <c r="G243" s="1"/>
      <c r="H243" s="1"/>
      <c r="I243" s="1"/>
      <c r="J243" s="12">
        <v>2019</v>
      </c>
      <c r="K243" s="12">
        <v>34</v>
      </c>
      <c r="L243" s="4" t="s">
        <v>58</v>
      </c>
      <c r="M243" s="12">
        <v>50966</v>
      </c>
      <c r="N243" s="58"/>
      <c r="O243" s="58"/>
    </row>
    <row r="244" spans="1:15">
      <c r="A244" s="2" t="s">
        <v>25</v>
      </c>
      <c r="B244" s="6">
        <v>2016</v>
      </c>
      <c r="C244" s="6">
        <v>45</v>
      </c>
      <c r="D244" s="2" t="s">
        <v>58</v>
      </c>
      <c r="E244" s="6">
        <v>52516</v>
      </c>
      <c r="F244" s="1"/>
      <c r="G244" s="1"/>
      <c r="H244" s="1"/>
      <c r="I244" s="1"/>
      <c r="J244" s="12">
        <v>2019</v>
      </c>
      <c r="K244" s="12">
        <v>35</v>
      </c>
      <c r="L244" s="4" t="s">
        <v>58</v>
      </c>
      <c r="M244" s="12">
        <v>51106</v>
      </c>
      <c r="N244" s="58"/>
      <c r="O244" s="58"/>
    </row>
    <row r="245" spans="1:15">
      <c r="A245" s="2" t="s">
        <v>25</v>
      </c>
      <c r="B245" s="6">
        <v>2017</v>
      </c>
      <c r="C245" s="6">
        <v>45</v>
      </c>
      <c r="D245" s="2" t="s">
        <v>58</v>
      </c>
      <c r="E245" s="6">
        <v>53233</v>
      </c>
      <c r="F245" s="1"/>
      <c r="G245" s="1"/>
      <c r="H245" s="1"/>
      <c r="I245" s="1"/>
      <c r="J245" s="12">
        <v>2019</v>
      </c>
      <c r="K245" s="12">
        <v>36</v>
      </c>
      <c r="L245" s="4" t="s">
        <v>58</v>
      </c>
      <c r="M245" s="12">
        <v>51772</v>
      </c>
      <c r="N245" s="58"/>
      <c r="O245" s="58"/>
    </row>
    <row r="246" spans="1:15">
      <c r="A246" s="2" t="s">
        <v>25</v>
      </c>
      <c r="B246" s="6">
        <v>2018</v>
      </c>
      <c r="C246" s="6">
        <v>45</v>
      </c>
      <c r="D246" s="2" t="s">
        <v>58</v>
      </c>
      <c r="E246" s="6">
        <v>53558</v>
      </c>
      <c r="F246" s="1"/>
      <c r="G246" s="1"/>
      <c r="H246" s="1"/>
      <c r="I246" s="1"/>
      <c r="J246" s="12">
        <v>2019</v>
      </c>
      <c r="K246" s="12">
        <v>37</v>
      </c>
      <c r="L246" s="4" t="s">
        <v>58</v>
      </c>
      <c r="M246" s="12">
        <v>51547</v>
      </c>
      <c r="N246" s="58"/>
      <c r="O246" s="58"/>
    </row>
    <row r="247" spans="1:15">
      <c r="A247" s="2" t="s">
        <v>25</v>
      </c>
      <c r="B247" s="6">
        <v>2019</v>
      </c>
      <c r="C247" s="6">
        <v>45</v>
      </c>
      <c r="D247" s="2" t="s">
        <v>58</v>
      </c>
      <c r="E247" s="6">
        <v>55611</v>
      </c>
      <c r="F247" s="6">
        <v>52903.4</v>
      </c>
      <c r="G247" s="6">
        <v>2707.6</v>
      </c>
      <c r="H247" s="1"/>
      <c r="I247" s="1"/>
      <c r="J247" s="12">
        <v>2019</v>
      </c>
      <c r="K247" s="12">
        <v>38</v>
      </c>
      <c r="L247" s="4" t="s">
        <v>58</v>
      </c>
      <c r="M247" s="12">
        <v>51677</v>
      </c>
      <c r="N247" s="58"/>
      <c r="O247" s="58"/>
    </row>
    <row r="248" spans="1:15">
      <c r="A248" s="2" t="s">
        <v>25</v>
      </c>
      <c r="B248" s="6">
        <v>2015</v>
      </c>
      <c r="C248" s="6">
        <v>46</v>
      </c>
      <c r="D248" s="2" t="s">
        <v>58</v>
      </c>
      <c r="E248" s="6">
        <v>50666</v>
      </c>
      <c r="F248" s="1"/>
      <c r="G248" s="1"/>
      <c r="H248" s="1"/>
      <c r="I248" s="1"/>
      <c r="J248" s="12">
        <v>2019</v>
      </c>
      <c r="K248" s="12">
        <v>39</v>
      </c>
      <c r="L248" s="4" t="s">
        <v>58</v>
      </c>
      <c r="M248" s="12">
        <v>52680</v>
      </c>
      <c r="N248" s="12">
        <v>50687.4</v>
      </c>
      <c r="O248" s="12">
        <v>1992.6</v>
      </c>
    </row>
    <row r="249" spans="1:15">
      <c r="A249" s="2" t="s">
        <v>25</v>
      </c>
      <c r="B249" s="6">
        <v>2016</v>
      </c>
      <c r="C249" s="6">
        <v>46</v>
      </c>
      <c r="D249" s="2" t="s">
        <v>58</v>
      </c>
      <c r="E249" s="6">
        <v>53432</v>
      </c>
      <c r="F249" s="1"/>
      <c r="G249" s="1"/>
      <c r="H249" s="1"/>
      <c r="I249" s="1"/>
      <c r="J249" s="12">
        <v>2019</v>
      </c>
      <c r="K249" s="12">
        <v>40</v>
      </c>
      <c r="L249" s="4" t="s">
        <v>58</v>
      </c>
      <c r="M249" s="12">
        <v>52546</v>
      </c>
      <c r="N249" s="58"/>
      <c r="O249" s="58"/>
    </row>
    <row r="250" spans="1:15">
      <c r="A250" s="2" t="s">
        <v>25</v>
      </c>
      <c r="B250" s="6">
        <v>2017</v>
      </c>
      <c r="C250" s="6">
        <v>46</v>
      </c>
      <c r="D250" s="2" t="s">
        <v>58</v>
      </c>
      <c r="E250" s="6">
        <v>53762</v>
      </c>
      <c r="F250" s="1"/>
      <c r="G250" s="1"/>
      <c r="H250" s="1"/>
      <c r="I250" s="1"/>
      <c r="J250" s="12">
        <v>2019</v>
      </c>
      <c r="K250" s="12">
        <v>41</v>
      </c>
      <c r="L250" s="4" t="s">
        <v>58</v>
      </c>
      <c r="M250" s="12">
        <v>53079</v>
      </c>
      <c r="N250" s="58"/>
      <c r="O250" s="58"/>
    </row>
    <row r="251" spans="1:15">
      <c r="A251" s="2" t="s">
        <v>25</v>
      </c>
      <c r="B251" s="6">
        <v>2018</v>
      </c>
      <c r="C251" s="6">
        <v>46</v>
      </c>
      <c r="D251" s="2" t="s">
        <v>58</v>
      </c>
      <c r="E251" s="6">
        <v>54694</v>
      </c>
      <c r="F251" s="1"/>
      <c r="G251" s="1"/>
      <c r="H251" s="1"/>
      <c r="I251" s="1"/>
      <c r="J251" s="12">
        <v>2019</v>
      </c>
      <c r="K251" s="12">
        <v>42</v>
      </c>
      <c r="L251" s="4" t="s">
        <v>58</v>
      </c>
      <c r="M251" s="12">
        <v>54316</v>
      </c>
      <c r="N251" s="58"/>
      <c r="O251" s="58"/>
    </row>
    <row r="252" spans="1:15">
      <c r="A252" s="2" t="s">
        <v>25</v>
      </c>
      <c r="B252" s="6">
        <v>2019</v>
      </c>
      <c r="C252" s="6">
        <v>46</v>
      </c>
      <c r="D252" s="2" t="s">
        <v>58</v>
      </c>
      <c r="E252" s="6">
        <v>55822</v>
      </c>
      <c r="F252" s="1"/>
      <c r="G252" s="1"/>
      <c r="H252" s="1"/>
      <c r="I252" s="1"/>
      <c r="J252" s="12">
        <v>2019</v>
      </c>
      <c r="K252" s="12">
        <v>43</v>
      </c>
      <c r="L252" s="4" t="s">
        <v>58</v>
      </c>
      <c r="M252" s="12">
        <v>54021</v>
      </c>
      <c r="N252" s="58"/>
      <c r="O252" s="58"/>
    </row>
    <row r="253" spans="1:15">
      <c r="A253" s="2" t="s">
        <v>25</v>
      </c>
      <c r="B253" s="6">
        <v>2015</v>
      </c>
      <c r="C253" s="6">
        <v>47</v>
      </c>
      <c r="D253" s="2" t="s">
        <v>58</v>
      </c>
      <c r="E253" s="6">
        <v>51383</v>
      </c>
      <c r="F253" s="6">
        <v>53675.199999999997</v>
      </c>
      <c r="G253" s="6">
        <v>-2292.1999999999998</v>
      </c>
      <c r="H253" s="1"/>
      <c r="I253" s="1"/>
      <c r="J253" s="12">
        <v>2019</v>
      </c>
      <c r="K253" s="12">
        <v>44</v>
      </c>
      <c r="L253" s="4" t="s">
        <v>58</v>
      </c>
      <c r="M253" s="12">
        <v>54056</v>
      </c>
      <c r="N253" s="58"/>
      <c r="O253" s="58"/>
    </row>
    <row r="254" spans="1:15">
      <c r="A254" s="2" t="s">
        <v>25</v>
      </c>
      <c r="B254" s="6">
        <v>2016</v>
      </c>
      <c r="C254" s="6">
        <v>47</v>
      </c>
      <c r="D254" s="2" t="s">
        <v>58</v>
      </c>
      <c r="E254" s="6">
        <v>53120</v>
      </c>
      <c r="F254" s="1"/>
      <c r="G254" s="1"/>
      <c r="H254" s="1"/>
      <c r="I254" s="1"/>
      <c r="J254" s="12">
        <v>2019</v>
      </c>
      <c r="K254" s="12">
        <v>45</v>
      </c>
      <c r="L254" s="4" t="s">
        <v>58</v>
      </c>
      <c r="M254" s="12">
        <v>55611</v>
      </c>
      <c r="N254" s="12">
        <v>52903.4</v>
      </c>
      <c r="O254" s="12">
        <v>2707.6</v>
      </c>
    </row>
    <row r="255" spans="1:15">
      <c r="A255" s="2" t="s">
        <v>25</v>
      </c>
      <c r="B255" s="6">
        <v>2017</v>
      </c>
      <c r="C255" s="6">
        <v>47</v>
      </c>
      <c r="D255" s="2" t="s">
        <v>58</v>
      </c>
      <c r="E255" s="6">
        <v>54117</v>
      </c>
      <c r="F255" s="1"/>
      <c r="G255" s="1"/>
      <c r="H255" s="1"/>
      <c r="I255" s="1"/>
      <c r="J255" s="12">
        <v>2019</v>
      </c>
      <c r="K255" s="12">
        <v>46</v>
      </c>
      <c r="L255" s="4" t="s">
        <v>58</v>
      </c>
      <c r="M255" s="12">
        <v>55822</v>
      </c>
      <c r="N255" s="58"/>
      <c r="O255" s="58"/>
    </row>
    <row r="256" spans="1:15">
      <c r="A256" s="2" t="s">
        <v>25</v>
      </c>
      <c r="B256" s="6">
        <v>2018</v>
      </c>
      <c r="C256" s="6">
        <v>47</v>
      </c>
      <c r="D256" s="2" t="s">
        <v>58</v>
      </c>
      <c r="E256" s="6">
        <v>54844</v>
      </c>
      <c r="F256" s="1"/>
      <c r="G256" s="1"/>
      <c r="H256" s="1"/>
      <c r="I256" s="1"/>
      <c r="J256" s="12">
        <v>2019</v>
      </c>
      <c r="K256" s="12">
        <v>47</v>
      </c>
      <c r="L256" s="4" t="s">
        <v>58</v>
      </c>
      <c r="M256" s="12">
        <v>56099</v>
      </c>
      <c r="N256" s="58"/>
      <c r="O256" s="58"/>
    </row>
    <row r="257" spans="1:15">
      <c r="A257" s="2" t="s">
        <v>25</v>
      </c>
      <c r="B257" s="6">
        <v>2019</v>
      </c>
      <c r="C257" s="6">
        <v>47</v>
      </c>
      <c r="D257" s="2" t="s">
        <v>58</v>
      </c>
      <c r="E257" s="6">
        <v>56099</v>
      </c>
      <c r="F257" s="1"/>
      <c r="G257" s="1"/>
      <c r="H257" s="1"/>
      <c r="I257" s="1"/>
      <c r="J257" s="12">
        <v>2019</v>
      </c>
      <c r="K257" s="12">
        <v>48</v>
      </c>
      <c r="L257" s="4" t="s">
        <v>58</v>
      </c>
      <c r="M257" s="12">
        <v>55337</v>
      </c>
      <c r="N257" s="58"/>
      <c r="O257" s="58"/>
    </row>
    <row r="258" spans="1:15">
      <c r="A258" s="2" t="s">
        <v>25</v>
      </c>
      <c r="B258" s="6">
        <v>2015</v>
      </c>
      <c r="C258" s="6">
        <v>48</v>
      </c>
      <c r="D258" s="2" t="s">
        <v>58</v>
      </c>
      <c r="E258" s="6">
        <v>51193</v>
      </c>
      <c r="F258" s="1"/>
      <c r="G258" s="1"/>
      <c r="H258" s="1"/>
      <c r="I258" s="1"/>
      <c r="J258" s="12">
        <v>2019</v>
      </c>
      <c r="K258" s="12">
        <v>49</v>
      </c>
      <c r="L258" s="4" t="s">
        <v>58</v>
      </c>
      <c r="M258" s="12">
        <v>57239</v>
      </c>
      <c r="N258" s="58"/>
      <c r="O258" s="58"/>
    </row>
    <row r="259" spans="1:15">
      <c r="A259" s="2" t="s">
        <v>25</v>
      </c>
      <c r="B259" s="6">
        <v>2016</v>
      </c>
      <c r="C259" s="6">
        <v>48</v>
      </c>
      <c r="D259" s="2" t="s">
        <v>58</v>
      </c>
      <c r="E259" s="6">
        <v>54492</v>
      </c>
      <c r="F259" s="6">
        <v>53874.6</v>
      </c>
      <c r="G259" s="6">
        <v>617.4</v>
      </c>
      <c r="H259" s="1"/>
      <c r="I259" s="1"/>
      <c r="J259" s="12">
        <v>2019</v>
      </c>
      <c r="K259" s="12">
        <v>50</v>
      </c>
      <c r="L259" s="4" t="s">
        <v>58</v>
      </c>
      <c r="M259" s="12">
        <v>57605</v>
      </c>
      <c r="N259" s="58"/>
      <c r="O259" s="58"/>
    </row>
    <row r="260" spans="1:15">
      <c r="A260" s="2" t="s">
        <v>25</v>
      </c>
      <c r="B260" s="6">
        <v>2017</v>
      </c>
      <c r="C260" s="6">
        <v>48</v>
      </c>
      <c r="D260" s="2" t="s">
        <v>58</v>
      </c>
      <c r="E260" s="6">
        <v>54757</v>
      </c>
      <c r="F260" s="1"/>
      <c r="G260" s="1"/>
      <c r="H260" s="1"/>
      <c r="I260" s="1"/>
      <c r="J260" s="12">
        <v>2019</v>
      </c>
      <c r="K260" s="12">
        <v>51</v>
      </c>
      <c r="L260" s="4" t="s">
        <v>58</v>
      </c>
      <c r="M260" s="12">
        <v>57367</v>
      </c>
      <c r="N260" s="12">
        <v>56429.8</v>
      </c>
      <c r="O260" s="12">
        <v>937.2</v>
      </c>
    </row>
    <row r="261" spans="1:15">
      <c r="A261" s="2" t="s">
        <v>25</v>
      </c>
      <c r="B261" s="6">
        <v>2018</v>
      </c>
      <c r="C261" s="6">
        <v>48</v>
      </c>
      <c r="D261" s="2" t="s">
        <v>58</v>
      </c>
      <c r="E261" s="6">
        <v>55055</v>
      </c>
      <c r="F261" s="1"/>
      <c r="G261" s="1"/>
      <c r="H261" s="1"/>
      <c r="I261" s="1"/>
      <c r="J261" s="12">
        <v>2019</v>
      </c>
      <c r="K261" s="12">
        <v>52</v>
      </c>
      <c r="L261" s="4" t="s">
        <v>58</v>
      </c>
      <c r="M261" s="12">
        <v>58387</v>
      </c>
      <c r="N261" s="58"/>
      <c r="O261" s="58"/>
    </row>
    <row r="262" spans="1:15">
      <c r="A262" s="2" t="s">
        <v>25</v>
      </c>
      <c r="B262" s="6">
        <v>2019</v>
      </c>
      <c r="C262" s="6">
        <v>48</v>
      </c>
      <c r="D262" s="2" t="s">
        <v>58</v>
      </c>
      <c r="E262" s="6">
        <v>55337</v>
      </c>
      <c r="F262" s="1"/>
      <c r="G262" s="1"/>
      <c r="H262" s="1"/>
      <c r="I262" s="1"/>
      <c r="J262" s="12">
        <v>2020</v>
      </c>
      <c r="K262" s="12">
        <v>1</v>
      </c>
      <c r="L262" s="4" t="s">
        <v>58</v>
      </c>
      <c r="M262" s="12">
        <v>59765</v>
      </c>
      <c r="N262" s="12">
        <v>59859.6</v>
      </c>
      <c r="O262" s="12">
        <v>-94.6</v>
      </c>
    </row>
    <row r="263" spans="1:15">
      <c r="A263" s="2" t="s">
        <v>25</v>
      </c>
      <c r="B263" s="6">
        <v>2015</v>
      </c>
      <c r="C263" s="6">
        <v>49</v>
      </c>
      <c r="D263" s="2" t="s">
        <v>58</v>
      </c>
      <c r="E263" s="6">
        <v>51989</v>
      </c>
      <c r="F263" s="1"/>
      <c r="G263" s="1"/>
      <c r="H263" s="1"/>
      <c r="I263" s="1"/>
      <c r="J263" s="12">
        <v>2020</v>
      </c>
      <c r="K263" s="12">
        <v>2</v>
      </c>
      <c r="L263" s="4" t="s">
        <v>58</v>
      </c>
      <c r="M263" s="12">
        <v>60163</v>
      </c>
      <c r="N263" s="12">
        <v>60813.4</v>
      </c>
      <c r="O263" s="12">
        <v>-650.4</v>
      </c>
    </row>
    <row r="264" spans="1:15">
      <c r="A264" s="2" t="s">
        <v>25</v>
      </c>
      <c r="B264" s="6">
        <v>2016</v>
      </c>
      <c r="C264" s="6">
        <v>49</v>
      </c>
      <c r="D264" s="2" t="s">
        <v>58</v>
      </c>
      <c r="E264" s="6">
        <v>55125</v>
      </c>
      <c r="F264" s="1"/>
      <c r="G264" s="1"/>
      <c r="H264" s="1"/>
      <c r="I264" s="1"/>
      <c r="J264" s="12">
        <v>2020</v>
      </c>
      <c r="K264" s="12">
        <v>3</v>
      </c>
      <c r="L264" s="4" t="s">
        <v>58</v>
      </c>
      <c r="M264" s="12">
        <v>58703</v>
      </c>
      <c r="N264" s="12">
        <v>59685.8</v>
      </c>
      <c r="O264" s="12">
        <v>-982.8</v>
      </c>
    </row>
    <row r="265" spans="1:15">
      <c r="A265" s="2" t="s">
        <v>25</v>
      </c>
      <c r="B265" s="6">
        <v>2017</v>
      </c>
      <c r="C265" s="6">
        <v>49</v>
      </c>
      <c r="D265" s="2" t="s">
        <v>58</v>
      </c>
      <c r="E265" s="6">
        <v>55590</v>
      </c>
      <c r="F265" s="6">
        <v>54452.6</v>
      </c>
      <c r="G265" s="6">
        <v>1137.4000000000001</v>
      </c>
      <c r="H265" s="1"/>
      <c r="I265" s="1"/>
      <c r="J265" s="12">
        <v>2020</v>
      </c>
      <c r="K265" s="12">
        <v>4</v>
      </c>
      <c r="L265" s="4" t="s">
        <v>58</v>
      </c>
      <c r="M265" s="12">
        <v>58109</v>
      </c>
      <c r="N265" s="12">
        <v>58575.199999999997</v>
      </c>
      <c r="O265" s="12">
        <v>-466.2</v>
      </c>
    </row>
    <row r="266" spans="1:15">
      <c r="A266" s="2" t="s">
        <v>25</v>
      </c>
      <c r="B266" s="6">
        <v>2018</v>
      </c>
      <c r="C266" s="6">
        <v>49</v>
      </c>
      <c r="D266" s="2" t="s">
        <v>58</v>
      </c>
      <c r="E266" s="6">
        <v>55962</v>
      </c>
      <c r="F266" s="1"/>
      <c r="G266" s="1"/>
      <c r="H266" s="1"/>
      <c r="I266" s="1"/>
      <c r="J266" s="12">
        <v>2020</v>
      </c>
      <c r="K266" s="12">
        <v>5</v>
      </c>
      <c r="L266" s="4" t="s">
        <v>58</v>
      </c>
      <c r="M266" s="12">
        <v>57535</v>
      </c>
      <c r="N266" s="12">
        <v>57935.8</v>
      </c>
      <c r="O266" s="12">
        <v>-400.8</v>
      </c>
    </row>
    <row r="267" spans="1:15">
      <c r="A267" s="2" t="s">
        <v>25</v>
      </c>
      <c r="B267" s="6">
        <v>2019</v>
      </c>
      <c r="C267" s="6">
        <v>49</v>
      </c>
      <c r="D267" s="2" t="s">
        <v>58</v>
      </c>
      <c r="E267" s="6">
        <v>57239</v>
      </c>
      <c r="F267" s="1"/>
      <c r="G267" s="1"/>
      <c r="H267" s="1"/>
      <c r="I267" s="1"/>
      <c r="J267" s="12">
        <v>2020</v>
      </c>
      <c r="K267" s="12">
        <v>6</v>
      </c>
      <c r="L267" s="4" t="s">
        <v>58</v>
      </c>
      <c r="M267" s="12">
        <v>58174</v>
      </c>
      <c r="N267" s="12">
        <v>58202.6</v>
      </c>
      <c r="O267" s="12">
        <v>-28.6</v>
      </c>
    </row>
    <row r="268" spans="1:15">
      <c r="A268" s="2" t="s">
        <v>25</v>
      </c>
      <c r="B268" s="6">
        <v>2015</v>
      </c>
      <c r="C268" s="6">
        <v>50</v>
      </c>
      <c r="D268" s="2" t="s">
        <v>58</v>
      </c>
      <c r="E268" s="6">
        <v>53549</v>
      </c>
      <c r="F268" s="1"/>
      <c r="G268" s="1"/>
      <c r="H268" s="1"/>
      <c r="I268" s="1"/>
      <c r="J268" s="12">
        <v>2020</v>
      </c>
      <c r="K268" s="12">
        <v>7</v>
      </c>
      <c r="L268" s="4" t="s">
        <v>58</v>
      </c>
      <c r="M268" s="12">
        <v>57534</v>
      </c>
      <c r="N268" s="12">
        <v>57671.199999999997</v>
      </c>
      <c r="O268" s="12">
        <v>-137.19999999999999</v>
      </c>
    </row>
    <row r="269" spans="1:15">
      <c r="A269" s="2" t="s">
        <v>25</v>
      </c>
      <c r="B269" s="6">
        <v>2016</v>
      </c>
      <c r="C269" s="6">
        <v>50</v>
      </c>
      <c r="D269" s="2" t="s">
        <v>58</v>
      </c>
      <c r="E269" s="6">
        <v>55973</v>
      </c>
      <c r="F269" s="1"/>
      <c r="G269" s="1"/>
      <c r="H269" s="1"/>
      <c r="I269" s="1"/>
      <c r="J269" s="32">
        <v>2020</v>
      </c>
      <c r="K269" s="32">
        <v>8</v>
      </c>
      <c r="L269" s="51" t="s">
        <v>58</v>
      </c>
      <c r="M269" s="32">
        <v>57586</v>
      </c>
      <c r="N269" s="32">
        <v>57026.8</v>
      </c>
      <c r="O269" s="32">
        <v>559.20000000000005</v>
      </c>
    </row>
    <row r="270" spans="1:15">
      <c r="A270" s="2" t="s">
        <v>25</v>
      </c>
      <c r="B270" s="6">
        <v>2017</v>
      </c>
      <c r="C270" s="6">
        <v>50</v>
      </c>
      <c r="D270" s="2" t="s">
        <v>58</v>
      </c>
      <c r="E270" s="6">
        <v>57363</v>
      </c>
      <c r="F270" s="1"/>
      <c r="G270" s="1"/>
      <c r="H270" s="1"/>
      <c r="I270" s="1"/>
      <c r="J270" s="32">
        <v>2020</v>
      </c>
      <c r="K270" s="32">
        <v>9</v>
      </c>
      <c r="L270" s="51" t="s">
        <v>58</v>
      </c>
      <c r="M270" s="32">
        <v>57962</v>
      </c>
      <c r="N270" s="32">
        <v>56677.4</v>
      </c>
      <c r="O270" s="32">
        <v>1284.5999999999999</v>
      </c>
    </row>
    <row r="271" spans="1:15">
      <c r="A271" s="2" t="s">
        <v>25</v>
      </c>
      <c r="B271" s="6">
        <v>2018</v>
      </c>
      <c r="C271" s="6">
        <v>50</v>
      </c>
      <c r="D271" s="2" t="s">
        <v>58</v>
      </c>
      <c r="E271" s="6">
        <v>56380</v>
      </c>
      <c r="F271" s="6">
        <v>56017.2</v>
      </c>
      <c r="G271" s="6">
        <v>362.8</v>
      </c>
      <c r="H271" s="1"/>
      <c r="I271" s="1"/>
      <c r="J271" s="32">
        <v>2020</v>
      </c>
      <c r="K271" s="32">
        <v>10</v>
      </c>
      <c r="L271" s="51" t="s">
        <v>58</v>
      </c>
      <c r="M271" s="32">
        <v>58070</v>
      </c>
      <c r="N271" s="32">
        <v>56977</v>
      </c>
      <c r="O271" s="32">
        <v>1093</v>
      </c>
    </row>
    <row r="272" spans="1:15">
      <c r="A272" s="2" t="s">
        <v>25</v>
      </c>
      <c r="B272" s="6">
        <v>2019</v>
      </c>
      <c r="C272" s="6">
        <v>50</v>
      </c>
      <c r="D272" s="2" t="s">
        <v>58</v>
      </c>
      <c r="E272" s="6">
        <v>57605</v>
      </c>
      <c r="F272" s="1"/>
      <c r="G272" s="1"/>
      <c r="H272" s="1"/>
      <c r="I272" s="1"/>
      <c r="J272" s="32">
        <v>2020</v>
      </c>
      <c r="K272" s="32">
        <v>11</v>
      </c>
      <c r="L272" s="51" t="s">
        <v>58</v>
      </c>
      <c r="M272" s="32">
        <v>56956</v>
      </c>
      <c r="N272" s="32">
        <v>56115.199999999997</v>
      </c>
      <c r="O272" s="32">
        <v>840.8</v>
      </c>
    </row>
    <row r="273" spans="1:15">
      <c r="A273" s="2" t="s">
        <v>25</v>
      </c>
      <c r="B273" s="6">
        <v>2015</v>
      </c>
      <c r="C273" s="6">
        <v>51</v>
      </c>
      <c r="D273" s="2" t="s">
        <v>58</v>
      </c>
      <c r="E273" s="6">
        <v>51835</v>
      </c>
      <c r="F273" s="1"/>
      <c r="G273" s="1"/>
      <c r="H273" s="1"/>
      <c r="I273" s="1"/>
      <c r="J273" s="32">
        <v>2020</v>
      </c>
      <c r="K273" s="32">
        <v>12</v>
      </c>
      <c r="L273" s="51" t="s">
        <v>58</v>
      </c>
      <c r="M273" s="32">
        <v>57505</v>
      </c>
      <c r="N273" s="32">
        <v>55759.199999999997</v>
      </c>
      <c r="O273" s="32">
        <v>1745.8</v>
      </c>
    </row>
    <row r="274" spans="1:15">
      <c r="A274" s="2" t="s">
        <v>25</v>
      </c>
      <c r="B274" s="6">
        <v>2016</v>
      </c>
      <c r="C274" s="6">
        <v>51</v>
      </c>
      <c r="D274" s="2" t="s">
        <v>58</v>
      </c>
      <c r="E274" s="6">
        <v>56686</v>
      </c>
      <c r="F274" s="1"/>
      <c r="G274" s="1"/>
      <c r="H274" s="1"/>
      <c r="I274" s="1"/>
      <c r="J274" s="32">
        <v>2020</v>
      </c>
      <c r="K274" s="32">
        <v>13</v>
      </c>
      <c r="L274" s="51" t="s">
        <v>58</v>
      </c>
      <c r="M274" s="32">
        <v>61284</v>
      </c>
      <c r="N274" s="32">
        <v>54877.4</v>
      </c>
      <c r="O274" s="32">
        <v>6406.6</v>
      </c>
    </row>
    <row r="275" spans="1:15">
      <c r="A275" s="2" t="s">
        <v>25</v>
      </c>
      <c r="B275" s="6">
        <v>2017</v>
      </c>
      <c r="C275" s="6">
        <v>51</v>
      </c>
      <c r="D275" s="2" t="s">
        <v>58</v>
      </c>
      <c r="E275" s="6">
        <v>59500</v>
      </c>
      <c r="F275" s="1"/>
      <c r="G275" s="1"/>
      <c r="H275" s="1"/>
      <c r="I275" s="1"/>
      <c r="J275" s="32">
        <v>2020</v>
      </c>
      <c r="K275" s="32">
        <v>14</v>
      </c>
      <c r="L275" s="51" t="s">
        <v>58</v>
      </c>
      <c r="M275" s="32">
        <v>69478</v>
      </c>
      <c r="N275" s="32">
        <v>54817.8</v>
      </c>
      <c r="O275" s="32">
        <v>14660.2</v>
      </c>
    </row>
    <row r="276" spans="1:15">
      <c r="A276" s="2" t="s">
        <v>25</v>
      </c>
      <c r="B276" s="6">
        <v>2018</v>
      </c>
      <c r="C276" s="6">
        <v>51</v>
      </c>
      <c r="D276" s="2" t="s">
        <v>58</v>
      </c>
      <c r="E276" s="6">
        <v>56523</v>
      </c>
      <c r="F276" s="1"/>
      <c r="G276" s="1"/>
      <c r="H276" s="1"/>
      <c r="I276" s="1"/>
      <c r="J276" s="32">
        <v>2020</v>
      </c>
      <c r="K276" s="32">
        <v>15</v>
      </c>
      <c r="L276" s="51" t="s">
        <v>58</v>
      </c>
      <c r="M276" s="32">
        <v>75371</v>
      </c>
      <c r="N276" s="32">
        <v>54346.400000000001</v>
      </c>
      <c r="O276" s="32">
        <v>21024.6</v>
      </c>
    </row>
    <row r="277" spans="1:15">
      <c r="A277" s="2" t="s">
        <v>25</v>
      </c>
      <c r="B277" s="6">
        <v>2019</v>
      </c>
      <c r="C277" s="6">
        <v>51</v>
      </c>
      <c r="D277" s="2" t="s">
        <v>58</v>
      </c>
      <c r="E277" s="6">
        <v>57367</v>
      </c>
      <c r="F277" s="6">
        <v>56429.8</v>
      </c>
      <c r="G277" s="6">
        <v>937.2</v>
      </c>
      <c r="H277" s="1"/>
      <c r="I277" s="1"/>
      <c r="J277" s="32">
        <v>2020</v>
      </c>
      <c r="K277" s="32">
        <v>16</v>
      </c>
      <c r="L277" s="51" t="s">
        <v>58</v>
      </c>
      <c r="M277" s="32">
        <v>72284</v>
      </c>
      <c r="N277" s="32">
        <v>53507</v>
      </c>
      <c r="O277" s="32">
        <v>18777</v>
      </c>
    </row>
    <row r="278" spans="1:15">
      <c r="A278" s="2" t="s">
        <v>25</v>
      </c>
      <c r="B278" s="6">
        <v>2015</v>
      </c>
      <c r="C278" s="6">
        <v>52</v>
      </c>
      <c r="D278" s="2" t="s">
        <v>58</v>
      </c>
      <c r="E278" s="6">
        <v>52756</v>
      </c>
      <c r="F278" s="1"/>
      <c r="G278" s="1"/>
      <c r="H278" s="1"/>
      <c r="I278" s="1"/>
      <c r="J278" s="32">
        <v>2020</v>
      </c>
      <c r="K278" s="32">
        <v>17</v>
      </c>
      <c r="L278" s="51" t="s">
        <v>58</v>
      </c>
      <c r="M278" s="32">
        <v>67762</v>
      </c>
      <c r="N278" s="32">
        <v>52655.4</v>
      </c>
      <c r="O278" s="32">
        <v>15106.6</v>
      </c>
    </row>
    <row r="279" spans="1:15">
      <c r="A279" s="2" t="s">
        <v>25</v>
      </c>
      <c r="B279" s="6">
        <v>2016</v>
      </c>
      <c r="C279" s="6">
        <v>52</v>
      </c>
      <c r="D279" s="2" t="s">
        <v>58</v>
      </c>
      <c r="E279" s="6">
        <v>57603</v>
      </c>
      <c r="F279" s="1"/>
      <c r="G279" s="1"/>
      <c r="H279" s="1"/>
      <c r="I279" s="1"/>
      <c r="J279" s="32">
        <v>2020</v>
      </c>
      <c r="K279" s="32">
        <v>18</v>
      </c>
      <c r="L279" s="51" t="s">
        <v>58</v>
      </c>
      <c r="M279" s="32">
        <v>62140</v>
      </c>
      <c r="N279" s="32">
        <v>52616.6</v>
      </c>
      <c r="O279" s="32">
        <v>9523.4</v>
      </c>
    </row>
    <row r="280" spans="1:15">
      <c r="A280" s="2" t="s">
        <v>25</v>
      </c>
      <c r="B280" s="6">
        <v>2017</v>
      </c>
      <c r="C280" s="6">
        <v>52</v>
      </c>
      <c r="D280" s="2" t="s">
        <v>58</v>
      </c>
      <c r="E280" s="6">
        <v>61084</v>
      </c>
      <c r="F280" s="1"/>
      <c r="G280" s="1"/>
      <c r="H280" s="1"/>
      <c r="I280" s="1"/>
      <c r="J280" s="12">
        <v>2020</v>
      </c>
      <c r="K280" s="12">
        <v>19</v>
      </c>
      <c r="L280" s="4" t="s">
        <v>58</v>
      </c>
      <c r="M280" s="12">
        <v>58776</v>
      </c>
      <c r="N280" s="12">
        <v>52036.6</v>
      </c>
      <c r="O280" s="12">
        <v>6739.4</v>
      </c>
    </row>
    <row r="281" spans="1:15">
      <c r="A281" s="2" t="s">
        <v>25</v>
      </c>
      <c r="B281" s="6">
        <v>2018</v>
      </c>
      <c r="C281" s="6">
        <v>52</v>
      </c>
      <c r="D281" s="2" t="s">
        <v>58</v>
      </c>
      <c r="E281" s="6">
        <v>56024</v>
      </c>
      <c r="F281" s="1"/>
      <c r="G281" s="1"/>
      <c r="H281" s="1"/>
      <c r="I281" s="1"/>
      <c r="J281" s="12">
        <v>2020</v>
      </c>
      <c r="K281" s="12">
        <v>20</v>
      </c>
      <c r="L281" s="4" t="s">
        <v>58</v>
      </c>
      <c r="M281" s="12">
        <v>52691</v>
      </c>
      <c r="N281" s="12">
        <v>51553.8</v>
      </c>
      <c r="O281" s="12">
        <v>1137.2</v>
      </c>
    </row>
    <row r="282" spans="1:15">
      <c r="A282" s="2" t="s">
        <v>25</v>
      </c>
      <c r="B282" s="6">
        <v>2019</v>
      </c>
      <c r="C282" s="6">
        <v>52</v>
      </c>
      <c r="D282" s="2" t="s">
        <v>58</v>
      </c>
      <c r="E282" s="6">
        <v>58387</v>
      </c>
      <c r="F282" s="1"/>
      <c r="G282" s="1"/>
      <c r="H282" s="1"/>
      <c r="I282" s="1"/>
      <c r="J282" s="12">
        <v>2020</v>
      </c>
      <c r="K282" s="12">
        <v>21</v>
      </c>
      <c r="L282" s="4" t="s">
        <v>58</v>
      </c>
      <c r="M282" s="12">
        <v>39512</v>
      </c>
      <c r="N282" s="12">
        <v>51073.8</v>
      </c>
      <c r="O282" s="12">
        <v>-11561.8</v>
      </c>
    </row>
    <row r="283" spans="1:15">
      <c r="A283" s="1"/>
      <c r="B283" s="1"/>
      <c r="C283" s="1"/>
      <c r="D283" s="1"/>
      <c r="E283" s="1"/>
      <c r="F283" s="1"/>
      <c r="G283" s="1"/>
      <c r="H283" s="1"/>
      <c r="I283" s="1"/>
      <c r="J283" s="58"/>
      <c r="K283" s="58"/>
      <c r="L283" s="58"/>
      <c r="M283" s="58"/>
      <c r="N283" s="58"/>
      <c r="O283" s="12">
        <v>91021.8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M355"/>
  <sheetViews>
    <sheetView workbookViewId="0"/>
  </sheetViews>
  <sheetFormatPr baseColWidth="10" defaultColWidth="14.5" defaultRowHeight="15.75" customHeight="1"/>
  <sheetData>
    <row r="1" spans="1:13">
      <c r="A1" s="57" t="s">
        <v>51</v>
      </c>
      <c r="B1" s="57" t="s">
        <v>52</v>
      </c>
      <c r="C1" s="57" t="s">
        <v>53</v>
      </c>
      <c r="D1" s="57" t="s">
        <v>54</v>
      </c>
      <c r="E1" s="57" t="s">
        <v>55</v>
      </c>
      <c r="F1" s="57" t="s">
        <v>56</v>
      </c>
      <c r="G1" s="51" t="s">
        <v>57</v>
      </c>
      <c r="H1" s="4" t="s">
        <v>51</v>
      </c>
      <c r="I1" s="4" t="s">
        <v>52</v>
      </c>
      <c r="J1" s="4" t="s">
        <v>53</v>
      </c>
      <c r="K1" s="4" t="s">
        <v>54</v>
      </c>
      <c r="L1" s="4" t="s">
        <v>55</v>
      </c>
      <c r="M1" s="4" t="s">
        <v>56</v>
      </c>
    </row>
    <row r="2" spans="1:13">
      <c r="A2" s="6">
        <v>2015</v>
      </c>
      <c r="B2" s="6">
        <v>1</v>
      </c>
      <c r="C2" s="2" t="s">
        <v>58</v>
      </c>
      <c r="D2" s="6">
        <v>1704</v>
      </c>
      <c r="E2" s="1"/>
      <c r="F2" s="1"/>
      <c r="G2" s="1"/>
      <c r="H2" s="12">
        <v>2015</v>
      </c>
      <c r="I2" s="12">
        <v>1</v>
      </c>
      <c r="J2" s="4" t="s">
        <v>58</v>
      </c>
      <c r="K2" s="12">
        <v>1704</v>
      </c>
      <c r="L2" s="58"/>
      <c r="M2" s="59"/>
    </row>
    <row r="3" spans="1:13">
      <c r="A3" s="6">
        <v>2016</v>
      </c>
      <c r="B3" s="6">
        <v>1</v>
      </c>
      <c r="C3" s="2" t="s">
        <v>58</v>
      </c>
      <c r="D3" s="6">
        <v>1634</v>
      </c>
      <c r="E3" s="1"/>
      <c r="F3" s="1"/>
      <c r="G3" s="1"/>
      <c r="H3" s="12">
        <v>2015</v>
      </c>
      <c r="I3" s="12">
        <v>2</v>
      </c>
      <c r="J3" s="4" t="s">
        <v>58</v>
      </c>
      <c r="K3" s="12">
        <v>1768</v>
      </c>
      <c r="L3" s="58"/>
      <c r="M3" s="59"/>
    </row>
    <row r="4" spans="1:13">
      <c r="A4" s="6">
        <v>2017</v>
      </c>
      <c r="B4" s="6">
        <v>1</v>
      </c>
      <c r="C4" s="2" t="s">
        <v>58</v>
      </c>
      <c r="D4" s="6">
        <v>2293</v>
      </c>
      <c r="E4" s="1"/>
      <c r="F4" s="1"/>
      <c r="G4" s="1"/>
      <c r="H4" s="12">
        <v>2015</v>
      </c>
      <c r="I4" s="12">
        <v>3</v>
      </c>
      <c r="J4" s="4" t="s">
        <v>58</v>
      </c>
      <c r="K4" s="12">
        <v>1837</v>
      </c>
      <c r="L4" s="58"/>
      <c r="M4" s="59"/>
    </row>
    <row r="5" spans="1:13">
      <c r="A5" s="6">
        <v>2018</v>
      </c>
      <c r="B5" s="6">
        <v>1</v>
      </c>
      <c r="C5" s="2" t="s">
        <v>58</v>
      </c>
      <c r="D5" s="6">
        <v>1767</v>
      </c>
      <c r="E5" s="1"/>
      <c r="F5" s="1"/>
      <c r="G5" s="1"/>
      <c r="H5" s="12">
        <v>2015</v>
      </c>
      <c r="I5" s="12">
        <v>4</v>
      </c>
      <c r="J5" s="4" t="s">
        <v>58</v>
      </c>
      <c r="K5" s="12">
        <v>1792</v>
      </c>
      <c r="L5" s="58"/>
      <c r="M5" s="59"/>
    </row>
    <row r="6" spans="1:13">
      <c r="A6" s="6">
        <v>2019</v>
      </c>
      <c r="B6" s="6">
        <v>1</v>
      </c>
      <c r="C6" s="2" t="s">
        <v>58</v>
      </c>
      <c r="D6" s="6">
        <v>1647</v>
      </c>
      <c r="E6" s="6">
        <v>1809</v>
      </c>
      <c r="F6" s="1"/>
      <c r="G6" s="1"/>
      <c r="H6" s="12">
        <v>2015</v>
      </c>
      <c r="I6" s="12">
        <v>5</v>
      </c>
      <c r="J6" s="4" t="s">
        <v>58</v>
      </c>
      <c r="K6" s="12">
        <v>1837</v>
      </c>
      <c r="L6" s="58"/>
      <c r="M6" s="59"/>
    </row>
    <row r="7" spans="1:13">
      <c r="A7" s="6">
        <v>2020</v>
      </c>
      <c r="B7" s="6">
        <v>1</v>
      </c>
      <c r="C7" s="2" t="s">
        <v>58</v>
      </c>
      <c r="D7" s="6">
        <v>1609</v>
      </c>
      <c r="E7" s="22"/>
      <c r="F7" s="6">
        <v>-200</v>
      </c>
      <c r="G7" s="1"/>
      <c r="H7" s="12">
        <v>2015</v>
      </c>
      <c r="I7" s="12">
        <v>6</v>
      </c>
      <c r="J7" s="4" t="s">
        <v>58</v>
      </c>
      <c r="K7" s="12">
        <v>1926</v>
      </c>
      <c r="L7" s="58"/>
      <c r="M7" s="59"/>
    </row>
    <row r="8" spans="1:13">
      <c r="A8" s="6">
        <v>2015</v>
      </c>
      <c r="B8" s="6">
        <v>2</v>
      </c>
      <c r="C8" s="2" t="s">
        <v>58</v>
      </c>
      <c r="D8" s="6">
        <v>1768</v>
      </c>
      <c r="E8" s="1"/>
      <c r="F8" s="22"/>
      <c r="G8" s="1"/>
      <c r="H8" s="12">
        <v>2015</v>
      </c>
      <c r="I8" s="12">
        <v>7</v>
      </c>
      <c r="J8" s="4" t="s">
        <v>58</v>
      </c>
      <c r="K8" s="12">
        <v>1992</v>
      </c>
      <c r="L8" s="58"/>
      <c r="M8" s="59"/>
    </row>
    <row r="9" spans="1:13">
      <c r="A9" s="6">
        <v>2016</v>
      </c>
      <c r="B9" s="6">
        <v>2</v>
      </c>
      <c r="C9" s="2" t="s">
        <v>58</v>
      </c>
      <c r="D9" s="6">
        <v>1626</v>
      </c>
      <c r="E9" s="1"/>
      <c r="F9" s="1"/>
      <c r="G9" s="1"/>
      <c r="H9" s="12">
        <v>2015</v>
      </c>
      <c r="I9" s="12">
        <v>8</v>
      </c>
      <c r="J9" s="4" t="s">
        <v>58</v>
      </c>
      <c r="K9" s="12">
        <v>2020</v>
      </c>
      <c r="L9" s="58"/>
      <c r="M9" s="59"/>
    </row>
    <row r="10" spans="1:13">
      <c r="A10" s="6">
        <v>2017</v>
      </c>
      <c r="B10" s="6">
        <v>2</v>
      </c>
      <c r="C10" s="2" t="s">
        <v>58</v>
      </c>
      <c r="D10" s="6">
        <v>2340</v>
      </c>
      <c r="E10" s="1"/>
      <c r="F10" s="1"/>
      <c r="G10" s="1"/>
      <c r="H10" s="12">
        <v>2015</v>
      </c>
      <c r="I10" s="12">
        <v>9</v>
      </c>
      <c r="J10" s="4" t="s">
        <v>58</v>
      </c>
      <c r="K10" s="12">
        <v>1883</v>
      </c>
      <c r="L10" s="58"/>
      <c r="M10" s="59"/>
    </row>
    <row r="11" spans="1:13">
      <c r="A11" s="6">
        <v>2018</v>
      </c>
      <c r="B11" s="6">
        <v>2</v>
      </c>
      <c r="C11" s="2" t="s">
        <v>58</v>
      </c>
      <c r="D11" s="6">
        <v>1842</v>
      </c>
      <c r="E11" s="1"/>
      <c r="F11" s="1"/>
      <c r="G11" s="1"/>
      <c r="H11" s="12">
        <v>2015</v>
      </c>
      <c r="I11" s="12">
        <v>10</v>
      </c>
      <c r="J11" s="4" t="s">
        <v>58</v>
      </c>
      <c r="K11" s="12">
        <v>1846</v>
      </c>
      <c r="L11" s="58"/>
      <c r="M11" s="59"/>
    </row>
    <row r="12" spans="1:13">
      <c r="A12" s="6">
        <v>2019</v>
      </c>
      <c r="B12" s="6">
        <v>2</v>
      </c>
      <c r="C12" s="2" t="s">
        <v>58</v>
      </c>
      <c r="D12" s="6">
        <v>1709</v>
      </c>
      <c r="E12" s="6">
        <v>1857</v>
      </c>
      <c r="F12" s="1"/>
      <c r="G12" s="1"/>
      <c r="H12" s="12">
        <v>2015</v>
      </c>
      <c r="I12" s="12">
        <v>11</v>
      </c>
      <c r="J12" s="4" t="s">
        <v>58</v>
      </c>
      <c r="K12" s="12">
        <v>1763</v>
      </c>
      <c r="L12" s="58"/>
      <c r="M12" s="59"/>
    </row>
    <row r="13" spans="1:13">
      <c r="A13" s="6">
        <v>2020</v>
      </c>
      <c r="B13" s="6">
        <v>2</v>
      </c>
      <c r="C13" s="2" t="s">
        <v>58</v>
      </c>
      <c r="D13" s="6">
        <v>1702</v>
      </c>
      <c r="E13" s="1"/>
      <c r="F13" s="6">
        <v>-155</v>
      </c>
      <c r="G13" s="1"/>
      <c r="H13" s="12">
        <v>2015</v>
      </c>
      <c r="I13" s="12">
        <v>12</v>
      </c>
      <c r="J13" s="4" t="s">
        <v>58</v>
      </c>
      <c r="K13" s="12">
        <v>1696</v>
      </c>
      <c r="L13" s="58"/>
      <c r="M13" s="59"/>
    </row>
    <row r="14" spans="1:13">
      <c r="A14" s="6">
        <v>2015</v>
      </c>
      <c r="B14" s="6">
        <v>3</v>
      </c>
      <c r="C14" s="2" t="s">
        <v>58</v>
      </c>
      <c r="D14" s="6">
        <v>1837</v>
      </c>
      <c r="E14" s="22"/>
      <c r="F14" s="1"/>
      <c r="G14" s="1"/>
      <c r="H14" s="12">
        <v>2015</v>
      </c>
      <c r="I14" s="12">
        <v>13</v>
      </c>
      <c r="J14" s="4" t="s">
        <v>58</v>
      </c>
      <c r="K14" s="12">
        <v>1725</v>
      </c>
      <c r="L14" s="58"/>
      <c r="M14" s="59"/>
    </row>
    <row r="15" spans="1:13">
      <c r="A15" s="6">
        <v>2016</v>
      </c>
      <c r="B15" s="6">
        <v>3</v>
      </c>
      <c r="C15" s="2" t="s">
        <v>58</v>
      </c>
      <c r="D15" s="6">
        <v>1608</v>
      </c>
      <c r="E15" s="1"/>
      <c r="F15" s="22"/>
      <c r="G15" s="1"/>
      <c r="H15" s="12">
        <v>2015</v>
      </c>
      <c r="I15" s="12">
        <v>14</v>
      </c>
      <c r="J15" s="4" t="s">
        <v>58</v>
      </c>
      <c r="K15" s="12">
        <v>1604</v>
      </c>
      <c r="L15" s="58"/>
      <c r="M15" s="59"/>
    </row>
    <row r="16" spans="1:13">
      <c r="A16" s="6">
        <v>2017</v>
      </c>
      <c r="B16" s="6">
        <v>3</v>
      </c>
      <c r="C16" s="2" t="s">
        <v>58</v>
      </c>
      <c r="D16" s="6">
        <v>2060</v>
      </c>
      <c r="E16" s="1"/>
      <c r="F16" s="1"/>
      <c r="G16" s="1"/>
      <c r="H16" s="12">
        <v>2015</v>
      </c>
      <c r="I16" s="12">
        <v>15</v>
      </c>
      <c r="J16" s="4" t="s">
        <v>58</v>
      </c>
      <c r="K16" s="12">
        <v>1563</v>
      </c>
      <c r="L16" s="58"/>
      <c r="M16" s="59"/>
    </row>
    <row r="17" spans="1:13">
      <c r="A17" s="6">
        <v>2018</v>
      </c>
      <c r="B17" s="6">
        <v>3</v>
      </c>
      <c r="C17" s="2" t="s">
        <v>58</v>
      </c>
      <c r="D17" s="6">
        <v>1786</v>
      </c>
      <c r="E17" s="1"/>
      <c r="F17" s="1"/>
      <c r="G17" s="1"/>
      <c r="H17" s="12">
        <v>2015</v>
      </c>
      <c r="I17" s="12">
        <v>16</v>
      </c>
      <c r="J17" s="4" t="s">
        <v>58</v>
      </c>
      <c r="K17" s="12">
        <v>1614</v>
      </c>
      <c r="L17" s="58"/>
      <c r="M17" s="59"/>
    </row>
    <row r="18" spans="1:13">
      <c r="A18" s="6">
        <v>2019</v>
      </c>
      <c r="B18" s="6">
        <v>3</v>
      </c>
      <c r="C18" s="2" t="s">
        <v>58</v>
      </c>
      <c r="D18" s="6">
        <v>1641</v>
      </c>
      <c r="E18" s="6">
        <v>1786.4</v>
      </c>
      <c r="F18" s="1"/>
      <c r="G18" s="1"/>
      <c r="H18" s="12">
        <v>2015</v>
      </c>
      <c r="I18" s="12">
        <v>17</v>
      </c>
      <c r="J18" s="4" t="s">
        <v>58</v>
      </c>
      <c r="K18" s="12">
        <v>1547</v>
      </c>
      <c r="L18" s="58"/>
      <c r="M18" s="59"/>
    </row>
    <row r="19" spans="1:13">
      <c r="A19" s="6">
        <v>2020</v>
      </c>
      <c r="B19" s="6">
        <v>3</v>
      </c>
      <c r="C19" s="2" t="s">
        <v>58</v>
      </c>
      <c r="D19" s="6">
        <v>1797</v>
      </c>
      <c r="E19" s="1"/>
      <c r="F19" s="6">
        <v>10.6</v>
      </c>
      <c r="G19" s="1"/>
      <c r="H19" s="12">
        <v>2015</v>
      </c>
      <c r="I19" s="12">
        <v>18</v>
      </c>
      <c r="J19" s="4" t="s">
        <v>58</v>
      </c>
      <c r="K19" s="12">
        <v>1453</v>
      </c>
      <c r="L19" s="58"/>
      <c r="M19" s="59"/>
    </row>
    <row r="20" spans="1:13">
      <c r="A20" s="6">
        <v>2015</v>
      </c>
      <c r="B20" s="6">
        <v>4</v>
      </c>
      <c r="C20" s="2" t="s">
        <v>58</v>
      </c>
      <c r="D20" s="6">
        <v>1792</v>
      </c>
      <c r="E20" s="1"/>
      <c r="F20" s="1"/>
      <c r="G20" s="1"/>
      <c r="H20" s="12">
        <v>2015</v>
      </c>
      <c r="I20" s="12">
        <v>19</v>
      </c>
      <c r="J20" s="4" t="s">
        <v>58</v>
      </c>
      <c r="K20" s="12">
        <v>1452</v>
      </c>
      <c r="L20" s="58"/>
      <c r="M20" s="59"/>
    </row>
    <row r="21" spans="1:13">
      <c r="A21" s="6">
        <v>2016</v>
      </c>
      <c r="B21" s="6">
        <v>4</v>
      </c>
      <c r="C21" s="2" t="s">
        <v>58</v>
      </c>
      <c r="D21" s="6">
        <v>1578</v>
      </c>
      <c r="E21" s="22"/>
      <c r="F21" s="1"/>
      <c r="G21" s="1"/>
      <c r="H21" s="12">
        <v>2015</v>
      </c>
      <c r="I21" s="12">
        <v>20</v>
      </c>
      <c r="J21" s="4" t="s">
        <v>58</v>
      </c>
      <c r="K21" s="12">
        <v>1461</v>
      </c>
      <c r="L21" s="59"/>
      <c r="M21" s="59"/>
    </row>
    <row r="22" spans="1:13">
      <c r="A22" s="6">
        <v>2017</v>
      </c>
      <c r="B22" s="6">
        <v>4</v>
      </c>
      <c r="C22" s="2" t="s">
        <v>58</v>
      </c>
      <c r="D22" s="6">
        <v>1938</v>
      </c>
      <c r="E22" s="1"/>
      <c r="F22" s="22"/>
      <c r="G22" s="1"/>
      <c r="H22" s="12">
        <v>2015</v>
      </c>
      <c r="I22" s="12">
        <v>21</v>
      </c>
      <c r="J22" s="4" t="s">
        <v>58</v>
      </c>
      <c r="K22" s="12">
        <v>1396</v>
      </c>
      <c r="L22" s="58"/>
      <c r="M22" s="58"/>
    </row>
    <row r="23" spans="1:13">
      <c r="A23" s="6">
        <v>2018</v>
      </c>
      <c r="B23" s="6">
        <v>4</v>
      </c>
      <c r="C23" s="2" t="s">
        <v>58</v>
      </c>
      <c r="D23" s="6">
        <v>1714</v>
      </c>
      <c r="E23" s="1"/>
      <c r="F23" s="1"/>
      <c r="G23" s="1"/>
      <c r="H23" s="12">
        <v>2015</v>
      </c>
      <c r="I23" s="12">
        <v>22</v>
      </c>
      <c r="J23" s="4" t="s">
        <v>58</v>
      </c>
      <c r="K23" s="12">
        <v>1304</v>
      </c>
      <c r="L23" s="59"/>
      <c r="M23" s="58"/>
    </row>
    <row r="24" spans="1:13">
      <c r="A24" s="6">
        <v>2019</v>
      </c>
      <c r="B24" s="6">
        <v>4</v>
      </c>
      <c r="C24" s="2" t="s">
        <v>58</v>
      </c>
      <c r="D24" s="6">
        <v>1713</v>
      </c>
      <c r="E24" s="6">
        <v>1747</v>
      </c>
      <c r="F24" s="1"/>
      <c r="G24" s="1"/>
      <c r="H24" s="12">
        <v>2015</v>
      </c>
      <c r="I24" s="12">
        <v>23</v>
      </c>
      <c r="J24" s="4" t="s">
        <v>58</v>
      </c>
      <c r="K24" s="12">
        <v>1437</v>
      </c>
      <c r="L24" s="58"/>
      <c r="M24" s="58"/>
    </row>
    <row r="25" spans="1:13">
      <c r="A25" s="6">
        <v>2020</v>
      </c>
      <c r="B25" s="6">
        <v>4</v>
      </c>
      <c r="C25" s="2" t="s">
        <v>58</v>
      </c>
      <c r="D25" s="6">
        <v>1778</v>
      </c>
      <c r="E25" s="1"/>
      <c r="F25" s="6">
        <v>31</v>
      </c>
      <c r="G25" s="1"/>
      <c r="H25" s="12">
        <v>2015</v>
      </c>
      <c r="I25" s="12">
        <v>24</v>
      </c>
      <c r="J25" s="4" t="s">
        <v>58</v>
      </c>
      <c r="K25" s="12">
        <v>1502</v>
      </c>
      <c r="L25" s="58"/>
      <c r="M25" s="12">
        <v>89.6</v>
      </c>
    </row>
    <row r="26" spans="1:13">
      <c r="A26" s="6">
        <v>2015</v>
      </c>
      <c r="B26" s="6">
        <v>5</v>
      </c>
      <c r="C26" s="2" t="s">
        <v>58</v>
      </c>
      <c r="D26" s="6">
        <v>1837</v>
      </c>
      <c r="E26" s="1"/>
      <c r="F26" s="1"/>
      <c r="G26" s="1"/>
      <c r="H26" s="12">
        <v>2015</v>
      </c>
      <c r="I26" s="12">
        <v>25</v>
      </c>
      <c r="J26" s="4" t="s">
        <v>58</v>
      </c>
      <c r="K26" s="12">
        <v>1285</v>
      </c>
      <c r="L26" s="12">
        <v>1400</v>
      </c>
      <c r="M26" s="58"/>
    </row>
    <row r="27" spans="1:13">
      <c r="A27" s="6">
        <v>2016</v>
      </c>
      <c r="B27" s="6">
        <v>5</v>
      </c>
      <c r="C27" s="2" t="s">
        <v>58</v>
      </c>
      <c r="D27" s="6">
        <v>1609</v>
      </c>
      <c r="E27" s="1"/>
      <c r="F27" s="1"/>
      <c r="G27" s="1"/>
      <c r="H27" s="12">
        <v>2015</v>
      </c>
      <c r="I27" s="12">
        <v>26</v>
      </c>
      <c r="J27" s="4" t="s">
        <v>58</v>
      </c>
      <c r="K27" s="12">
        <v>1374</v>
      </c>
      <c r="L27" s="58"/>
      <c r="M27" s="58"/>
    </row>
    <row r="28" spans="1:13">
      <c r="A28" s="6">
        <v>2017</v>
      </c>
      <c r="B28" s="6">
        <v>5</v>
      </c>
      <c r="C28" s="2" t="s">
        <v>58</v>
      </c>
      <c r="D28" s="6">
        <v>2045</v>
      </c>
      <c r="E28" s="22"/>
      <c r="F28" s="1"/>
      <c r="G28" s="1"/>
      <c r="H28" s="12">
        <v>2015</v>
      </c>
      <c r="I28" s="12">
        <v>27</v>
      </c>
      <c r="J28" s="4" t="s">
        <v>58</v>
      </c>
      <c r="K28" s="12">
        <v>1487</v>
      </c>
      <c r="L28" s="58"/>
      <c r="M28" s="58"/>
    </row>
    <row r="29" spans="1:13">
      <c r="A29" s="6">
        <v>2018</v>
      </c>
      <c r="B29" s="6">
        <v>5</v>
      </c>
      <c r="C29" s="2" t="s">
        <v>58</v>
      </c>
      <c r="D29" s="6">
        <v>1870</v>
      </c>
      <c r="E29" s="1"/>
      <c r="F29" s="22"/>
      <c r="G29" s="1"/>
      <c r="H29" s="12">
        <v>2015</v>
      </c>
      <c r="I29" s="12">
        <v>28</v>
      </c>
      <c r="J29" s="4" t="s">
        <v>58</v>
      </c>
      <c r="K29" s="12">
        <v>1476</v>
      </c>
      <c r="L29" s="59"/>
      <c r="M29" s="58"/>
    </row>
    <row r="30" spans="1:13">
      <c r="A30" s="6">
        <v>2019</v>
      </c>
      <c r="B30" s="6">
        <v>5</v>
      </c>
      <c r="C30" s="2" t="s">
        <v>58</v>
      </c>
      <c r="D30" s="6">
        <v>1732</v>
      </c>
      <c r="E30" s="6">
        <v>1818.6</v>
      </c>
      <c r="F30" s="1"/>
      <c r="G30" s="1"/>
      <c r="H30" s="12">
        <v>2015</v>
      </c>
      <c r="I30" s="12">
        <v>29</v>
      </c>
      <c r="J30" s="4" t="s">
        <v>58</v>
      </c>
      <c r="K30" s="12">
        <v>1475</v>
      </c>
      <c r="L30" s="58"/>
      <c r="M30" s="58"/>
    </row>
    <row r="31" spans="1:13">
      <c r="A31" s="6">
        <v>2020</v>
      </c>
      <c r="B31" s="6">
        <v>5</v>
      </c>
      <c r="C31" s="2" t="s">
        <v>58</v>
      </c>
      <c r="D31" s="6">
        <v>1947</v>
      </c>
      <c r="E31" s="1"/>
      <c r="F31" s="6">
        <v>128.4</v>
      </c>
      <c r="G31" s="1"/>
      <c r="H31" s="12">
        <v>2015</v>
      </c>
      <c r="I31" s="12">
        <v>30</v>
      </c>
      <c r="J31" s="4" t="s">
        <v>58</v>
      </c>
      <c r="K31" s="12">
        <v>1633</v>
      </c>
      <c r="L31" s="58"/>
      <c r="M31" s="12">
        <v>163.19999999999999</v>
      </c>
    </row>
    <row r="32" spans="1:13">
      <c r="A32" s="6">
        <v>2015</v>
      </c>
      <c r="B32" s="6">
        <v>6</v>
      </c>
      <c r="C32" s="2" t="s">
        <v>58</v>
      </c>
      <c r="D32" s="6">
        <v>1926</v>
      </c>
      <c r="E32" s="1"/>
      <c r="F32" s="1"/>
      <c r="G32" s="1"/>
      <c r="H32" s="12">
        <v>2015</v>
      </c>
      <c r="I32" s="12">
        <v>31</v>
      </c>
      <c r="J32" s="4" t="s">
        <v>58</v>
      </c>
      <c r="K32" s="12">
        <v>1446</v>
      </c>
      <c r="L32" s="12">
        <v>1451.4</v>
      </c>
      <c r="M32" s="58"/>
    </row>
    <row r="33" spans="1:13">
      <c r="A33" s="6">
        <v>2016</v>
      </c>
      <c r="B33" s="6">
        <v>6</v>
      </c>
      <c r="C33" s="2" t="s">
        <v>58</v>
      </c>
      <c r="D33" s="6">
        <v>1650</v>
      </c>
      <c r="E33" s="1"/>
      <c r="F33" s="1"/>
      <c r="G33" s="1"/>
      <c r="H33" s="12">
        <v>2015</v>
      </c>
      <c r="I33" s="12">
        <v>32</v>
      </c>
      <c r="J33" s="4" t="s">
        <v>58</v>
      </c>
      <c r="K33" s="12">
        <v>1500</v>
      </c>
      <c r="L33" s="58"/>
      <c r="M33" s="58"/>
    </row>
    <row r="34" spans="1:13">
      <c r="A34" s="6">
        <v>2017</v>
      </c>
      <c r="B34" s="6">
        <v>6</v>
      </c>
      <c r="C34" s="2" t="s">
        <v>58</v>
      </c>
      <c r="D34" s="6">
        <v>1874</v>
      </c>
      <c r="E34" s="1"/>
      <c r="F34" s="1"/>
      <c r="G34" s="1"/>
      <c r="H34" s="12">
        <v>2015</v>
      </c>
      <c r="I34" s="12">
        <v>33</v>
      </c>
      <c r="J34" s="4" t="s">
        <v>58</v>
      </c>
      <c r="K34" s="12">
        <v>1692</v>
      </c>
      <c r="L34" s="58"/>
      <c r="M34" s="58"/>
    </row>
    <row r="35" spans="1:13">
      <c r="A35" s="6">
        <v>2018</v>
      </c>
      <c r="B35" s="6">
        <v>6</v>
      </c>
      <c r="C35" s="2" t="s">
        <v>58</v>
      </c>
      <c r="D35" s="6">
        <v>1938</v>
      </c>
      <c r="E35" s="22"/>
      <c r="F35" s="1"/>
      <c r="G35" s="1"/>
      <c r="H35" s="12">
        <v>2015</v>
      </c>
      <c r="I35" s="12">
        <v>34</v>
      </c>
      <c r="J35" s="4" t="s">
        <v>58</v>
      </c>
      <c r="K35" s="12">
        <v>1376</v>
      </c>
      <c r="L35" s="59"/>
      <c r="M35" s="58"/>
    </row>
    <row r="36" spans="1:13">
      <c r="A36" s="6">
        <v>2019</v>
      </c>
      <c r="B36" s="6">
        <v>6</v>
      </c>
      <c r="C36" s="2" t="s">
        <v>58</v>
      </c>
      <c r="D36" s="6">
        <v>1796</v>
      </c>
      <c r="E36" s="6">
        <v>1836.8</v>
      </c>
      <c r="F36" s="22"/>
      <c r="G36" s="1"/>
      <c r="H36" s="12">
        <v>2015</v>
      </c>
      <c r="I36" s="12">
        <v>35</v>
      </c>
      <c r="J36" s="4" t="s">
        <v>58</v>
      </c>
      <c r="K36" s="12">
        <v>1476</v>
      </c>
      <c r="L36" s="58"/>
      <c r="M36" s="58"/>
    </row>
    <row r="37" spans="1:13">
      <c r="A37" s="6">
        <v>2020</v>
      </c>
      <c r="B37" s="6">
        <v>6</v>
      </c>
      <c r="C37" s="2" t="s">
        <v>58</v>
      </c>
      <c r="D37" s="6">
        <v>1678</v>
      </c>
      <c r="E37" s="1"/>
      <c r="F37" s="6">
        <v>-158.80000000000001</v>
      </c>
      <c r="G37" s="1"/>
      <c r="H37" s="12">
        <v>2015</v>
      </c>
      <c r="I37" s="12">
        <v>36</v>
      </c>
      <c r="J37" s="4" t="s">
        <v>58</v>
      </c>
      <c r="K37" s="12">
        <v>1389</v>
      </c>
      <c r="L37" s="58"/>
      <c r="M37" s="12">
        <v>-37.799999999999997</v>
      </c>
    </row>
    <row r="38" spans="1:13">
      <c r="A38" s="6">
        <v>2015</v>
      </c>
      <c r="B38" s="6">
        <v>7</v>
      </c>
      <c r="C38" s="2" t="s">
        <v>58</v>
      </c>
      <c r="D38" s="6">
        <v>1992</v>
      </c>
      <c r="E38" s="1"/>
      <c r="F38" s="1"/>
      <c r="G38" s="1"/>
      <c r="H38" s="12">
        <v>2015</v>
      </c>
      <c r="I38" s="12">
        <v>37</v>
      </c>
      <c r="J38" s="4" t="s">
        <v>58</v>
      </c>
      <c r="K38" s="12">
        <v>1447</v>
      </c>
      <c r="L38" s="12">
        <v>1388.8</v>
      </c>
      <c r="M38" s="58"/>
    </row>
    <row r="39" spans="1:13">
      <c r="A39" s="6">
        <v>2016</v>
      </c>
      <c r="B39" s="6">
        <v>7</v>
      </c>
      <c r="C39" s="2" t="s">
        <v>58</v>
      </c>
      <c r="D39" s="6">
        <v>1621</v>
      </c>
      <c r="E39" s="1"/>
      <c r="F39" s="1"/>
      <c r="G39" s="1"/>
      <c r="H39" s="12">
        <v>2015</v>
      </c>
      <c r="I39" s="12">
        <v>38</v>
      </c>
      <c r="J39" s="4" t="s">
        <v>58</v>
      </c>
      <c r="K39" s="12">
        <v>1459</v>
      </c>
      <c r="L39" s="58"/>
      <c r="M39" s="58"/>
    </row>
    <row r="40" spans="1:13">
      <c r="A40" s="6">
        <v>2017</v>
      </c>
      <c r="B40" s="6">
        <v>7</v>
      </c>
      <c r="C40" s="2" t="s">
        <v>58</v>
      </c>
      <c r="D40" s="6">
        <v>1750</v>
      </c>
      <c r="E40" s="1"/>
      <c r="F40" s="1"/>
      <c r="G40" s="1"/>
      <c r="H40" s="12">
        <v>2015</v>
      </c>
      <c r="I40" s="12">
        <v>39</v>
      </c>
      <c r="J40" s="4" t="s">
        <v>58</v>
      </c>
      <c r="K40" s="12">
        <v>1410</v>
      </c>
      <c r="L40" s="58"/>
      <c r="M40" s="58"/>
    </row>
    <row r="41" spans="1:13">
      <c r="A41" s="6">
        <v>2018</v>
      </c>
      <c r="B41" s="6">
        <v>7</v>
      </c>
      <c r="C41" s="2" t="s">
        <v>58</v>
      </c>
      <c r="D41" s="6">
        <v>1881</v>
      </c>
      <c r="E41" s="1"/>
      <c r="F41" s="1"/>
      <c r="G41" s="1"/>
      <c r="H41" s="12">
        <v>2015</v>
      </c>
      <c r="I41" s="12">
        <v>40</v>
      </c>
      <c r="J41" s="4" t="s">
        <v>58</v>
      </c>
      <c r="K41" s="12">
        <v>1494</v>
      </c>
      <c r="L41" s="59"/>
      <c r="M41" s="58"/>
    </row>
    <row r="42" spans="1:13">
      <c r="A42" s="6">
        <v>2019</v>
      </c>
      <c r="B42" s="6">
        <v>7</v>
      </c>
      <c r="C42" s="2" t="s">
        <v>58</v>
      </c>
      <c r="D42" s="6">
        <v>1820</v>
      </c>
      <c r="E42" s="6">
        <v>1812.8</v>
      </c>
      <c r="F42" s="1"/>
      <c r="G42" s="1"/>
      <c r="H42" s="12">
        <v>2015</v>
      </c>
      <c r="I42" s="12">
        <v>41</v>
      </c>
      <c r="J42" s="4" t="s">
        <v>58</v>
      </c>
      <c r="K42" s="12">
        <v>1409</v>
      </c>
      <c r="L42" s="58"/>
      <c r="M42" s="58"/>
    </row>
    <row r="43" spans="1:13">
      <c r="A43" s="6">
        <v>2020</v>
      </c>
      <c r="B43" s="6">
        <v>7</v>
      </c>
      <c r="C43" s="2" t="s">
        <v>58</v>
      </c>
      <c r="D43" s="6">
        <v>1721</v>
      </c>
      <c r="E43" s="1"/>
      <c r="F43" s="6">
        <v>-91.8</v>
      </c>
      <c r="G43" s="1"/>
      <c r="H43" s="12">
        <v>2015</v>
      </c>
      <c r="I43" s="12">
        <v>42</v>
      </c>
      <c r="J43" s="4" t="s">
        <v>58</v>
      </c>
      <c r="K43" s="12">
        <v>1481</v>
      </c>
      <c r="L43" s="58"/>
      <c r="M43" s="12">
        <v>-38</v>
      </c>
    </row>
    <row r="44" spans="1:13">
      <c r="A44" s="6">
        <v>2015</v>
      </c>
      <c r="B44" s="6">
        <v>8</v>
      </c>
      <c r="C44" s="2" t="s">
        <v>58</v>
      </c>
      <c r="D44" s="6">
        <v>2020</v>
      </c>
      <c r="E44" s="1"/>
      <c r="F44" s="1"/>
      <c r="G44" s="1"/>
      <c r="H44" s="12">
        <v>2015</v>
      </c>
      <c r="I44" s="12">
        <v>43</v>
      </c>
      <c r="J44" s="4" t="s">
        <v>58</v>
      </c>
      <c r="K44" s="12">
        <v>1498</v>
      </c>
      <c r="L44" s="12">
        <v>1508.6</v>
      </c>
      <c r="M44" s="58"/>
    </row>
    <row r="45" spans="1:13">
      <c r="A45" s="6">
        <v>2016</v>
      </c>
      <c r="B45" s="6">
        <v>8</v>
      </c>
      <c r="C45" s="2" t="s">
        <v>58</v>
      </c>
      <c r="D45" s="6">
        <v>1581</v>
      </c>
      <c r="E45" s="1"/>
      <c r="F45" s="1"/>
      <c r="G45" s="1"/>
      <c r="H45" s="12">
        <v>2015</v>
      </c>
      <c r="I45" s="12">
        <v>44</v>
      </c>
      <c r="J45" s="4" t="s">
        <v>58</v>
      </c>
      <c r="K45" s="12">
        <v>1433</v>
      </c>
      <c r="L45" s="58"/>
      <c r="M45" s="58"/>
    </row>
    <row r="46" spans="1:13">
      <c r="A46" s="6">
        <v>2017</v>
      </c>
      <c r="B46" s="6">
        <v>8</v>
      </c>
      <c r="C46" s="2" t="s">
        <v>58</v>
      </c>
      <c r="D46" s="6">
        <v>1807</v>
      </c>
      <c r="E46" s="1"/>
      <c r="F46" s="1"/>
      <c r="G46" s="1"/>
      <c r="H46" s="12">
        <v>2015</v>
      </c>
      <c r="I46" s="12">
        <v>45</v>
      </c>
      <c r="J46" s="4" t="s">
        <v>58</v>
      </c>
      <c r="K46" s="12">
        <v>1460</v>
      </c>
      <c r="L46" s="58"/>
      <c r="M46" s="58"/>
    </row>
    <row r="47" spans="1:13">
      <c r="A47" s="6">
        <v>2018</v>
      </c>
      <c r="B47" s="6">
        <v>8</v>
      </c>
      <c r="C47" s="2" t="s">
        <v>58</v>
      </c>
      <c r="D47" s="6">
        <v>1951</v>
      </c>
      <c r="E47" s="1"/>
      <c r="F47" s="1"/>
      <c r="G47" s="1"/>
      <c r="H47" s="12">
        <v>2015</v>
      </c>
      <c r="I47" s="12">
        <v>46</v>
      </c>
      <c r="J47" s="4" t="s">
        <v>58</v>
      </c>
      <c r="K47" s="12">
        <v>1527</v>
      </c>
      <c r="L47" s="59"/>
      <c r="M47" s="58"/>
    </row>
    <row r="48" spans="1:13">
      <c r="A48" s="6">
        <v>2019</v>
      </c>
      <c r="B48" s="6">
        <v>8</v>
      </c>
      <c r="C48" s="2" t="s">
        <v>58</v>
      </c>
      <c r="D48" s="6">
        <v>1751</v>
      </c>
      <c r="E48" s="6">
        <v>1822</v>
      </c>
      <c r="F48" s="1"/>
      <c r="G48" s="1"/>
      <c r="H48" s="12">
        <v>2015</v>
      </c>
      <c r="I48" s="12">
        <v>47</v>
      </c>
      <c r="J48" s="4" t="s">
        <v>58</v>
      </c>
      <c r="K48" s="12">
        <v>1486</v>
      </c>
      <c r="L48" s="58"/>
      <c r="M48" s="58"/>
    </row>
    <row r="49" spans="1:13">
      <c r="A49" s="6">
        <v>2020</v>
      </c>
      <c r="B49" s="6">
        <v>8</v>
      </c>
      <c r="C49" s="2" t="s">
        <v>58</v>
      </c>
      <c r="D49" s="6">
        <v>1715</v>
      </c>
      <c r="E49" s="22"/>
      <c r="F49" s="6">
        <v>-107</v>
      </c>
      <c r="G49" s="1"/>
      <c r="H49" s="12">
        <v>2015</v>
      </c>
      <c r="I49" s="12">
        <v>48</v>
      </c>
      <c r="J49" s="4" t="s">
        <v>58</v>
      </c>
      <c r="K49" s="12">
        <v>1488</v>
      </c>
      <c r="L49" s="58"/>
      <c r="M49" s="12">
        <v>-50</v>
      </c>
    </row>
    <row r="50" spans="1:13">
      <c r="A50" s="6">
        <v>2015</v>
      </c>
      <c r="B50" s="6">
        <v>9</v>
      </c>
      <c r="C50" s="2" t="s">
        <v>58</v>
      </c>
      <c r="D50" s="6">
        <v>1883</v>
      </c>
      <c r="E50" s="1"/>
      <c r="F50" s="22"/>
      <c r="G50" s="1"/>
      <c r="H50" s="12">
        <v>2015</v>
      </c>
      <c r="I50" s="12">
        <v>49</v>
      </c>
      <c r="J50" s="4" t="s">
        <v>58</v>
      </c>
      <c r="K50" s="12">
        <v>1509</v>
      </c>
      <c r="L50" s="12">
        <v>1550.4</v>
      </c>
      <c r="M50" s="58"/>
    </row>
    <row r="51" spans="1:13">
      <c r="A51" s="6">
        <v>2016</v>
      </c>
      <c r="B51" s="6">
        <v>9</v>
      </c>
      <c r="C51" s="2" t="s">
        <v>58</v>
      </c>
      <c r="D51" s="6">
        <v>1714</v>
      </c>
      <c r="E51" s="1"/>
      <c r="F51" s="1"/>
      <c r="G51" s="1"/>
      <c r="H51" s="12">
        <v>2015</v>
      </c>
      <c r="I51" s="12">
        <v>50</v>
      </c>
      <c r="J51" s="4" t="s">
        <v>58</v>
      </c>
      <c r="K51" s="12">
        <v>1517</v>
      </c>
      <c r="L51" s="58"/>
      <c r="M51" s="58"/>
    </row>
    <row r="52" spans="1:13">
      <c r="A52" s="6">
        <v>2017</v>
      </c>
      <c r="B52" s="6">
        <v>9</v>
      </c>
      <c r="C52" s="2" t="s">
        <v>58</v>
      </c>
      <c r="D52" s="6">
        <v>1696</v>
      </c>
      <c r="E52" s="1"/>
      <c r="F52" s="1"/>
      <c r="G52" s="1"/>
      <c r="H52" s="12">
        <v>2015</v>
      </c>
      <c r="I52" s="12">
        <v>51</v>
      </c>
      <c r="J52" s="4" t="s">
        <v>58</v>
      </c>
      <c r="K52" s="12">
        <v>1538</v>
      </c>
      <c r="L52" s="58"/>
      <c r="M52" s="58"/>
    </row>
    <row r="53" spans="1:13">
      <c r="A53" s="6">
        <v>2018</v>
      </c>
      <c r="B53" s="6">
        <v>9</v>
      </c>
      <c r="C53" s="2" t="s">
        <v>58</v>
      </c>
      <c r="D53" s="6">
        <v>2021</v>
      </c>
      <c r="E53" s="1"/>
      <c r="F53" s="1"/>
      <c r="G53" s="1"/>
      <c r="H53" s="12">
        <v>2015</v>
      </c>
      <c r="I53" s="12">
        <v>52</v>
      </c>
      <c r="J53" s="4" t="s">
        <v>58</v>
      </c>
      <c r="K53" s="12">
        <v>1545</v>
      </c>
      <c r="L53" s="59"/>
      <c r="M53" s="58"/>
    </row>
    <row r="54" spans="1:13">
      <c r="A54" s="6">
        <v>2019</v>
      </c>
      <c r="B54" s="6">
        <v>9</v>
      </c>
      <c r="C54" s="2" t="s">
        <v>58</v>
      </c>
      <c r="D54" s="6">
        <v>1764</v>
      </c>
      <c r="E54" s="6">
        <v>1815.6</v>
      </c>
      <c r="F54" s="1"/>
      <c r="G54" s="1"/>
      <c r="H54" s="12">
        <v>2016</v>
      </c>
      <c r="I54" s="12">
        <v>1</v>
      </c>
      <c r="J54" s="4" t="s">
        <v>58</v>
      </c>
      <c r="K54" s="12">
        <v>1634</v>
      </c>
      <c r="L54" s="58"/>
      <c r="M54" s="58"/>
    </row>
    <row r="55" spans="1:13">
      <c r="A55" s="6">
        <v>2020</v>
      </c>
      <c r="B55" s="6">
        <v>9</v>
      </c>
      <c r="C55" s="2" t="s">
        <v>58</v>
      </c>
      <c r="D55" s="6">
        <v>1768</v>
      </c>
      <c r="E55" s="1"/>
      <c r="F55" s="6">
        <v>-47.6</v>
      </c>
      <c r="G55" s="1"/>
      <c r="H55" s="12">
        <v>2016</v>
      </c>
      <c r="I55" s="12">
        <v>2</v>
      </c>
      <c r="J55" s="4" t="s">
        <v>58</v>
      </c>
      <c r="K55" s="12">
        <v>1626</v>
      </c>
      <c r="L55" s="58"/>
      <c r="M55" s="58"/>
    </row>
    <row r="56" spans="1:13">
      <c r="A56" s="6">
        <v>2015</v>
      </c>
      <c r="B56" s="6">
        <v>10</v>
      </c>
      <c r="C56" s="2" t="s">
        <v>58</v>
      </c>
      <c r="D56" s="6">
        <v>1846</v>
      </c>
      <c r="E56" s="22"/>
      <c r="F56" s="1"/>
      <c r="G56" s="1"/>
      <c r="H56" s="12">
        <v>2016</v>
      </c>
      <c r="I56" s="12">
        <v>3</v>
      </c>
      <c r="J56" s="4" t="s">
        <v>58</v>
      </c>
      <c r="K56" s="12">
        <v>1608</v>
      </c>
      <c r="L56" s="58"/>
      <c r="M56" s="58"/>
    </row>
    <row r="57" spans="1:13">
      <c r="A57" s="6">
        <v>2016</v>
      </c>
      <c r="B57" s="6">
        <v>10</v>
      </c>
      <c r="C57" s="2" t="s">
        <v>58</v>
      </c>
      <c r="D57" s="6">
        <v>1532</v>
      </c>
      <c r="E57" s="1"/>
      <c r="F57" s="22"/>
      <c r="G57" s="1"/>
      <c r="H57" s="12">
        <v>2016</v>
      </c>
      <c r="I57" s="12">
        <v>4</v>
      </c>
      <c r="J57" s="4" t="s">
        <v>58</v>
      </c>
      <c r="K57" s="12">
        <v>1578</v>
      </c>
      <c r="L57" s="58"/>
      <c r="M57" s="58"/>
    </row>
    <row r="58" spans="1:13">
      <c r="A58" s="6">
        <v>2017</v>
      </c>
      <c r="B58" s="6">
        <v>10</v>
      </c>
      <c r="C58" s="2" t="s">
        <v>58</v>
      </c>
      <c r="D58" s="6">
        <v>1614</v>
      </c>
      <c r="E58" s="1"/>
      <c r="F58" s="1"/>
      <c r="G58" s="1"/>
      <c r="H58" s="12">
        <v>2016</v>
      </c>
      <c r="I58" s="12">
        <v>5</v>
      </c>
      <c r="J58" s="4" t="s">
        <v>58</v>
      </c>
      <c r="K58" s="12">
        <v>1609</v>
      </c>
      <c r="L58" s="58"/>
      <c r="M58" s="58"/>
    </row>
    <row r="59" spans="1:13">
      <c r="A59" s="6">
        <v>2018</v>
      </c>
      <c r="B59" s="6">
        <v>10</v>
      </c>
      <c r="C59" s="2" t="s">
        <v>58</v>
      </c>
      <c r="D59" s="6">
        <v>1965</v>
      </c>
      <c r="E59" s="1"/>
      <c r="F59" s="1"/>
      <c r="G59" s="1"/>
      <c r="H59" s="12">
        <v>2016</v>
      </c>
      <c r="I59" s="12">
        <v>6</v>
      </c>
      <c r="J59" s="4" t="s">
        <v>58</v>
      </c>
      <c r="K59" s="12">
        <v>1650</v>
      </c>
      <c r="L59" s="58"/>
      <c r="M59" s="58"/>
    </row>
    <row r="60" spans="1:13">
      <c r="A60" s="6">
        <v>2019</v>
      </c>
      <c r="B60" s="6">
        <v>10</v>
      </c>
      <c r="C60" s="2" t="s">
        <v>58</v>
      </c>
      <c r="D60" s="6">
        <v>1811</v>
      </c>
      <c r="E60" s="6">
        <v>1753.6</v>
      </c>
      <c r="F60" s="1"/>
      <c r="G60" s="1"/>
      <c r="H60" s="12">
        <v>2016</v>
      </c>
      <c r="I60" s="12">
        <v>7</v>
      </c>
      <c r="J60" s="4" t="s">
        <v>58</v>
      </c>
      <c r="K60" s="12">
        <v>1621</v>
      </c>
      <c r="L60" s="58"/>
      <c r="M60" s="58"/>
    </row>
    <row r="61" spans="1:13">
      <c r="A61" s="6">
        <v>2020</v>
      </c>
      <c r="B61" s="6">
        <v>10</v>
      </c>
      <c r="C61" s="2" t="s">
        <v>58</v>
      </c>
      <c r="D61" s="6">
        <v>1743</v>
      </c>
      <c r="E61" s="1"/>
      <c r="F61" s="6">
        <v>-10.6</v>
      </c>
      <c r="G61" s="1"/>
      <c r="H61" s="12">
        <v>2016</v>
      </c>
      <c r="I61" s="12">
        <v>8</v>
      </c>
      <c r="J61" s="4" t="s">
        <v>58</v>
      </c>
      <c r="K61" s="12">
        <v>1581</v>
      </c>
      <c r="L61" s="58"/>
      <c r="M61" s="58"/>
    </row>
    <row r="62" spans="1:13">
      <c r="A62" s="6">
        <v>2015</v>
      </c>
      <c r="B62" s="6">
        <v>11</v>
      </c>
      <c r="C62" s="2" t="s">
        <v>58</v>
      </c>
      <c r="D62" s="6">
        <v>1763</v>
      </c>
      <c r="E62" s="1"/>
      <c r="F62" s="1"/>
      <c r="G62" s="1"/>
      <c r="H62" s="12">
        <v>2016</v>
      </c>
      <c r="I62" s="12">
        <v>9</v>
      </c>
      <c r="J62" s="4" t="s">
        <v>58</v>
      </c>
      <c r="K62" s="12">
        <v>1714</v>
      </c>
      <c r="L62" s="58"/>
      <c r="M62" s="58"/>
    </row>
    <row r="63" spans="1:13">
      <c r="A63" s="6">
        <v>2016</v>
      </c>
      <c r="B63" s="6">
        <v>11</v>
      </c>
      <c r="C63" s="2" t="s">
        <v>58</v>
      </c>
      <c r="D63" s="6">
        <v>1516</v>
      </c>
      <c r="E63" s="22"/>
      <c r="F63" s="1"/>
      <c r="G63" s="1"/>
      <c r="H63" s="12">
        <v>2016</v>
      </c>
      <c r="I63" s="12">
        <v>10</v>
      </c>
      <c r="J63" s="4" t="s">
        <v>58</v>
      </c>
      <c r="K63" s="12">
        <v>1532</v>
      </c>
      <c r="L63" s="58"/>
      <c r="M63" s="58"/>
    </row>
    <row r="64" spans="1:13">
      <c r="A64" s="6">
        <v>2017</v>
      </c>
      <c r="B64" s="6">
        <v>11</v>
      </c>
      <c r="C64" s="2" t="s">
        <v>58</v>
      </c>
      <c r="D64" s="6">
        <v>1542</v>
      </c>
      <c r="E64" s="1"/>
      <c r="F64" s="22"/>
      <c r="G64" s="1"/>
      <c r="H64" s="12">
        <v>2016</v>
      </c>
      <c r="I64" s="12">
        <v>11</v>
      </c>
      <c r="J64" s="4" t="s">
        <v>58</v>
      </c>
      <c r="K64" s="12">
        <v>1516</v>
      </c>
      <c r="L64" s="58"/>
      <c r="M64" s="58"/>
    </row>
    <row r="65" spans="1:13">
      <c r="A65" s="6">
        <v>2018</v>
      </c>
      <c r="B65" s="6">
        <v>11</v>
      </c>
      <c r="C65" s="2" t="s">
        <v>58</v>
      </c>
      <c r="D65" s="6">
        <v>1946</v>
      </c>
      <c r="E65" s="1"/>
      <c r="F65" s="1"/>
      <c r="G65" s="1"/>
      <c r="H65" s="12">
        <v>2016</v>
      </c>
      <c r="I65" s="12">
        <v>12</v>
      </c>
      <c r="J65" s="4" t="s">
        <v>58</v>
      </c>
      <c r="K65" s="12">
        <v>1499</v>
      </c>
      <c r="L65" s="58"/>
      <c r="M65" s="58"/>
    </row>
    <row r="66" spans="1:13">
      <c r="A66" s="6">
        <v>2019</v>
      </c>
      <c r="B66" s="6">
        <v>11</v>
      </c>
      <c r="C66" s="2" t="s">
        <v>58</v>
      </c>
      <c r="D66" s="6">
        <v>1790</v>
      </c>
      <c r="E66" s="6">
        <v>1711.4</v>
      </c>
      <c r="F66" s="1"/>
      <c r="G66" s="1"/>
      <c r="H66" s="12">
        <v>2016</v>
      </c>
      <c r="I66" s="12">
        <v>13</v>
      </c>
      <c r="J66" s="4" t="s">
        <v>58</v>
      </c>
      <c r="K66" s="12">
        <v>1598</v>
      </c>
      <c r="L66" s="58"/>
      <c r="M66" s="58"/>
    </row>
    <row r="67" spans="1:13">
      <c r="A67" s="6">
        <v>2020</v>
      </c>
      <c r="B67" s="6">
        <v>11</v>
      </c>
      <c r="C67" s="2" t="s">
        <v>58</v>
      </c>
      <c r="D67" s="6">
        <v>1718</v>
      </c>
      <c r="E67" s="1"/>
      <c r="F67" s="6">
        <v>6.6</v>
      </c>
      <c r="G67" s="1"/>
      <c r="H67" s="12">
        <v>2016</v>
      </c>
      <c r="I67" s="12">
        <v>14</v>
      </c>
      <c r="J67" s="4" t="s">
        <v>58</v>
      </c>
      <c r="K67" s="12">
        <v>1562</v>
      </c>
      <c r="L67" s="58"/>
      <c r="M67" s="58"/>
    </row>
    <row r="68" spans="1:13">
      <c r="A68" s="6">
        <v>2015</v>
      </c>
      <c r="B68" s="6">
        <v>12</v>
      </c>
      <c r="C68" s="2" t="s">
        <v>58</v>
      </c>
      <c r="D68" s="6">
        <v>1696</v>
      </c>
      <c r="E68" s="1"/>
      <c r="F68" s="1"/>
      <c r="G68" s="1"/>
      <c r="H68" s="12">
        <v>2016</v>
      </c>
      <c r="I68" s="12">
        <v>15</v>
      </c>
      <c r="J68" s="4" t="s">
        <v>58</v>
      </c>
      <c r="K68" s="12">
        <v>1520</v>
      </c>
      <c r="L68" s="58"/>
      <c r="M68" s="58"/>
    </row>
    <row r="69" spans="1:13">
      <c r="A69" s="6">
        <v>2016</v>
      </c>
      <c r="B69" s="6">
        <v>12</v>
      </c>
      <c r="C69" s="2" t="s">
        <v>58</v>
      </c>
      <c r="D69" s="6">
        <v>1499</v>
      </c>
      <c r="E69" s="1"/>
      <c r="F69" s="1"/>
      <c r="G69" s="1"/>
      <c r="H69" s="12">
        <v>2016</v>
      </c>
      <c r="I69" s="12">
        <v>16</v>
      </c>
      <c r="J69" s="4" t="s">
        <v>58</v>
      </c>
      <c r="K69" s="12">
        <v>1413</v>
      </c>
      <c r="L69" s="58"/>
      <c r="M69" s="58"/>
    </row>
    <row r="70" spans="1:13">
      <c r="A70" s="6">
        <v>2017</v>
      </c>
      <c r="B70" s="6">
        <v>12</v>
      </c>
      <c r="C70" s="2" t="s">
        <v>58</v>
      </c>
      <c r="D70" s="6">
        <v>1535</v>
      </c>
      <c r="E70" s="22"/>
      <c r="F70" s="1"/>
      <c r="G70" s="1"/>
      <c r="H70" s="12">
        <v>2016</v>
      </c>
      <c r="I70" s="12">
        <v>17</v>
      </c>
      <c r="J70" s="4" t="s">
        <v>58</v>
      </c>
      <c r="K70" s="12">
        <v>1460</v>
      </c>
      <c r="L70" s="58"/>
      <c r="M70" s="58"/>
    </row>
    <row r="71" spans="1:13">
      <c r="A71" s="6">
        <v>2018</v>
      </c>
      <c r="B71" s="6">
        <v>12</v>
      </c>
      <c r="C71" s="2" t="s">
        <v>58</v>
      </c>
      <c r="D71" s="6">
        <v>1641</v>
      </c>
      <c r="E71" s="1"/>
      <c r="F71" s="22"/>
      <c r="G71" s="1"/>
      <c r="H71" s="12">
        <v>2016</v>
      </c>
      <c r="I71" s="12">
        <v>18</v>
      </c>
      <c r="J71" s="4" t="s">
        <v>58</v>
      </c>
      <c r="K71" s="12">
        <v>1447</v>
      </c>
      <c r="L71" s="58"/>
      <c r="M71" s="58"/>
    </row>
    <row r="72" spans="1:13">
      <c r="A72" s="6">
        <v>2019</v>
      </c>
      <c r="B72" s="6">
        <v>12</v>
      </c>
      <c r="C72" s="2" t="s">
        <v>58</v>
      </c>
      <c r="D72" s="6">
        <v>1619</v>
      </c>
      <c r="E72" s="6">
        <v>1598</v>
      </c>
      <c r="F72" s="1"/>
      <c r="G72" s="1"/>
      <c r="H72" s="12">
        <v>2016</v>
      </c>
      <c r="I72" s="12">
        <v>19</v>
      </c>
      <c r="J72" s="4" t="s">
        <v>58</v>
      </c>
      <c r="K72" s="12">
        <v>1486</v>
      </c>
      <c r="L72" s="58"/>
      <c r="M72" s="58"/>
    </row>
    <row r="73" spans="1:13">
      <c r="A73" s="6">
        <v>2020</v>
      </c>
      <c r="B73" s="6">
        <v>12</v>
      </c>
      <c r="C73" s="2" t="s">
        <v>58</v>
      </c>
      <c r="D73" s="6">
        <v>1836</v>
      </c>
      <c r="E73" s="1"/>
      <c r="F73" s="6">
        <v>238</v>
      </c>
      <c r="G73" s="1"/>
      <c r="H73" s="12">
        <v>2016</v>
      </c>
      <c r="I73" s="12">
        <v>20</v>
      </c>
      <c r="J73" s="4" t="s">
        <v>58</v>
      </c>
      <c r="K73" s="12">
        <v>1453</v>
      </c>
      <c r="L73" s="58"/>
      <c r="M73" s="58"/>
    </row>
    <row r="74" spans="1:13">
      <c r="A74" s="6">
        <v>2015</v>
      </c>
      <c r="B74" s="6">
        <v>13</v>
      </c>
      <c r="C74" s="2" t="s">
        <v>58</v>
      </c>
      <c r="D74" s="6">
        <v>1725</v>
      </c>
      <c r="E74" s="1"/>
      <c r="F74" s="1"/>
      <c r="G74" s="1"/>
      <c r="H74" s="12">
        <v>2016</v>
      </c>
      <c r="I74" s="12">
        <v>21</v>
      </c>
      <c r="J74" s="4" t="s">
        <v>58</v>
      </c>
      <c r="K74" s="12">
        <v>1505</v>
      </c>
      <c r="L74" s="58"/>
      <c r="M74" s="58"/>
    </row>
    <row r="75" spans="1:13">
      <c r="A75" s="6">
        <v>2016</v>
      </c>
      <c r="B75" s="6">
        <v>13</v>
      </c>
      <c r="C75" s="2" t="s">
        <v>58</v>
      </c>
      <c r="D75" s="6">
        <v>1598</v>
      </c>
      <c r="E75" s="1"/>
      <c r="F75" s="1"/>
      <c r="G75" s="1"/>
      <c r="H75" s="12">
        <v>2016</v>
      </c>
      <c r="I75" s="12">
        <v>22</v>
      </c>
      <c r="J75" s="4" t="s">
        <v>58</v>
      </c>
      <c r="K75" s="12">
        <v>1402</v>
      </c>
      <c r="L75" s="58"/>
      <c r="M75" s="58"/>
    </row>
    <row r="76" spans="1:13">
      <c r="A76" s="6">
        <v>2017</v>
      </c>
      <c r="B76" s="6">
        <v>13</v>
      </c>
      <c r="C76" s="2" t="s">
        <v>58</v>
      </c>
      <c r="D76" s="6">
        <v>1489</v>
      </c>
      <c r="E76" s="1"/>
      <c r="F76" s="1"/>
      <c r="G76" s="1"/>
      <c r="H76" s="12">
        <v>2016</v>
      </c>
      <c r="I76" s="12">
        <v>23</v>
      </c>
      <c r="J76" s="4" t="s">
        <v>58</v>
      </c>
      <c r="K76" s="12">
        <v>1360</v>
      </c>
      <c r="L76" s="59"/>
      <c r="M76" s="58"/>
    </row>
    <row r="77" spans="1:13">
      <c r="A77" s="6">
        <v>2018</v>
      </c>
      <c r="B77" s="6">
        <v>13</v>
      </c>
      <c r="C77" s="2" t="s">
        <v>58</v>
      </c>
      <c r="D77" s="6">
        <v>1766</v>
      </c>
      <c r="E77" s="22"/>
      <c r="F77" s="1"/>
      <c r="G77" s="1"/>
      <c r="H77" s="12">
        <v>2016</v>
      </c>
      <c r="I77" s="12">
        <v>24</v>
      </c>
      <c r="J77" s="4" t="s">
        <v>58</v>
      </c>
      <c r="K77" s="12">
        <v>1348</v>
      </c>
      <c r="L77" s="58"/>
      <c r="M77" s="58"/>
    </row>
    <row r="78" spans="1:13">
      <c r="A78" s="6">
        <v>2019</v>
      </c>
      <c r="B78" s="6">
        <v>13</v>
      </c>
      <c r="C78" s="2" t="s">
        <v>58</v>
      </c>
      <c r="D78" s="6">
        <v>1651</v>
      </c>
      <c r="E78" s="6">
        <v>1645.8</v>
      </c>
      <c r="F78" s="22"/>
      <c r="G78" s="1"/>
      <c r="H78" s="12">
        <v>2016</v>
      </c>
      <c r="I78" s="12">
        <v>25</v>
      </c>
      <c r="J78" s="4" t="s">
        <v>58</v>
      </c>
      <c r="K78" s="12">
        <v>1452</v>
      </c>
      <c r="L78" s="58"/>
      <c r="M78" s="12">
        <v>52</v>
      </c>
    </row>
    <row r="79" spans="1:13">
      <c r="A79" s="6">
        <v>2020</v>
      </c>
      <c r="B79" s="6">
        <v>13</v>
      </c>
      <c r="C79" s="2" t="s">
        <v>58</v>
      </c>
      <c r="D79" s="6">
        <v>1764</v>
      </c>
      <c r="E79" s="1"/>
      <c r="F79" s="6">
        <v>118.2</v>
      </c>
      <c r="G79" s="1"/>
      <c r="H79" s="12">
        <v>2016</v>
      </c>
      <c r="I79" s="12">
        <v>26</v>
      </c>
      <c r="J79" s="4" t="s">
        <v>58</v>
      </c>
      <c r="K79" s="12">
        <v>1338</v>
      </c>
      <c r="L79" s="12">
        <v>1402.6</v>
      </c>
      <c r="M79" s="58"/>
    </row>
    <row r="80" spans="1:13">
      <c r="A80" s="6">
        <v>2015</v>
      </c>
      <c r="B80" s="6">
        <v>14</v>
      </c>
      <c r="C80" s="2" t="s">
        <v>58</v>
      </c>
      <c r="D80" s="6">
        <v>1604</v>
      </c>
      <c r="E80" s="1"/>
      <c r="F80" s="1"/>
      <c r="G80" s="1"/>
      <c r="H80" s="12">
        <v>2016</v>
      </c>
      <c r="I80" s="12">
        <v>27</v>
      </c>
      <c r="J80" s="4" t="s">
        <v>58</v>
      </c>
      <c r="K80" s="12">
        <v>1328</v>
      </c>
      <c r="L80" s="58"/>
      <c r="M80" s="58"/>
    </row>
    <row r="81" spans="1:13">
      <c r="A81" s="6">
        <v>2016</v>
      </c>
      <c r="B81" s="6">
        <v>14</v>
      </c>
      <c r="C81" s="2" t="s">
        <v>58</v>
      </c>
      <c r="D81" s="6">
        <v>1562</v>
      </c>
      <c r="E81" s="1"/>
      <c r="F81" s="1"/>
      <c r="G81" s="1"/>
      <c r="H81" s="12">
        <v>2016</v>
      </c>
      <c r="I81" s="12">
        <v>28</v>
      </c>
      <c r="J81" s="4" t="s">
        <v>58</v>
      </c>
      <c r="K81" s="12">
        <v>1323</v>
      </c>
      <c r="L81" s="58"/>
      <c r="M81" s="58"/>
    </row>
    <row r="82" spans="1:13">
      <c r="A82" s="6">
        <v>2017</v>
      </c>
      <c r="B82" s="6">
        <v>14</v>
      </c>
      <c r="C82" s="2" t="s">
        <v>58</v>
      </c>
      <c r="D82" s="6">
        <v>1537</v>
      </c>
      <c r="E82" s="1"/>
      <c r="F82" s="1"/>
      <c r="G82" s="1"/>
      <c r="H82" s="12">
        <v>2016</v>
      </c>
      <c r="I82" s="12">
        <v>29</v>
      </c>
      <c r="J82" s="4" t="s">
        <v>58</v>
      </c>
      <c r="K82" s="12">
        <v>1458</v>
      </c>
      <c r="L82" s="59"/>
      <c r="M82" s="58"/>
    </row>
    <row r="83" spans="1:13">
      <c r="A83" s="6">
        <v>2018</v>
      </c>
      <c r="B83" s="6">
        <v>14</v>
      </c>
      <c r="C83" s="2" t="s">
        <v>58</v>
      </c>
      <c r="D83" s="6">
        <v>1617</v>
      </c>
      <c r="E83" s="1"/>
      <c r="F83" s="1"/>
      <c r="G83" s="1"/>
      <c r="H83" s="12">
        <v>2016</v>
      </c>
      <c r="I83" s="12">
        <v>30</v>
      </c>
      <c r="J83" s="4" t="s">
        <v>58</v>
      </c>
      <c r="K83" s="12">
        <v>1424</v>
      </c>
      <c r="L83" s="58"/>
      <c r="M83" s="58"/>
    </row>
    <row r="84" spans="1:13">
      <c r="A84" s="6">
        <v>2019</v>
      </c>
      <c r="B84" s="6">
        <v>14</v>
      </c>
      <c r="C84" s="2" t="s">
        <v>58</v>
      </c>
      <c r="D84" s="6">
        <v>1607</v>
      </c>
      <c r="E84" s="6">
        <v>1585.4</v>
      </c>
      <c r="F84" s="1"/>
      <c r="G84" s="1"/>
      <c r="H84" s="12">
        <v>2016</v>
      </c>
      <c r="I84" s="12">
        <v>31</v>
      </c>
      <c r="J84" s="4" t="s">
        <v>58</v>
      </c>
      <c r="K84" s="12">
        <v>1390</v>
      </c>
      <c r="L84" s="58"/>
      <c r="M84" s="12">
        <v>-61.4</v>
      </c>
    </row>
    <row r="85" spans="1:13">
      <c r="A85" s="6">
        <v>2020</v>
      </c>
      <c r="B85" s="6">
        <v>14</v>
      </c>
      <c r="C85" s="2" t="s">
        <v>58</v>
      </c>
      <c r="D85" s="6">
        <v>1828</v>
      </c>
      <c r="E85" s="1"/>
      <c r="F85" s="6">
        <v>242.6</v>
      </c>
      <c r="G85" s="1"/>
      <c r="H85" s="12">
        <v>2016</v>
      </c>
      <c r="I85" s="12">
        <v>32</v>
      </c>
      <c r="J85" s="4" t="s">
        <v>58</v>
      </c>
      <c r="K85" s="12">
        <v>1359</v>
      </c>
      <c r="L85" s="12">
        <v>1509.4</v>
      </c>
      <c r="M85" s="58"/>
    </row>
    <row r="86" spans="1:13">
      <c r="A86" s="6">
        <v>2015</v>
      </c>
      <c r="B86" s="6">
        <v>15</v>
      </c>
      <c r="C86" s="2" t="s">
        <v>58</v>
      </c>
      <c r="D86" s="6">
        <v>1563</v>
      </c>
      <c r="E86" s="1"/>
      <c r="F86" s="1"/>
      <c r="G86" s="1"/>
      <c r="H86" s="12">
        <v>2016</v>
      </c>
      <c r="I86" s="12">
        <v>33</v>
      </c>
      <c r="J86" s="4" t="s">
        <v>58</v>
      </c>
      <c r="K86" s="12">
        <v>1394</v>
      </c>
      <c r="L86" s="58"/>
      <c r="M86" s="58"/>
    </row>
    <row r="87" spans="1:13">
      <c r="A87" s="6">
        <v>2016</v>
      </c>
      <c r="B87" s="6">
        <v>15</v>
      </c>
      <c r="C87" s="2" t="s">
        <v>58</v>
      </c>
      <c r="D87" s="6">
        <v>1520</v>
      </c>
      <c r="E87" s="1"/>
      <c r="F87" s="1"/>
      <c r="G87" s="1"/>
      <c r="H87" s="12">
        <v>2016</v>
      </c>
      <c r="I87" s="12">
        <v>34</v>
      </c>
      <c r="J87" s="4" t="s">
        <v>58</v>
      </c>
      <c r="K87" s="12">
        <v>1408</v>
      </c>
      <c r="L87" s="58"/>
      <c r="M87" s="58"/>
    </row>
    <row r="88" spans="1:13">
      <c r="A88" s="6">
        <v>2017</v>
      </c>
      <c r="B88" s="6">
        <v>15</v>
      </c>
      <c r="C88" s="2" t="s">
        <v>58</v>
      </c>
      <c r="D88" s="6">
        <v>1532</v>
      </c>
      <c r="E88" s="1"/>
      <c r="F88" s="1"/>
      <c r="G88" s="1"/>
      <c r="H88" s="12">
        <v>2016</v>
      </c>
      <c r="I88" s="12">
        <v>35</v>
      </c>
      <c r="J88" s="4" t="s">
        <v>58</v>
      </c>
      <c r="K88" s="12">
        <v>1414</v>
      </c>
      <c r="L88" s="59"/>
      <c r="M88" s="58"/>
    </row>
    <row r="89" spans="1:13">
      <c r="A89" s="6">
        <v>2018</v>
      </c>
      <c r="B89" s="6">
        <v>15</v>
      </c>
      <c r="C89" s="2" t="s">
        <v>58</v>
      </c>
      <c r="D89" s="6">
        <v>1560</v>
      </c>
      <c r="E89" s="1"/>
      <c r="F89" s="1"/>
      <c r="G89" s="1"/>
      <c r="H89" s="12">
        <v>2016</v>
      </c>
      <c r="I89" s="12">
        <v>36</v>
      </c>
      <c r="J89" s="4" t="s">
        <v>58</v>
      </c>
      <c r="K89" s="12">
        <v>1380</v>
      </c>
      <c r="L89" s="58"/>
      <c r="M89" s="58"/>
    </row>
    <row r="90" spans="1:13">
      <c r="A90" s="6">
        <v>2019</v>
      </c>
      <c r="B90" s="6">
        <v>15</v>
      </c>
      <c r="C90" s="2" t="s">
        <v>58</v>
      </c>
      <c r="D90" s="6">
        <v>1556</v>
      </c>
      <c r="E90" s="6">
        <v>1546.2</v>
      </c>
      <c r="F90" s="1"/>
      <c r="G90" s="1"/>
      <c r="H90" s="12">
        <v>2016</v>
      </c>
      <c r="I90" s="12">
        <v>37</v>
      </c>
      <c r="J90" s="4" t="s">
        <v>58</v>
      </c>
      <c r="K90" s="12">
        <v>1392</v>
      </c>
      <c r="L90" s="58"/>
      <c r="M90" s="12">
        <v>3.2</v>
      </c>
    </row>
    <row r="91" spans="1:13">
      <c r="A91" s="6">
        <v>2020</v>
      </c>
      <c r="B91" s="6">
        <v>15</v>
      </c>
      <c r="C91" s="2" t="s">
        <v>58</v>
      </c>
      <c r="D91" s="6">
        <v>1792</v>
      </c>
      <c r="E91" s="22"/>
      <c r="F91" s="6">
        <v>245.8</v>
      </c>
      <c r="G91" s="1"/>
      <c r="H91" s="12">
        <v>2016</v>
      </c>
      <c r="I91" s="12">
        <v>38</v>
      </c>
      <c r="J91" s="4" t="s">
        <v>58</v>
      </c>
      <c r="K91" s="12">
        <v>1376</v>
      </c>
      <c r="L91" s="12">
        <v>1424</v>
      </c>
      <c r="M91" s="58"/>
    </row>
    <row r="92" spans="1:13">
      <c r="A92" s="6">
        <v>2015</v>
      </c>
      <c r="B92" s="6">
        <v>16</v>
      </c>
      <c r="C92" s="2" t="s">
        <v>58</v>
      </c>
      <c r="D92" s="6">
        <v>1614</v>
      </c>
      <c r="E92" s="1"/>
      <c r="F92" s="22"/>
      <c r="G92" s="1"/>
      <c r="H92" s="12">
        <v>2016</v>
      </c>
      <c r="I92" s="12">
        <v>39</v>
      </c>
      <c r="J92" s="4" t="s">
        <v>58</v>
      </c>
      <c r="K92" s="12">
        <v>1442</v>
      </c>
      <c r="L92" s="58"/>
      <c r="M92" s="58"/>
    </row>
    <row r="93" spans="1:13">
      <c r="A93" s="6">
        <v>2016</v>
      </c>
      <c r="B93" s="6">
        <v>16</v>
      </c>
      <c r="C93" s="2" t="s">
        <v>58</v>
      </c>
      <c r="D93" s="6">
        <v>1413</v>
      </c>
      <c r="E93" s="1"/>
      <c r="F93" s="1"/>
      <c r="G93" s="1"/>
      <c r="H93" s="12">
        <v>2016</v>
      </c>
      <c r="I93" s="12">
        <v>40</v>
      </c>
      <c r="J93" s="4" t="s">
        <v>58</v>
      </c>
      <c r="K93" s="12">
        <v>1469</v>
      </c>
      <c r="L93" s="58"/>
      <c r="M93" s="58"/>
    </row>
    <row r="94" spans="1:13">
      <c r="A94" s="6">
        <v>2017</v>
      </c>
      <c r="B94" s="6">
        <v>16</v>
      </c>
      <c r="C94" s="2" t="s">
        <v>58</v>
      </c>
      <c r="D94" s="6">
        <v>1475</v>
      </c>
      <c r="E94" s="1"/>
      <c r="F94" s="1"/>
      <c r="G94" s="1"/>
      <c r="H94" s="12">
        <v>2016</v>
      </c>
      <c r="I94" s="12">
        <v>41</v>
      </c>
      <c r="J94" s="4" t="s">
        <v>58</v>
      </c>
      <c r="K94" s="12">
        <v>1556</v>
      </c>
      <c r="L94" s="59"/>
      <c r="M94" s="58"/>
    </row>
    <row r="95" spans="1:13">
      <c r="A95" s="6">
        <v>2018</v>
      </c>
      <c r="B95" s="6">
        <v>16</v>
      </c>
      <c r="C95" s="2" t="s">
        <v>58</v>
      </c>
      <c r="D95" s="6">
        <v>1557</v>
      </c>
      <c r="E95" s="1"/>
      <c r="F95" s="1"/>
      <c r="G95" s="1"/>
      <c r="H95" s="12">
        <v>2016</v>
      </c>
      <c r="I95" s="12">
        <v>42</v>
      </c>
      <c r="J95" s="4" t="s">
        <v>58</v>
      </c>
      <c r="K95" s="12">
        <v>1607</v>
      </c>
      <c r="L95" s="58"/>
      <c r="M95" s="58"/>
    </row>
    <row r="96" spans="1:13">
      <c r="A96" s="6">
        <v>2019</v>
      </c>
      <c r="B96" s="6">
        <v>16</v>
      </c>
      <c r="C96" s="2" t="s">
        <v>58</v>
      </c>
      <c r="D96" s="6">
        <v>1558</v>
      </c>
      <c r="E96" s="6">
        <v>1523.4</v>
      </c>
      <c r="F96" s="1"/>
      <c r="G96" s="1"/>
      <c r="H96" s="12">
        <v>2016</v>
      </c>
      <c r="I96" s="12">
        <v>43</v>
      </c>
      <c r="J96" s="4" t="s">
        <v>58</v>
      </c>
      <c r="K96" s="12">
        <v>1522</v>
      </c>
      <c r="L96" s="58"/>
      <c r="M96" s="12">
        <v>13.4</v>
      </c>
    </row>
    <row r="97" spans="1:13">
      <c r="A97" s="6">
        <v>2020</v>
      </c>
      <c r="B97" s="6">
        <v>16</v>
      </c>
      <c r="C97" s="2" t="s">
        <v>58</v>
      </c>
      <c r="D97" s="6">
        <v>1699</v>
      </c>
      <c r="E97" s="1"/>
      <c r="F97" s="6">
        <v>175.6</v>
      </c>
      <c r="G97" s="1"/>
      <c r="H97" s="12">
        <v>2016</v>
      </c>
      <c r="I97" s="12">
        <v>44</v>
      </c>
      <c r="J97" s="4" t="s">
        <v>58</v>
      </c>
      <c r="K97" s="12">
        <v>1484</v>
      </c>
      <c r="L97" s="12">
        <v>1488.4</v>
      </c>
      <c r="M97" s="58"/>
    </row>
    <row r="98" spans="1:13">
      <c r="A98" s="6">
        <v>2015</v>
      </c>
      <c r="B98" s="6">
        <v>17</v>
      </c>
      <c r="C98" s="2" t="s">
        <v>58</v>
      </c>
      <c r="D98" s="6">
        <v>1547</v>
      </c>
      <c r="E98" s="22"/>
      <c r="F98" s="1"/>
      <c r="G98" s="1"/>
      <c r="H98" s="12">
        <v>2016</v>
      </c>
      <c r="I98" s="12">
        <v>45</v>
      </c>
      <c r="J98" s="4" t="s">
        <v>58</v>
      </c>
      <c r="K98" s="12">
        <v>1541</v>
      </c>
      <c r="L98" s="58"/>
      <c r="M98" s="58"/>
    </row>
    <row r="99" spans="1:13">
      <c r="A99" s="6">
        <v>2016</v>
      </c>
      <c r="B99" s="6">
        <v>17</v>
      </c>
      <c r="C99" s="2" t="s">
        <v>58</v>
      </c>
      <c r="D99" s="6">
        <v>1460</v>
      </c>
      <c r="E99" s="1"/>
      <c r="F99" s="22"/>
      <c r="G99" s="1"/>
      <c r="H99" s="12">
        <v>2016</v>
      </c>
      <c r="I99" s="12">
        <v>46</v>
      </c>
      <c r="J99" s="4" t="s">
        <v>58</v>
      </c>
      <c r="K99" s="12">
        <v>1616</v>
      </c>
      <c r="L99" s="58"/>
      <c r="M99" s="58"/>
    </row>
    <row r="100" spans="1:13">
      <c r="A100" s="6">
        <v>2017</v>
      </c>
      <c r="B100" s="6">
        <v>17</v>
      </c>
      <c r="C100" s="2" t="s">
        <v>58</v>
      </c>
      <c r="D100" s="6">
        <v>1440</v>
      </c>
      <c r="E100" s="1"/>
      <c r="F100" s="1"/>
      <c r="G100" s="1"/>
      <c r="H100" s="12">
        <v>2016</v>
      </c>
      <c r="I100" s="12">
        <v>47</v>
      </c>
      <c r="J100" s="4" t="s">
        <v>58</v>
      </c>
      <c r="K100" s="12">
        <v>1550</v>
      </c>
      <c r="L100" s="59"/>
      <c r="M100" s="58"/>
    </row>
    <row r="101" spans="1:13">
      <c r="A101" s="6">
        <v>2018</v>
      </c>
      <c r="B101" s="6">
        <v>17</v>
      </c>
      <c r="C101" s="2" t="s">
        <v>58</v>
      </c>
      <c r="D101" s="6">
        <v>1383</v>
      </c>
      <c r="E101" s="1"/>
      <c r="F101" s="1"/>
      <c r="G101" s="1"/>
      <c r="H101" s="12">
        <v>2016</v>
      </c>
      <c r="I101" s="12">
        <v>48</v>
      </c>
      <c r="J101" s="4" t="s">
        <v>58</v>
      </c>
      <c r="K101" s="12">
        <v>1601</v>
      </c>
      <c r="L101" s="58"/>
      <c r="M101" s="58"/>
    </row>
    <row r="102" spans="1:13">
      <c r="A102" s="6">
        <v>2019</v>
      </c>
      <c r="B102" s="6">
        <v>17</v>
      </c>
      <c r="C102" s="2" t="s">
        <v>58</v>
      </c>
      <c r="D102" s="6">
        <v>1521</v>
      </c>
      <c r="E102" s="6">
        <v>1470.2</v>
      </c>
      <c r="F102" s="1"/>
      <c r="G102" s="1"/>
      <c r="H102" s="12">
        <v>2016</v>
      </c>
      <c r="I102" s="12">
        <v>49</v>
      </c>
      <c r="J102" s="4" t="s">
        <v>58</v>
      </c>
      <c r="K102" s="12">
        <v>1619</v>
      </c>
      <c r="L102" s="58"/>
      <c r="M102" s="12">
        <v>68.599999999999994</v>
      </c>
    </row>
    <row r="103" spans="1:13">
      <c r="A103" s="6">
        <v>2020</v>
      </c>
      <c r="B103" s="6">
        <v>17</v>
      </c>
      <c r="C103" s="2" t="s">
        <v>58</v>
      </c>
      <c r="D103" s="6">
        <v>1579</v>
      </c>
      <c r="E103" s="1"/>
      <c r="F103" s="6">
        <v>108.8</v>
      </c>
      <c r="G103" s="1"/>
      <c r="H103" s="12">
        <v>2016</v>
      </c>
      <c r="I103" s="12">
        <v>50</v>
      </c>
      <c r="J103" s="4" t="s">
        <v>58</v>
      </c>
      <c r="K103" s="12">
        <v>1670</v>
      </c>
      <c r="L103" s="12">
        <v>1614.8</v>
      </c>
      <c r="M103" s="58"/>
    </row>
    <row r="104" spans="1:13">
      <c r="A104" s="6">
        <v>2015</v>
      </c>
      <c r="B104" s="6">
        <v>18</v>
      </c>
      <c r="C104" s="2" t="s">
        <v>58</v>
      </c>
      <c r="D104" s="6">
        <v>1453</v>
      </c>
      <c r="E104" s="1"/>
      <c r="F104" s="1"/>
      <c r="G104" s="1"/>
      <c r="H104" s="12">
        <v>2016</v>
      </c>
      <c r="I104" s="12">
        <v>51</v>
      </c>
      <c r="J104" s="4" t="s">
        <v>58</v>
      </c>
      <c r="K104" s="12">
        <v>1847</v>
      </c>
      <c r="L104" s="58"/>
      <c r="M104" s="58"/>
    </row>
    <row r="105" spans="1:13">
      <c r="A105" s="6">
        <v>2016</v>
      </c>
      <c r="B105" s="6">
        <v>18</v>
      </c>
      <c r="C105" s="2" t="s">
        <v>58</v>
      </c>
      <c r="D105" s="6">
        <v>1447</v>
      </c>
      <c r="E105" s="22"/>
      <c r="F105" s="1"/>
      <c r="G105" s="1"/>
      <c r="H105" s="12">
        <v>2016</v>
      </c>
      <c r="I105" s="12">
        <v>52</v>
      </c>
      <c r="J105" s="4" t="s">
        <v>58</v>
      </c>
      <c r="K105" s="12">
        <v>2160</v>
      </c>
      <c r="L105" s="58"/>
      <c r="M105" s="58"/>
    </row>
    <row r="106" spans="1:13">
      <c r="A106" s="6">
        <v>2017</v>
      </c>
      <c r="B106" s="6">
        <v>18</v>
      </c>
      <c r="C106" s="2" t="s">
        <v>58</v>
      </c>
      <c r="D106" s="6">
        <v>1527</v>
      </c>
      <c r="E106" s="1"/>
      <c r="F106" s="22"/>
      <c r="G106" s="1"/>
      <c r="H106" s="12">
        <v>2017</v>
      </c>
      <c r="I106" s="12">
        <v>1</v>
      </c>
      <c r="J106" s="4" t="s">
        <v>58</v>
      </c>
      <c r="K106" s="12">
        <v>2293</v>
      </c>
      <c r="L106" s="58"/>
      <c r="M106" s="58"/>
    </row>
    <row r="107" spans="1:13">
      <c r="A107" s="6">
        <v>2018</v>
      </c>
      <c r="B107" s="6">
        <v>18</v>
      </c>
      <c r="C107" s="2" t="s">
        <v>58</v>
      </c>
      <c r="D107" s="6">
        <v>1434</v>
      </c>
      <c r="E107" s="1"/>
      <c r="F107" s="1"/>
      <c r="G107" s="1"/>
      <c r="H107" s="12">
        <v>2017</v>
      </c>
      <c r="I107" s="12">
        <v>2</v>
      </c>
      <c r="J107" s="4" t="s">
        <v>58</v>
      </c>
      <c r="K107" s="12">
        <v>2340</v>
      </c>
      <c r="L107" s="58"/>
      <c r="M107" s="58"/>
    </row>
    <row r="108" spans="1:13">
      <c r="A108" s="6">
        <v>2019</v>
      </c>
      <c r="B108" s="6">
        <v>18</v>
      </c>
      <c r="C108" s="2" t="s">
        <v>58</v>
      </c>
      <c r="D108" s="6">
        <v>1462</v>
      </c>
      <c r="E108" s="6">
        <v>1464.6</v>
      </c>
      <c r="F108" s="1"/>
      <c r="G108" s="1"/>
      <c r="H108" s="12">
        <v>2017</v>
      </c>
      <c r="I108" s="12">
        <v>3</v>
      </c>
      <c r="J108" s="4" t="s">
        <v>58</v>
      </c>
      <c r="K108" s="12">
        <v>2060</v>
      </c>
      <c r="L108" s="58"/>
      <c r="M108" s="58"/>
    </row>
    <row r="109" spans="1:13">
      <c r="A109" s="6">
        <v>2020</v>
      </c>
      <c r="B109" s="6">
        <v>18</v>
      </c>
      <c r="C109" s="2" t="s">
        <v>58</v>
      </c>
      <c r="D109" s="6">
        <v>1475</v>
      </c>
      <c r="E109" s="1"/>
      <c r="F109" s="6">
        <v>10.4</v>
      </c>
      <c r="G109" s="1"/>
      <c r="H109" s="12">
        <v>2017</v>
      </c>
      <c r="I109" s="12">
        <v>4</v>
      </c>
      <c r="J109" s="4" t="s">
        <v>58</v>
      </c>
      <c r="K109" s="12">
        <v>1938</v>
      </c>
      <c r="L109" s="58"/>
      <c r="M109" s="58"/>
    </row>
    <row r="110" spans="1:13">
      <c r="A110" s="6">
        <v>2015</v>
      </c>
      <c r="B110" s="6">
        <v>19</v>
      </c>
      <c r="C110" s="2" t="s">
        <v>58</v>
      </c>
      <c r="D110" s="6">
        <v>1452</v>
      </c>
      <c r="E110" s="1"/>
      <c r="F110" s="1"/>
      <c r="G110" s="1"/>
      <c r="H110" s="12">
        <v>2017</v>
      </c>
      <c r="I110" s="12">
        <v>5</v>
      </c>
      <c r="J110" s="4" t="s">
        <v>58</v>
      </c>
      <c r="K110" s="12">
        <v>2045</v>
      </c>
      <c r="L110" s="58"/>
      <c r="M110" s="58"/>
    </row>
    <row r="111" spans="1:13">
      <c r="A111" s="6">
        <v>2016</v>
      </c>
      <c r="B111" s="6">
        <v>19</v>
      </c>
      <c r="C111" s="2" t="s">
        <v>58</v>
      </c>
      <c r="D111" s="6">
        <v>1486</v>
      </c>
      <c r="E111" s="1"/>
      <c r="F111" s="1"/>
      <c r="G111" s="1"/>
      <c r="H111" s="12">
        <v>2017</v>
      </c>
      <c r="I111" s="12">
        <v>6</v>
      </c>
      <c r="J111" s="4" t="s">
        <v>58</v>
      </c>
      <c r="K111" s="12">
        <v>1874</v>
      </c>
      <c r="L111" s="58"/>
      <c r="M111" s="58"/>
    </row>
    <row r="112" spans="1:13">
      <c r="A112" s="6">
        <v>2017</v>
      </c>
      <c r="B112" s="6">
        <v>19</v>
      </c>
      <c r="C112" s="2" t="s">
        <v>58</v>
      </c>
      <c r="D112" s="6">
        <v>1434</v>
      </c>
      <c r="E112" s="22"/>
      <c r="F112" s="1"/>
      <c r="G112" s="1"/>
      <c r="H112" s="12">
        <v>2017</v>
      </c>
      <c r="I112" s="12">
        <v>7</v>
      </c>
      <c r="J112" s="4" t="s">
        <v>58</v>
      </c>
      <c r="K112" s="12">
        <v>1750</v>
      </c>
      <c r="L112" s="58"/>
      <c r="M112" s="58"/>
    </row>
    <row r="113" spans="1:13">
      <c r="A113" s="6">
        <v>2018</v>
      </c>
      <c r="B113" s="6">
        <v>19</v>
      </c>
      <c r="C113" s="2" t="s">
        <v>58</v>
      </c>
      <c r="D113" s="6">
        <v>1372</v>
      </c>
      <c r="E113" s="1"/>
      <c r="F113" s="22"/>
      <c r="G113" s="1"/>
      <c r="H113" s="12">
        <v>2017</v>
      </c>
      <c r="I113" s="12">
        <v>8</v>
      </c>
      <c r="J113" s="4" t="s">
        <v>58</v>
      </c>
      <c r="K113" s="12">
        <v>1807</v>
      </c>
      <c r="L113" s="58"/>
      <c r="M113" s="58"/>
    </row>
    <row r="114" spans="1:13">
      <c r="A114" s="6">
        <v>2019</v>
      </c>
      <c r="B114" s="6">
        <v>19</v>
      </c>
      <c r="C114" s="2" t="s">
        <v>58</v>
      </c>
      <c r="D114" s="6">
        <v>1453</v>
      </c>
      <c r="E114" s="6">
        <v>1439.4</v>
      </c>
      <c r="F114" s="1"/>
      <c r="G114" s="1"/>
      <c r="H114" s="12">
        <v>2017</v>
      </c>
      <c r="I114" s="12">
        <v>9</v>
      </c>
      <c r="J114" s="4" t="s">
        <v>58</v>
      </c>
      <c r="K114" s="12">
        <v>1696</v>
      </c>
      <c r="L114" s="58"/>
      <c r="M114" s="58"/>
    </row>
    <row r="115" spans="1:13">
      <c r="A115" s="6">
        <v>2020</v>
      </c>
      <c r="B115" s="6">
        <v>19</v>
      </c>
      <c r="C115" s="2" t="s">
        <v>58</v>
      </c>
      <c r="D115" s="6">
        <v>1508</v>
      </c>
      <c r="E115" s="1"/>
      <c r="F115" s="6">
        <v>68.599999999999994</v>
      </c>
      <c r="G115" s="1"/>
      <c r="H115" s="12">
        <v>2017</v>
      </c>
      <c r="I115" s="12">
        <v>10</v>
      </c>
      <c r="J115" s="4" t="s">
        <v>58</v>
      </c>
      <c r="K115" s="12">
        <v>1614</v>
      </c>
      <c r="L115" s="58"/>
      <c r="M115" s="58"/>
    </row>
    <row r="116" spans="1:13">
      <c r="A116" s="6">
        <v>2015</v>
      </c>
      <c r="B116" s="6">
        <v>20</v>
      </c>
      <c r="C116" s="2" t="s">
        <v>58</v>
      </c>
      <c r="D116" s="6">
        <v>1461</v>
      </c>
      <c r="E116" s="1"/>
      <c r="F116" s="1"/>
      <c r="G116" s="1"/>
      <c r="H116" s="12">
        <v>2017</v>
      </c>
      <c r="I116" s="12">
        <v>11</v>
      </c>
      <c r="J116" s="4" t="s">
        <v>58</v>
      </c>
      <c r="K116" s="12">
        <v>1542</v>
      </c>
      <c r="L116" s="58"/>
      <c r="M116" s="58"/>
    </row>
    <row r="117" spans="1:13">
      <c r="A117" s="6">
        <v>2016</v>
      </c>
      <c r="B117" s="6">
        <v>20</v>
      </c>
      <c r="C117" s="2" t="s">
        <v>58</v>
      </c>
      <c r="D117" s="6">
        <v>1453</v>
      </c>
      <c r="E117" s="1"/>
      <c r="F117" s="1"/>
      <c r="G117" s="1"/>
      <c r="H117" s="12">
        <v>2017</v>
      </c>
      <c r="I117" s="12">
        <v>12</v>
      </c>
      <c r="J117" s="4" t="s">
        <v>58</v>
      </c>
      <c r="K117" s="12">
        <v>1535</v>
      </c>
      <c r="L117" s="58"/>
      <c r="M117" s="58"/>
    </row>
    <row r="118" spans="1:13">
      <c r="A118" s="6">
        <v>2017</v>
      </c>
      <c r="B118" s="6">
        <v>20</v>
      </c>
      <c r="C118" s="2" t="s">
        <v>58</v>
      </c>
      <c r="D118" s="6">
        <v>1501</v>
      </c>
      <c r="E118" s="1"/>
      <c r="F118" s="1"/>
      <c r="G118" s="1"/>
      <c r="H118" s="12">
        <v>2017</v>
      </c>
      <c r="I118" s="12">
        <v>13</v>
      </c>
      <c r="J118" s="4" t="s">
        <v>58</v>
      </c>
      <c r="K118" s="12">
        <v>1489</v>
      </c>
      <c r="L118" s="58"/>
      <c r="M118" s="58"/>
    </row>
    <row r="119" spans="1:13">
      <c r="A119" s="6">
        <v>2018</v>
      </c>
      <c r="B119" s="6">
        <v>20</v>
      </c>
      <c r="C119" s="2" t="s">
        <v>58</v>
      </c>
      <c r="D119" s="6">
        <v>1342</v>
      </c>
      <c r="E119" s="22"/>
      <c r="F119" s="1"/>
      <c r="G119" s="1"/>
      <c r="H119" s="12">
        <v>2017</v>
      </c>
      <c r="I119" s="12">
        <v>14</v>
      </c>
      <c r="J119" s="4" t="s">
        <v>58</v>
      </c>
      <c r="K119" s="12">
        <v>1537</v>
      </c>
      <c r="L119" s="58"/>
      <c r="M119" s="58"/>
    </row>
    <row r="120" spans="1:13">
      <c r="A120" s="6">
        <v>2019</v>
      </c>
      <c r="B120" s="6">
        <v>20</v>
      </c>
      <c r="C120" s="2" t="s">
        <v>58</v>
      </c>
      <c r="D120" s="6">
        <v>1558</v>
      </c>
      <c r="E120" s="6">
        <v>1463</v>
      </c>
      <c r="F120" s="22"/>
      <c r="G120" s="1"/>
      <c r="H120" s="12">
        <v>2017</v>
      </c>
      <c r="I120" s="12">
        <v>15</v>
      </c>
      <c r="J120" s="4" t="s">
        <v>58</v>
      </c>
      <c r="K120" s="12">
        <v>1532</v>
      </c>
      <c r="L120" s="58"/>
      <c r="M120" s="58"/>
    </row>
    <row r="121" spans="1:13">
      <c r="A121" s="6">
        <v>2020</v>
      </c>
      <c r="B121" s="6">
        <v>20</v>
      </c>
      <c r="C121" s="2" t="s">
        <v>58</v>
      </c>
      <c r="D121" s="6">
        <v>1475</v>
      </c>
      <c r="E121" s="1"/>
      <c r="F121" s="6">
        <v>12</v>
      </c>
      <c r="G121" s="1"/>
      <c r="H121" s="12">
        <v>2017</v>
      </c>
      <c r="I121" s="12">
        <v>16</v>
      </c>
      <c r="J121" s="4" t="s">
        <v>58</v>
      </c>
      <c r="K121" s="12">
        <v>1475</v>
      </c>
      <c r="L121" s="58"/>
      <c r="M121" s="58"/>
    </row>
    <row r="122" spans="1:13">
      <c r="A122" s="6">
        <v>2015</v>
      </c>
      <c r="B122" s="6">
        <v>21</v>
      </c>
      <c r="C122" s="2" t="s">
        <v>58</v>
      </c>
      <c r="D122" s="6">
        <v>1396</v>
      </c>
      <c r="E122" s="1"/>
      <c r="F122" s="1"/>
      <c r="G122" s="1"/>
      <c r="H122" s="12">
        <v>2017</v>
      </c>
      <c r="I122" s="12">
        <v>17</v>
      </c>
      <c r="J122" s="4" t="s">
        <v>58</v>
      </c>
      <c r="K122" s="12">
        <v>1440</v>
      </c>
      <c r="L122" s="58"/>
      <c r="M122" s="58"/>
    </row>
    <row r="123" spans="1:13">
      <c r="A123" s="6">
        <v>2016</v>
      </c>
      <c r="B123" s="6">
        <v>21</v>
      </c>
      <c r="C123" s="2" t="s">
        <v>58</v>
      </c>
      <c r="D123" s="6">
        <v>1505</v>
      </c>
      <c r="E123" s="1"/>
      <c r="F123" s="1"/>
      <c r="G123" s="1"/>
      <c r="H123" s="12">
        <v>2017</v>
      </c>
      <c r="I123" s="12">
        <v>18</v>
      </c>
      <c r="J123" s="4" t="s">
        <v>58</v>
      </c>
      <c r="K123" s="12">
        <v>1527</v>
      </c>
      <c r="L123" s="58"/>
      <c r="M123" s="58"/>
    </row>
    <row r="124" spans="1:13">
      <c r="A124" s="6">
        <v>2017</v>
      </c>
      <c r="B124" s="6">
        <v>21</v>
      </c>
      <c r="C124" s="2" t="s">
        <v>58</v>
      </c>
      <c r="D124" s="6">
        <v>1327</v>
      </c>
      <c r="E124" s="1"/>
      <c r="F124" s="1"/>
      <c r="G124" s="1"/>
      <c r="H124" s="12">
        <v>2017</v>
      </c>
      <c r="I124" s="12">
        <v>19</v>
      </c>
      <c r="J124" s="4" t="s">
        <v>58</v>
      </c>
      <c r="K124" s="12">
        <v>1434</v>
      </c>
      <c r="L124" s="58"/>
      <c r="M124" s="58"/>
    </row>
    <row r="125" spans="1:13">
      <c r="A125" s="6">
        <v>2018</v>
      </c>
      <c r="B125" s="6">
        <v>21</v>
      </c>
      <c r="C125" s="2" t="s">
        <v>58</v>
      </c>
      <c r="D125" s="6">
        <v>1383</v>
      </c>
      <c r="E125" s="1"/>
      <c r="F125" s="1"/>
      <c r="G125" s="1"/>
      <c r="H125" s="12">
        <v>2017</v>
      </c>
      <c r="I125" s="12">
        <v>20</v>
      </c>
      <c r="J125" s="4" t="s">
        <v>58</v>
      </c>
      <c r="K125" s="12">
        <v>1501</v>
      </c>
      <c r="L125" s="58"/>
      <c r="M125" s="58"/>
    </row>
    <row r="126" spans="1:13">
      <c r="A126" s="6">
        <v>2019</v>
      </c>
      <c r="B126" s="6">
        <v>21</v>
      </c>
      <c r="C126" s="2" t="s">
        <v>58</v>
      </c>
      <c r="D126" s="6">
        <v>1497</v>
      </c>
      <c r="E126" s="6">
        <v>1421.6</v>
      </c>
      <c r="F126" s="1"/>
      <c r="G126" s="1"/>
      <c r="H126" s="12">
        <v>2017</v>
      </c>
      <c r="I126" s="12">
        <v>21</v>
      </c>
      <c r="J126" s="4" t="s">
        <v>58</v>
      </c>
      <c r="K126" s="12">
        <v>1327</v>
      </c>
      <c r="L126" s="58"/>
      <c r="M126" s="58"/>
    </row>
    <row r="127" spans="1:13">
      <c r="A127" s="6">
        <v>2020</v>
      </c>
      <c r="B127" s="6">
        <v>21</v>
      </c>
      <c r="C127" s="2" t="s">
        <v>58</v>
      </c>
      <c r="D127" s="6">
        <v>1468</v>
      </c>
      <c r="E127" s="1"/>
      <c r="F127" s="6">
        <v>46.4</v>
      </c>
      <c r="G127" s="1"/>
      <c r="H127" s="12">
        <v>2017</v>
      </c>
      <c r="I127" s="12">
        <v>22</v>
      </c>
      <c r="J127" s="4" t="s">
        <v>58</v>
      </c>
      <c r="K127" s="12">
        <v>1456</v>
      </c>
      <c r="L127" s="58"/>
      <c r="M127" s="58"/>
    </row>
    <row r="128" spans="1:13">
      <c r="A128" s="6">
        <v>2015</v>
      </c>
      <c r="B128" s="6">
        <v>22</v>
      </c>
      <c r="C128" s="2" t="s">
        <v>58</v>
      </c>
      <c r="D128" s="6">
        <v>1304</v>
      </c>
      <c r="E128" s="1"/>
      <c r="F128" s="1"/>
      <c r="G128" s="1"/>
      <c r="H128" s="12">
        <v>2017</v>
      </c>
      <c r="I128" s="12">
        <v>23</v>
      </c>
      <c r="J128" s="4" t="s">
        <v>58</v>
      </c>
      <c r="K128" s="12">
        <v>1312</v>
      </c>
      <c r="L128" s="58"/>
      <c r="M128" s="58"/>
    </row>
    <row r="129" spans="1:13">
      <c r="A129" s="6">
        <v>2016</v>
      </c>
      <c r="B129" s="6">
        <v>22</v>
      </c>
      <c r="C129" s="2" t="s">
        <v>58</v>
      </c>
      <c r="D129" s="6">
        <v>1402</v>
      </c>
      <c r="E129" s="1"/>
      <c r="F129" s="1"/>
      <c r="G129" s="1"/>
      <c r="H129" s="12">
        <v>2017</v>
      </c>
      <c r="I129" s="12">
        <v>24</v>
      </c>
      <c r="J129" s="4" t="s">
        <v>58</v>
      </c>
      <c r="K129" s="12">
        <v>1421</v>
      </c>
      <c r="L129" s="59"/>
      <c r="M129" s="58"/>
    </row>
    <row r="130" spans="1:13">
      <c r="A130" s="6">
        <v>2017</v>
      </c>
      <c r="B130" s="6">
        <v>22</v>
      </c>
      <c r="C130" s="2" t="s">
        <v>58</v>
      </c>
      <c r="D130" s="6">
        <v>1456</v>
      </c>
      <c r="E130" s="1"/>
      <c r="F130" s="1"/>
      <c r="G130" s="1"/>
      <c r="H130" s="12">
        <v>2017</v>
      </c>
      <c r="I130" s="12">
        <v>25</v>
      </c>
      <c r="J130" s="4" t="s">
        <v>58</v>
      </c>
      <c r="K130" s="12">
        <v>1476</v>
      </c>
      <c r="L130" s="58"/>
      <c r="M130" s="58"/>
    </row>
    <row r="131" spans="1:13">
      <c r="A131" s="6">
        <v>2018</v>
      </c>
      <c r="B131" s="6">
        <v>22</v>
      </c>
      <c r="C131" s="2" t="s">
        <v>58</v>
      </c>
      <c r="D131" s="6">
        <v>1415</v>
      </c>
      <c r="E131" s="1"/>
      <c r="F131" s="1"/>
      <c r="G131" s="1"/>
      <c r="H131" s="12">
        <v>2017</v>
      </c>
      <c r="I131" s="12">
        <v>26</v>
      </c>
      <c r="J131" s="4" t="s">
        <v>58</v>
      </c>
      <c r="K131" s="12">
        <v>1419</v>
      </c>
      <c r="L131" s="58"/>
      <c r="M131" s="12">
        <v>16.399999999999999</v>
      </c>
    </row>
    <row r="132" spans="1:13">
      <c r="A132" s="6">
        <v>2019</v>
      </c>
      <c r="B132" s="6">
        <v>22</v>
      </c>
      <c r="C132" s="2" t="s">
        <v>58</v>
      </c>
      <c r="D132" s="6">
        <v>1495</v>
      </c>
      <c r="E132" s="6">
        <v>1414.4</v>
      </c>
      <c r="F132" s="1"/>
      <c r="G132" s="1"/>
      <c r="H132" s="12">
        <v>2017</v>
      </c>
      <c r="I132" s="12">
        <v>27</v>
      </c>
      <c r="J132" s="4" t="s">
        <v>58</v>
      </c>
      <c r="K132" s="12">
        <v>1413</v>
      </c>
      <c r="L132" s="12">
        <v>1419.2</v>
      </c>
      <c r="M132" s="58"/>
    </row>
    <row r="133" spans="1:13">
      <c r="A133" s="6">
        <v>2020</v>
      </c>
      <c r="B133" s="6">
        <v>22</v>
      </c>
      <c r="C133" s="2" t="s">
        <v>58</v>
      </c>
      <c r="D133" s="6">
        <v>1407</v>
      </c>
      <c r="E133" s="22"/>
      <c r="F133" s="6">
        <v>-7.4</v>
      </c>
      <c r="G133" s="1"/>
      <c r="H133" s="12">
        <v>2017</v>
      </c>
      <c r="I133" s="12">
        <v>28</v>
      </c>
      <c r="J133" s="4" t="s">
        <v>58</v>
      </c>
      <c r="K133" s="12">
        <v>1346</v>
      </c>
      <c r="L133" s="58"/>
      <c r="M133" s="58"/>
    </row>
    <row r="134" spans="1:13">
      <c r="A134" s="6">
        <v>2015</v>
      </c>
      <c r="B134" s="6">
        <v>23</v>
      </c>
      <c r="C134" s="2" t="s">
        <v>58</v>
      </c>
      <c r="D134" s="6">
        <v>1437</v>
      </c>
      <c r="E134" s="1"/>
      <c r="F134" s="22"/>
      <c r="G134" s="1"/>
      <c r="H134" s="12">
        <v>2017</v>
      </c>
      <c r="I134" s="12">
        <v>29</v>
      </c>
      <c r="J134" s="4" t="s">
        <v>58</v>
      </c>
      <c r="K134" s="12">
        <v>1475</v>
      </c>
      <c r="L134" s="58"/>
      <c r="M134" s="58"/>
    </row>
    <row r="135" spans="1:13">
      <c r="A135" s="6">
        <v>2016</v>
      </c>
      <c r="B135" s="6">
        <v>23</v>
      </c>
      <c r="C135" s="2" t="s">
        <v>58</v>
      </c>
      <c r="D135" s="6">
        <v>1360</v>
      </c>
      <c r="E135" s="1"/>
      <c r="F135" s="1"/>
      <c r="G135" s="1"/>
      <c r="H135" s="12">
        <v>2017</v>
      </c>
      <c r="I135" s="12">
        <v>30</v>
      </c>
      <c r="J135" s="4" t="s">
        <v>58</v>
      </c>
      <c r="K135" s="12">
        <v>1375</v>
      </c>
      <c r="L135" s="59"/>
      <c r="M135" s="58"/>
    </row>
    <row r="136" spans="1:13">
      <c r="A136" s="6">
        <v>2017</v>
      </c>
      <c r="B136" s="6">
        <v>23</v>
      </c>
      <c r="C136" s="2" t="s">
        <v>58</v>
      </c>
      <c r="D136" s="6">
        <v>1312</v>
      </c>
      <c r="E136" s="1"/>
      <c r="F136" s="1"/>
      <c r="G136" s="1"/>
      <c r="H136" s="12">
        <v>2017</v>
      </c>
      <c r="I136" s="12">
        <v>31</v>
      </c>
      <c r="J136" s="4" t="s">
        <v>58</v>
      </c>
      <c r="K136" s="12">
        <v>1616</v>
      </c>
      <c r="L136" s="58"/>
      <c r="M136" s="58"/>
    </row>
    <row r="137" spans="1:13">
      <c r="A137" s="6">
        <v>2018</v>
      </c>
      <c r="B137" s="6">
        <v>23</v>
      </c>
      <c r="C137" s="2" t="s">
        <v>58</v>
      </c>
      <c r="D137" s="6">
        <v>1433</v>
      </c>
      <c r="E137" s="1"/>
      <c r="F137" s="1"/>
      <c r="G137" s="1"/>
      <c r="H137" s="12">
        <v>2017</v>
      </c>
      <c r="I137" s="12">
        <v>32</v>
      </c>
      <c r="J137" s="4" t="s">
        <v>58</v>
      </c>
      <c r="K137" s="12">
        <v>1334</v>
      </c>
      <c r="L137" s="58"/>
      <c r="M137" s="12">
        <v>-175.4</v>
      </c>
    </row>
    <row r="138" spans="1:13">
      <c r="A138" s="6">
        <v>2019</v>
      </c>
      <c r="B138" s="6">
        <v>23</v>
      </c>
      <c r="C138" s="2" t="s">
        <v>58</v>
      </c>
      <c r="D138" s="6">
        <v>1520</v>
      </c>
      <c r="E138" s="6">
        <v>1412.4</v>
      </c>
      <c r="F138" s="1"/>
      <c r="G138" s="1"/>
      <c r="H138" s="12">
        <v>2017</v>
      </c>
      <c r="I138" s="12">
        <v>33</v>
      </c>
      <c r="J138" s="4" t="s">
        <v>58</v>
      </c>
      <c r="K138" s="12">
        <v>1380</v>
      </c>
      <c r="L138" s="12">
        <v>1480.8</v>
      </c>
      <c r="M138" s="58"/>
    </row>
    <row r="139" spans="1:13">
      <c r="A139" s="6">
        <v>2015</v>
      </c>
      <c r="B139" s="6">
        <v>24</v>
      </c>
      <c r="C139" s="2" t="s">
        <v>58</v>
      </c>
      <c r="D139" s="6">
        <v>1502</v>
      </c>
      <c r="E139" s="1"/>
      <c r="F139" s="6">
        <v>89.6</v>
      </c>
      <c r="G139" s="1"/>
      <c r="H139" s="12">
        <v>2017</v>
      </c>
      <c r="I139" s="12">
        <v>34</v>
      </c>
      <c r="J139" s="4" t="s">
        <v>58</v>
      </c>
      <c r="K139" s="12">
        <v>1472</v>
      </c>
      <c r="L139" s="58"/>
      <c r="M139" s="58"/>
    </row>
    <row r="140" spans="1:13">
      <c r="A140" s="6">
        <v>2016</v>
      </c>
      <c r="B140" s="6">
        <v>24</v>
      </c>
      <c r="C140" s="2" t="s">
        <v>58</v>
      </c>
      <c r="D140" s="6">
        <v>1348</v>
      </c>
      <c r="E140" s="22"/>
      <c r="F140" s="1"/>
      <c r="G140" s="1"/>
      <c r="H140" s="12">
        <v>2017</v>
      </c>
      <c r="I140" s="12">
        <v>35</v>
      </c>
      <c r="J140" s="4" t="s">
        <v>58</v>
      </c>
      <c r="K140" s="12">
        <v>1329</v>
      </c>
      <c r="L140" s="58"/>
      <c r="M140" s="58"/>
    </row>
    <row r="141" spans="1:13">
      <c r="A141" s="6">
        <v>2017</v>
      </c>
      <c r="B141" s="6">
        <v>24</v>
      </c>
      <c r="C141" s="2" t="s">
        <v>58</v>
      </c>
      <c r="D141" s="6">
        <v>1421</v>
      </c>
      <c r="E141" s="1"/>
      <c r="F141" s="22"/>
      <c r="G141" s="1"/>
      <c r="H141" s="12">
        <v>2017</v>
      </c>
      <c r="I141" s="12">
        <v>36</v>
      </c>
      <c r="J141" s="4" t="s">
        <v>58</v>
      </c>
      <c r="K141" s="12">
        <v>1318</v>
      </c>
      <c r="L141" s="59"/>
      <c r="M141" s="58"/>
    </row>
    <row r="142" spans="1:13">
      <c r="A142" s="6">
        <v>2018</v>
      </c>
      <c r="B142" s="6">
        <v>24</v>
      </c>
      <c r="C142" s="2" t="s">
        <v>58</v>
      </c>
      <c r="D142" s="6">
        <v>1392</v>
      </c>
      <c r="E142" s="1"/>
      <c r="F142" s="1"/>
      <c r="G142" s="1"/>
      <c r="H142" s="12">
        <v>2017</v>
      </c>
      <c r="I142" s="12">
        <v>37</v>
      </c>
      <c r="J142" s="4" t="s">
        <v>58</v>
      </c>
      <c r="K142" s="12">
        <v>1426</v>
      </c>
      <c r="L142" s="58"/>
      <c r="M142" s="58"/>
    </row>
    <row r="143" spans="1:13">
      <c r="A143" s="6">
        <v>2019</v>
      </c>
      <c r="B143" s="6">
        <v>24</v>
      </c>
      <c r="C143" s="2" t="s">
        <v>58</v>
      </c>
      <c r="D143" s="6">
        <v>1554</v>
      </c>
      <c r="E143" s="1"/>
      <c r="F143" s="1"/>
      <c r="G143" s="1"/>
      <c r="H143" s="12">
        <v>2017</v>
      </c>
      <c r="I143" s="12">
        <v>38</v>
      </c>
      <c r="J143" s="4" t="s">
        <v>58</v>
      </c>
      <c r="K143" s="12">
        <v>1407</v>
      </c>
      <c r="L143" s="58"/>
      <c r="M143" s="12">
        <v>-17</v>
      </c>
    </row>
    <row r="144" spans="1:13">
      <c r="A144" s="6">
        <v>2015</v>
      </c>
      <c r="B144" s="6">
        <v>25</v>
      </c>
      <c r="C144" s="2" t="s">
        <v>58</v>
      </c>
      <c r="D144" s="6">
        <v>1285</v>
      </c>
      <c r="E144" s="6">
        <v>1400</v>
      </c>
      <c r="F144" s="1"/>
      <c r="G144" s="1"/>
      <c r="H144" s="12">
        <v>2017</v>
      </c>
      <c r="I144" s="12">
        <v>39</v>
      </c>
      <c r="J144" s="4" t="s">
        <v>58</v>
      </c>
      <c r="K144" s="12">
        <v>1496</v>
      </c>
      <c r="L144" s="12">
        <v>1444.2</v>
      </c>
      <c r="M144" s="58"/>
    </row>
    <row r="145" spans="1:13">
      <c r="A145" s="6">
        <v>2016</v>
      </c>
      <c r="B145" s="6">
        <v>25</v>
      </c>
      <c r="C145" s="2" t="s">
        <v>58</v>
      </c>
      <c r="D145" s="6">
        <v>1452</v>
      </c>
      <c r="E145" s="1"/>
      <c r="F145" s="6">
        <v>52</v>
      </c>
      <c r="G145" s="1"/>
      <c r="H145" s="12">
        <v>2017</v>
      </c>
      <c r="I145" s="12">
        <v>40</v>
      </c>
      <c r="J145" s="4" t="s">
        <v>58</v>
      </c>
      <c r="K145" s="12">
        <v>1481</v>
      </c>
      <c r="L145" s="58"/>
      <c r="M145" s="58"/>
    </row>
    <row r="146" spans="1:13">
      <c r="A146" s="6">
        <v>2017</v>
      </c>
      <c r="B146" s="6">
        <v>25</v>
      </c>
      <c r="C146" s="2" t="s">
        <v>58</v>
      </c>
      <c r="D146" s="6">
        <v>1476</v>
      </c>
      <c r="E146" s="1"/>
      <c r="F146" s="1"/>
      <c r="G146" s="1"/>
      <c r="H146" s="12">
        <v>2017</v>
      </c>
      <c r="I146" s="12">
        <v>41</v>
      </c>
      <c r="J146" s="4" t="s">
        <v>58</v>
      </c>
      <c r="K146" s="12">
        <v>1529</v>
      </c>
      <c r="L146" s="58"/>
      <c r="M146" s="58"/>
    </row>
    <row r="147" spans="1:13">
      <c r="A147" s="6">
        <v>2018</v>
      </c>
      <c r="B147" s="6">
        <v>25</v>
      </c>
      <c r="C147" s="2" t="s">
        <v>58</v>
      </c>
      <c r="D147" s="6">
        <v>1401</v>
      </c>
      <c r="E147" s="22"/>
      <c r="F147" s="1"/>
      <c r="G147" s="1"/>
      <c r="H147" s="12">
        <v>2017</v>
      </c>
      <c r="I147" s="12">
        <v>42</v>
      </c>
      <c r="J147" s="4" t="s">
        <v>58</v>
      </c>
      <c r="K147" s="12">
        <v>1453</v>
      </c>
      <c r="L147" s="59"/>
      <c r="M147" s="58"/>
    </row>
    <row r="148" spans="1:13">
      <c r="A148" s="6">
        <v>2019</v>
      </c>
      <c r="B148" s="6">
        <v>25</v>
      </c>
      <c r="C148" s="2" t="s">
        <v>58</v>
      </c>
      <c r="D148" s="6">
        <v>1424</v>
      </c>
      <c r="E148" s="1"/>
      <c r="F148" s="22"/>
      <c r="G148" s="1"/>
      <c r="H148" s="12">
        <v>2017</v>
      </c>
      <c r="I148" s="12">
        <v>43</v>
      </c>
      <c r="J148" s="4" t="s">
        <v>58</v>
      </c>
      <c r="K148" s="12">
        <v>1489</v>
      </c>
      <c r="L148" s="58"/>
      <c r="M148" s="58"/>
    </row>
    <row r="149" spans="1:13">
      <c r="A149" s="6">
        <v>2015</v>
      </c>
      <c r="B149" s="6">
        <v>26</v>
      </c>
      <c r="C149" s="2" t="s">
        <v>58</v>
      </c>
      <c r="D149" s="6">
        <v>1374</v>
      </c>
      <c r="E149" s="1"/>
      <c r="F149" s="1"/>
      <c r="G149" s="1"/>
      <c r="H149" s="12">
        <v>2017</v>
      </c>
      <c r="I149" s="12">
        <v>44</v>
      </c>
      <c r="J149" s="4" t="s">
        <v>58</v>
      </c>
      <c r="K149" s="12">
        <v>1551</v>
      </c>
      <c r="L149" s="58"/>
      <c r="M149" s="12">
        <v>62.6</v>
      </c>
    </row>
    <row r="150" spans="1:13">
      <c r="A150" s="6">
        <v>2016</v>
      </c>
      <c r="B150" s="6">
        <v>26</v>
      </c>
      <c r="C150" s="2" t="s">
        <v>58</v>
      </c>
      <c r="D150" s="6">
        <v>1338</v>
      </c>
      <c r="E150" s="6">
        <v>1402.6</v>
      </c>
      <c r="F150" s="1"/>
      <c r="G150" s="1"/>
      <c r="H150" s="12">
        <v>2017</v>
      </c>
      <c r="I150" s="12">
        <v>45</v>
      </c>
      <c r="J150" s="4" t="s">
        <v>58</v>
      </c>
      <c r="K150" s="12">
        <v>1490</v>
      </c>
      <c r="L150" s="12">
        <v>1517.6</v>
      </c>
      <c r="M150" s="58"/>
    </row>
    <row r="151" spans="1:13">
      <c r="A151" s="6">
        <v>2017</v>
      </c>
      <c r="B151" s="6">
        <v>26</v>
      </c>
      <c r="C151" s="2" t="s">
        <v>58</v>
      </c>
      <c r="D151" s="6">
        <v>1419</v>
      </c>
      <c r="E151" s="1"/>
      <c r="F151" s="6">
        <v>16.399999999999999</v>
      </c>
      <c r="G151" s="1"/>
      <c r="H151" s="12">
        <v>2017</v>
      </c>
      <c r="I151" s="12">
        <v>46</v>
      </c>
      <c r="J151" s="4" t="s">
        <v>58</v>
      </c>
      <c r="K151" s="12">
        <v>1505</v>
      </c>
      <c r="L151" s="58"/>
      <c r="M151" s="58"/>
    </row>
    <row r="152" spans="1:13">
      <c r="A152" s="6">
        <v>2018</v>
      </c>
      <c r="B152" s="6">
        <v>26</v>
      </c>
      <c r="C152" s="2" t="s">
        <v>58</v>
      </c>
      <c r="D152" s="6">
        <v>1414</v>
      </c>
      <c r="E152" s="1"/>
      <c r="F152" s="1"/>
      <c r="G152" s="1"/>
      <c r="H152" s="12">
        <v>2017</v>
      </c>
      <c r="I152" s="12">
        <v>47</v>
      </c>
      <c r="J152" s="4" t="s">
        <v>58</v>
      </c>
      <c r="K152" s="12">
        <v>1570</v>
      </c>
      <c r="L152" s="58"/>
      <c r="M152" s="58"/>
    </row>
    <row r="153" spans="1:13">
      <c r="A153" s="6">
        <v>2019</v>
      </c>
      <c r="B153" s="6">
        <v>26</v>
      </c>
      <c r="C153" s="2" t="s">
        <v>58</v>
      </c>
      <c r="D153" s="6">
        <v>1454</v>
      </c>
      <c r="E153" s="1"/>
      <c r="F153" s="1"/>
      <c r="G153" s="1"/>
      <c r="H153" s="12">
        <v>2017</v>
      </c>
      <c r="I153" s="12">
        <v>48</v>
      </c>
      <c r="J153" s="4" t="s">
        <v>58</v>
      </c>
      <c r="K153" s="12">
        <v>1531</v>
      </c>
      <c r="L153" s="59"/>
      <c r="M153" s="58"/>
    </row>
    <row r="154" spans="1:13">
      <c r="A154" s="6">
        <v>2015</v>
      </c>
      <c r="B154" s="6">
        <v>27</v>
      </c>
      <c r="C154" s="2" t="s">
        <v>58</v>
      </c>
      <c r="D154" s="6">
        <v>1487</v>
      </c>
      <c r="E154" s="22"/>
      <c r="F154" s="1"/>
      <c r="G154" s="1"/>
      <c r="H154" s="12">
        <v>2017</v>
      </c>
      <c r="I154" s="12">
        <v>49</v>
      </c>
      <c r="J154" s="4" t="s">
        <v>58</v>
      </c>
      <c r="K154" s="12">
        <v>1632</v>
      </c>
      <c r="L154" s="58"/>
      <c r="M154" s="58"/>
    </row>
    <row r="155" spans="1:13">
      <c r="A155" s="6">
        <v>2016</v>
      </c>
      <c r="B155" s="6">
        <v>27</v>
      </c>
      <c r="C155" s="2" t="s">
        <v>58</v>
      </c>
      <c r="D155" s="6">
        <v>1328</v>
      </c>
      <c r="E155" s="1"/>
      <c r="F155" s="22"/>
      <c r="G155" s="1"/>
      <c r="H155" s="12">
        <v>2017</v>
      </c>
      <c r="I155" s="12">
        <v>50</v>
      </c>
      <c r="J155" s="4" t="s">
        <v>58</v>
      </c>
      <c r="K155" s="12">
        <v>1554</v>
      </c>
      <c r="L155" s="58"/>
      <c r="M155" s="12">
        <v>-60.8</v>
      </c>
    </row>
    <row r="156" spans="1:13">
      <c r="A156" s="6">
        <v>2017</v>
      </c>
      <c r="B156" s="6">
        <v>27</v>
      </c>
      <c r="C156" s="2" t="s">
        <v>58</v>
      </c>
      <c r="D156" s="6">
        <v>1413</v>
      </c>
      <c r="E156" s="6">
        <v>1419.2</v>
      </c>
      <c r="F156" s="1"/>
      <c r="G156" s="1"/>
      <c r="H156" s="12">
        <v>2017</v>
      </c>
      <c r="I156" s="12">
        <v>51</v>
      </c>
      <c r="J156" s="4" t="s">
        <v>58</v>
      </c>
      <c r="K156" s="12">
        <v>1653</v>
      </c>
      <c r="L156" s="12">
        <v>1666.2</v>
      </c>
      <c r="M156" s="58"/>
    </row>
    <row r="157" spans="1:13">
      <c r="A157" s="6">
        <v>2018</v>
      </c>
      <c r="B157" s="6">
        <v>27</v>
      </c>
      <c r="C157" s="2" t="s">
        <v>58</v>
      </c>
      <c r="D157" s="6">
        <v>1441</v>
      </c>
      <c r="E157" s="1"/>
      <c r="F157" s="6">
        <v>21.8</v>
      </c>
      <c r="G157" s="1"/>
      <c r="H157" s="12">
        <v>2017</v>
      </c>
      <c r="I157" s="12">
        <v>52</v>
      </c>
      <c r="J157" s="4" t="s">
        <v>58</v>
      </c>
      <c r="K157" s="12">
        <v>1646</v>
      </c>
      <c r="L157" s="58"/>
      <c r="M157" s="58"/>
    </row>
    <row r="158" spans="1:13">
      <c r="A158" s="6">
        <v>2019</v>
      </c>
      <c r="B158" s="6">
        <v>27</v>
      </c>
      <c r="C158" s="2" t="s">
        <v>58</v>
      </c>
      <c r="D158" s="6">
        <v>1507</v>
      </c>
      <c r="E158" s="1"/>
      <c r="F158" s="1"/>
      <c r="G158" s="1"/>
      <c r="H158" s="12">
        <v>2018</v>
      </c>
      <c r="I158" s="12">
        <v>1</v>
      </c>
      <c r="J158" s="4" t="s">
        <v>58</v>
      </c>
      <c r="K158" s="12">
        <v>1767</v>
      </c>
      <c r="L158" s="58"/>
      <c r="M158" s="58"/>
    </row>
    <row r="159" spans="1:13">
      <c r="A159" s="6">
        <v>2015</v>
      </c>
      <c r="B159" s="6">
        <v>28</v>
      </c>
      <c r="C159" s="2" t="s">
        <v>58</v>
      </c>
      <c r="D159" s="6">
        <v>1476</v>
      </c>
      <c r="E159" s="1"/>
      <c r="F159" s="1"/>
      <c r="G159" s="1"/>
      <c r="H159" s="12">
        <v>2018</v>
      </c>
      <c r="I159" s="12">
        <v>2</v>
      </c>
      <c r="J159" s="4" t="s">
        <v>58</v>
      </c>
      <c r="K159" s="12">
        <v>1842</v>
      </c>
      <c r="L159" s="58"/>
      <c r="M159" s="58"/>
    </row>
    <row r="160" spans="1:13">
      <c r="A160" s="6">
        <v>2016</v>
      </c>
      <c r="B160" s="6">
        <v>28</v>
      </c>
      <c r="C160" s="2" t="s">
        <v>58</v>
      </c>
      <c r="D160" s="6">
        <v>1323</v>
      </c>
      <c r="E160" s="1"/>
      <c r="F160" s="1"/>
      <c r="G160" s="1"/>
      <c r="H160" s="12">
        <v>2018</v>
      </c>
      <c r="I160" s="12">
        <v>3</v>
      </c>
      <c r="J160" s="4" t="s">
        <v>58</v>
      </c>
      <c r="K160" s="12">
        <v>1786</v>
      </c>
      <c r="L160" s="58"/>
      <c r="M160" s="58"/>
    </row>
    <row r="161" spans="1:13">
      <c r="A161" s="6">
        <v>2017</v>
      </c>
      <c r="B161" s="6">
        <v>28</v>
      </c>
      <c r="C161" s="2" t="s">
        <v>58</v>
      </c>
      <c r="D161" s="6">
        <v>1346</v>
      </c>
      <c r="E161" s="22"/>
      <c r="F161" s="1"/>
      <c r="G161" s="1"/>
      <c r="H161" s="12">
        <v>2018</v>
      </c>
      <c r="I161" s="12">
        <v>4</v>
      </c>
      <c r="J161" s="4" t="s">
        <v>58</v>
      </c>
      <c r="K161" s="12">
        <v>1714</v>
      </c>
      <c r="L161" s="58"/>
      <c r="M161" s="58"/>
    </row>
    <row r="162" spans="1:13">
      <c r="A162" s="6">
        <v>2018</v>
      </c>
      <c r="B162" s="6">
        <v>28</v>
      </c>
      <c r="C162" s="2" t="s">
        <v>58</v>
      </c>
      <c r="D162" s="6">
        <v>1404</v>
      </c>
      <c r="E162" s="6">
        <v>1411.2</v>
      </c>
      <c r="F162" s="22"/>
      <c r="G162" s="1"/>
      <c r="H162" s="12">
        <v>2018</v>
      </c>
      <c r="I162" s="12">
        <v>5</v>
      </c>
      <c r="J162" s="4" t="s">
        <v>58</v>
      </c>
      <c r="K162" s="12">
        <v>1870</v>
      </c>
      <c r="L162" s="58"/>
      <c r="M162" s="58"/>
    </row>
    <row r="163" spans="1:13">
      <c r="A163" s="6">
        <v>2019</v>
      </c>
      <c r="B163" s="6">
        <v>28</v>
      </c>
      <c r="C163" s="2" t="s">
        <v>58</v>
      </c>
      <c r="D163" s="6">
        <v>1338</v>
      </c>
      <c r="E163" s="1"/>
      <c r="F163" s="6">
        <v>-73.2</v>
      </c>
      <c r="G163" s="1"/>
      <c r="H163" s="12">
        <v>2018</v>
      </c>
      <c r="I163" s="12">
        <v>6</v>
      </c>
      <c r="J163" s="4" t="s">
        <v>58</v>
      </c>
      <c r="K163" s="12">
        <v>1938</v>
      </c>
      <c r="L163" s="58"/>
      <c r="M163" s="58"/>
    </row>
    <row r="164" spans="1:13">
      <c r="A164" s="6">
        <v>2015</v>
      </c>
      <c r="B164" s="6">
        <v>29</v>
      </c>
      <c r="C164" s="2" t="s">
        <v>58</v>
      </c>
      <c r="D164" s="6">
        <v>1475</v>
      </c>
      <c r="E164" s="1"/>
      <c r="F164" s="1"/>
      <c r="G164" s="1"/>
      <c r="H164" s="12">
        <v>2018</v>
      </c>
      <c r="I164" s="12">
        <v>7</v>
      </c>
      <c r="J164" s="4" t="s">
        <v>58</v>
      </c>
      <c r="K164" s="12">
        <v>1881</v>
      </c>
      <c r="L164" s="58"/>
      <c r="M164" s="58"/>
    </row>
    <row r="165" spans="1:13">
      <c r="A165" s="6">
        <v>2016</v>
      </c>
      <c r="B165" s="6">
        <v>29</v>
      </c>
      <c r="C165" s="2" t="s">
        <v>58</v>
      </c>
      <c r="D165" s="6">
        <v>1458</v>
      </c>
      <c r="E165" s="1"/>
      <c r="F165" s="1"/>
      <c r="G165" s="1"/>
      <c r="H165" s="12">
        <v>2018</v>
      </c>
      <c r="I165" s="12">
        <v>8</v>
      </c>
      <c r="J165" s="4" t="s">
        <v>58</v>
      </c>
      <c r="K165" s="12">
        <v>1951</v>
      </c>
      <c r="L165" s="58"/>
      <c r="M165" s="58"/>
    </row>
    <row r="166" spans="1:13">
      <c r="A166" s="6">
        <v>2017</v>
      </c>
      <c r="B166" s="6">
        <v>29</v>
      </c>
      <c r="C166" s="2" t="s">
        <v>58</v>
      </c>
      <c r="D166" s="6">
        <v>1475</v>
      </c>
      <c r="E166" s="1"/>
      <c r="F166" s="1"/>
      <c r="G166" s="1"/>
      <c r="H166" s="12">
        <v>2018</v>
      </c>
      <c r="I166" s="12">
        <v>9</v>
      </c>
      <c r="J166" s="4" t="s">
        <v>58</v>
      </c>
      <c r="K166" s="12">
        <v>2021</v>
      </c>
      <c r="L166" s="58"/>
      <c r="M166" s="58"/>
    </row>
    <row r="167" spans="1:13">
      <c r="A167" s="6">
        <v>2018</v>
      </c>
      <c r="B167" s="6">
        <v>29</v>
      </c>
      <c r="C167" s="2" t="s">
        <v>58</v>
      </c>
      <c r="D167" s="6">
        <v>1511</v>
      </c>
      <c r="E167" s="1"/>
      <c r="F167" s="1"/>
      <c r="G167" s="1"/>
      <c r="H167" s="12">
        <v>2018</v>
      </c>
      <c r="I167" s="12">
        <v>10</v>
      </c>
      <c r="J167" s="4" t="s">
        <v>58</v>
      </c>
      <c r="K167" s="12">
        <v>1965</v>
      </c>
      <c r="L167" s="58"/>
      <c r="M167" s="58"/>
    </row>
    <row r="168" spans="1:13">
      <c r="A168" s="6">
        <v>2019</v>
      </c>
      <c r="B168" s="6">
        <v>29</v>
      </c>
      <c r="C168" s="2" t="s">
        <v>58</v>
      </c>
      <c r="D168" s="6">
        <v>1430</v>
      </c>
      <c r="E168" s="6">
        <v>1469.8</v>
      </c>
      <c r="F168" s="1"/>
      <c r="G168" s="1"/>
      <c r="H168" s="12">
        <v>2018</v>
      </c>
      <c r="I168" s="12">
        <v>11</v>
      </c>
      <c r="J168" s="4" t="s">
        <v>58</v>
      </c>
      <c r="K168" s="12">
        <v>1946</v>
      </c>
      <c r="L168" s="58"/>
      <c r="M168" s="58"/>
    </row>
    <row r="169" spans="1:13">
      <c r="A169" s="6">
        <v>2015</v>
      </c>
      <c r="B169" s="6">
        <v>30</v>
      </c>
      <c r="C169" s="2" t="s">
        <v>58</v>
      </c>
      <c r="D169" s="6">
        <v>1633</v>
      </c>
      <c r="E169" s="1"/>
      <c r="F169" s="6">
        <v>163.19999999999999</v>
      </c>
      <c r="G169" s="1"/>
      <c r="H169" s="12">
        <v>2018</v>
      </c>
      <c r="I169" s="12">
        <v>12</v>
      </c>
      <c r="J169" s="4" t="s">
        <v>58</v>
      </c>
      <c r="K169" s="12">
        <v>1641</v>
      </c>
      <c r="L169" s="58"/>
      <c r="M169" s="58"/>
    </row>
    <row r="170" spans="1:13">
      <c r="A170" s="6">
        <v>2016</v>
      </c>
      <c r="B170" s="6">
        <v>30</v>
      </c>
      <c r="C170" s="2" t="s">
        <v>58</v>
      </c>
      <c r="D170" s="6">
        <v>1424</v>
      </c>
      <c r="E170" s="1"/>
      <c r="F170" s="1"/>
      <c r="G170" s="1"/>
      <c r="H170" s="12">
        <v>2018</v>
      </c>
      <c r="I170" s="12">
        <v>13</v>
      </c>
      <c r="J170" s="4" t="s">
        <v>58</v>
      </c>
      <c r="K170" s="12">
        <v>1766</v>
      </c>
      <c r="L170" s="58"/>
      <c r="M170" s="58"/>
    </row>
    <row r="171" spans="1:13">
      <c r="A171" s="6">
        <v>2017</v>
      </c>
      <c r="B171" s="6">
        <v>30</v>
      </c>
      <c r="C171" s="2" t="s">
        <v>58</v>
      </c>
      <c r="D171" s="6">
        <v>1375</v>
      </c>
      <c r="E171" s="1"/>
      <c r="F171" s="1"/>
      <c r="G171" s="1"/>
      <c r="H171" s="12">
        <v>2018</v>
      </c>
      <c r="I171" s="12">
        <v>14</v>
      </c>
      <c r="J171" s="4" t="s">
        <v>58</v>
      </c>
      <c r="K171" s="12">
        <v>1617</v>
      </c>
      <c r="L171" s="58"/>
      <c r="M171" s="58"/>
    </row>
    <row r="172" spans="1:13">
      <c r="A172" s="6">
        <v>2018</v>
      </c>
      <c r="B172" s="6">
        <v>30</v>
      </c>
      <c r="C172" s="2" t="s">
        <v>58</v>
      </c>
      <c r="D172" s="6">
        <v>1455</v>
      </c>
      <c r="E172" s="1"/>
      <c r="F172" s="1"/>
      <c r="G172" s="1"/>
      <c r="H172" s="12">
        <v>2018</v>
      </c>
      <c r="I172" s="12">
        <v>15</v>
      </c>
      <c r="J172" s="4" t="s">
        <v>58</v>
      </c>
      <c r="K172" s="12">
        <v>1560</v>
      </c>
      <c r="L172" s="58"/>
      <c r="M172" s="58"/>
    </row>
    <row r="173" spans="1:13">
      <c r="A173" s="6">
        <v>2019</v>
      </c>
      <c r="B173" s="6">
        <v>30</v>
      </c>
      <c r="C173" s="2" t="s">
        <v>58</v>
      </c>
      <c r="D173" s="6">
        <v>1557</v>
      </c>
      <c r="E173" s="1"/>
      <c r="F173" s="1"/>
      <c r="G173" s="1"/>
      <c r="H173" s="12">
        <v>2018</v>
      </c>
      <c r="I173" s="12">
        <v>16</v>
      </c>
      <c r="J173" s="4" t="s">
        <v>58</v>
      </c>
      <c r="K173" s="12">
        <v>1557</v>
      </c>
      <c r="L173" s="58"/>
      <c r="M173" s="58"/>
    </row>
    <row r="174" spans="1:13">
      <c r="A174" s="6">
        <v>2015</v>
      </c>
      <c r="B174" s="6">
        <v>31</v>
      </c>
      <c r="C174" s="2" t="s">
        <v>58</v>
      </c>
      <c r="D174" s="6">
        <v>1446</v>
      </c>
      <c r="E174" s="6">
        <v>1451.4</v>
      </c>
      <c r="F174" s="1"/>
      <c r="G174" s="1"/>
      <c r="H174" s="12">
        <v>2018</v>
      </c>
      <c r="I174" s="12">
        <v>17</v>
      </c>
      <c r="J174" s="4" t="s">
        <v>58</v>
      </c>
      <c r="K174" s="12">
        <v>1383</v>
      </c>
      <c r="L174" s="58"/>
      <c r="M174" s="58"/>
    </row>
    <row r="175" spans="1:13">
      <c r="A175" s="6">
        <v>2016</v>
      </c>
      <c r="B175" s="6">
        <v>31</v>
      </c>
      <c r="C175" s="2" t="s">
        <v>58</v>
      </c>
      <c r="D175" s="6">
        <v>1390</v>
      </c>
      <c r="E175" s="22"/>
      <c r="F175" s="6">
        <v>-61.4</v>
      </c>
      <c r="G175" s="1"/>
      <c r="H175" s="12">
        <v>2018</v>
      </c>
      <c r="I175" s="12">
        <v>18</v>
      </c>
      <c r="J175" s="4" t="s">
        <v>58</v>
      </c>
      <c r="K175" s="12">
        <v>1434</v>
      </c>
      <c r="L175" s="58"/>
      <c r="M175" s="58"/>
    </row>
    <row r="176" spans="1:13">
      <c r="A176" s="6">
        <v>2017</v>
      </c>
      <c r="B176" s="6">
        <v>31</v>
      </c>
      <c r="C176" s="2" t="s">
        <v>58</v>
      </c>
      <c r="D176" s="6">
        <v>1616</v>
      </c>
      <c r="E176" s="1"/>
      <c r="F176" s="22"/>
      <c r="G176" s="1"/>
      <c r="H176" s="12">
        <v>2018</v>
      </c>
      <c r="I176" s="12">
        <v>19</v>
      </c>
      <c r="J176" s="4" t="s">
        <v>58</v>
      </c>
      <c r="K176" s="12">
        <v>1372</v>
      </c>
      <c r="L176" s="58"/>
      <c r="M176" s="58"/>
    </row>
    <row r="177" spans="1:13">
      <c r="A177" s="6">
        <v>2018</v>
      </c>
      <c r="B177" s="6">
        <v>31</v>
      </c>
      <c r="C177" s="2" t="s">
        <v>58</v>
      </c>
      <c r="D177" s="6">
        <v>1615</v>
      </c>
      <c r="E177" s="1"/>
      <c r="F177" s="1"/>
      <c r="G177" s="1"/>
      <c r="H177" s="12">
        <v>2018</v>
      </c>
      <c r="I177" s="12">
        <v>20</v>
      </c>
      <c r="J177" s="4" t="s">
        <v>58</v>
      </c>
      <c r="K177" s="12">
        <v>1342</v>
      </c>
      <c r="L177" s="58"/>
      <c r="M177" s="58"/>
    </row>
    <row r="178" spans="1:13">
      <c r="A178" s="6">
        <v>2019</v>
      </c>
      <c r="B178" s="6">
        <v>31</v>
      </c>
      <c r="C178" s="2" t="s">
        <v>58</v>
      </c>
      <c r="D178" s="6">
        <v>1457</v>
      </c>
      <c r="E178" s="1"/>
      <c r="F178" s="1"/>
      <c r="G178" s="1"/>
      <c r="H178" s="12">
        <v>2018</v>
      </c>
      <c r="I178" s="12">
        <v>21</v>
      </c>
      <c r="J178" s="4" t="s">
        <v>58</v>
      </c>
      <c r="K178" s="12">
        <v>1383</v>
      </c>
      <c r="L178" s="58"/>
      <c r="M178" s="58"/>
    </row>
    <row r="179" spans="1:13">
      <c r="A179" s="6">
        <v>2015</v>
      </c>
      <c r="B179" s="6">
        <v>32</v>
      </c>
      <c r="C179" s="2" t="s">
        <v>58</v>
      </c>
      <c r="D179" s="6">
        <v>1500</v>
      </c>
      <c r="E179" s="1"/>
      <c r="F179" s="1"/>
      <c r="G179" s="1"/>
      <c r="H179" s="12">
        <v>2018</v>
      </c>
      <c r="I179" s="12">
        <v>22</v>
      </c>
      <c r="J179" s="4" t="s">
        <v>58</v>
      </c>
      <c r="K179" s="12">
        <v>1415</v>
      </c>
      <c r="L179" s="58"/>
      <c r="M179" s="58"/>
    </row>
    <row r="180" spans="1:13">
      <c r="A180" s="6">
        <v>2016</v>
      </c>
      <c r="B180" s="6">
        <v>32</v>
      </c>
      <c r="C180" s="2" t="s">
        <v>58</v>
      </c>
      <c r="D180" s="6">
        <v>1359</v>
      </c>
      <c r="E180" s="6">
        <v>1509.4</v>
      </c>
      <c r="F180" s="1"/>
      <c r="G180" s="1"/>
      <c r="H180" s="12">
        <v>2018</v>
      </c>
      <c r="I180" s="12">
        <v>23</v>
      </c>
      <c r="J180" s="4" t="s">
        <v>58</v>
      </c>
      <c r="K180" s="12">
        <v>1433</v>
      </c>
      <c r="L180" s="58"/>
      <c r="M180" s="58"/>
    </row>
    <row r="181" spans="1:13">
      <c r="A181" s="6">
        <v>2017</v>
      </c>
      <c r="B181" s="6">
        <v>32</v>
      </c>
      <c r="C181" s="2" t="s">
        <v>58</v>
      </c>
      <c r="D181" s="6">
        <v>1334</v>
      </c>
      <c r="E181" s="1"/>
      <c r="F181" s="6">
        <v>-175.4</v>
      </c>
      <c r="G181" s="1"/>
      <c r="H181" s="12">
        <v>2018</v>
      </c>
      <c r="I181" s="12">
        <v>24</v>
      </c>
      <c r="J181" s="4" t="s">
        <v>58</v>
      </c>
      <c r="K181" s="12">
        <v>1392</v>
      </c>
      <c r="L181" s="58"/>
      <c r="M181" s="58"/>
    </row>
    <row r="182" spans="1:13">
      <c r="A182" s="6">
        <v>2018</v>
      </c>
      <c r="B182" s="6">
        <v>32</v>
      </c>
      <c r="C182" s="2" t="s">
        <v>58</v>
      </c>
      <c r="D182" s="6">
        <v>1532</v>
      </c>
      <c r="E182" s="22"/>
      <c r="F182" s="1"/>
      <c r="G182" s="1"/>
      <c r="H182" s="12">
        <v>2018</v>
      </c>
      <c r="I182" s="12">
        <v>25</v>
      </c>
      <c r="J182" s="4" t="s">
        <v>58</v>
      </c>
      <c r="K182" s="12">
        <v>1401</v>
      </c>
      <c r="L182" s="59"/>
      <c r="M182" s="58"/>
    </row>
    <row r="183" spans="1:13">
      <c r="A183" s="6">
        <v>2019</v>
      </c>
      <c r="B183" s="6">
        <v>32</v>
      </c>
      <c r="C183" s="2" t="s">
        <v>58</v>
      </c>
      <c r="D183" s="6">
        <v>1406</v>
      </c>
      <c r="E183" s="1"/>
      <c r="F183" s="22"/>
      <c r="G183" s="1"/>
      <c r="H183" s="12">
        <v>2018</v>
      </c>
      <c r="I183" s="12">
        <v>26</v>
      </c>
      <c r="J183" s="4" t="s">
        <v>58</v>
      </c>
      <c r="K183" s="12">
        <v>1414</v>
      </c>
      <c r="L183" s="58"/>
      <c r="M183" s="58"/>
    </row>
    <row r="184" spans="1:13">
      <c r="A184" s="6">
        <v>2015</v>
      </c>
      <c r="B184" s="6">
        <v>33</v>
      </c>
      <c r="C184" s="2" t="s">
        <v>58</v>
      </c>
      <c r="D184" s="6">
        <v>1692</v>
      </c>
      <c r="E184" s="1"/>
      <c r="F184" s="1"/>
      <c r="G184" s="1"/>
      <c r="H184" s="12">
        <v>2018</v>
      </c>
      <c r="I184" s="12">
        <v>27</v>
      </c>
      <c r="J184" s="4" t="s">
        <v>58</v>
      </c>
      <c r="K184" s="12">
        <v>1441</v>
      </c>
      <c r="L184" s="58"/>
      <c r="M184" s="12">
        <v>21.8</v>
      </c>
    </row>
    <row r="185" spans="1:13">
      <c r="A185" s="6">
        <v>2016</v>
      </c>
      <c r="B185" s="6">
        <v>33</v>
      </c>
      <c r="C185" s="2" t="s">
        <v>58</v>
      </c>
      <c r="D185" s="6">
        <v>1394</v>
      </c>
      <c r="E185" s="1"/>
      <c r="F185" s="1"/>
      <c r="G185" s="1"/>
      <c r="H185" s="12">
        <v>2018</v>
      </c>
      <c r="I185" s="12">
        <v>28</v>
      </c>
      <c r="J185" s="4" t="s">
        <v>58</v>
      </c>
      <c r="K185" s="12">
        <v>1404</v>
      </c>
      <c r="L185" s="12">
        <v>1411.2</v>
      </c>
      <c r="M185" s="58"/>
    </row>
    <row r="186" spans="1:13">
      <c r="A186" s="6">
        <v>2017</v>
      </c>
      <c r="B186" s="6">
        <v>33</v>
      </c>
      <c r="C186" s="2" t="s">
        <v>58</v>
      </c>
      <c r="D186" s="6">
        <v>1380</v>
      </c>
      <c r="E186" s="6">
        <v>1480.8</v>
      </c>
      <c r="F186" s="1"/>
      <c r="G186" s="1"/>
      <c r="H186" s="12">
        <v>2018</v>
      </c>
      <c r="I186" s="12">
        <v>29</v>
      </c>
      <c r="J186" s="4" t="s">
        <v>58</v>
      </c>
      <c r="K186" s="12">
        <v>1511</v>
      </c>
      <c r="L186" s="58"/>
      <c r="M186" s="58"/>
    </row>
    <row r="187" spans="1:13">
      <c r="A187" s="6">
        <v>2018</v>
      </c>
      <c r="B187" s="6">
        <v>33</v>
      </c>
      <c r="C187" s="2" t="s">
        <v>58</v>
      </c>
      <c r="D187" s="6">
        <v>1430</v>
      </c>
      <c r="E187" s="1"/>
      <c r="F187" s="6">
        <v>-50.8</v>
      </c>
      <c r="G187" s="1"/>
      <c r="H187" s="12">
        <v>2018</v>
      </c>
      <c r="I187" s="12">
        <v>30</v>
      </c>
      <c r="J187" s="4" t="s">
        <v>58</v>
      </c>
      <c r="K187" s="12">
        <v>1455</v>
      </c>
      <c r="L187" s="58"/>
      <c r="M187" s="58"/>
    </row>
    <row r="188" spans="1:13">
      <c r="A188" s="6">
        <v>2019</v>
      </c>
      <c r="B188" s="6">
        <v>33</v>
      </c>
      <c r="C188" s="2" t="s">
        <v>58</v>
      </c>
      <c r="D188" s="6">
        <v>1407</v>
      </c>
      <c r="E188" s="1"/>
      <c r="F188" s="1"/>
      <c r="G188" s="1"/>
      <c r="H188" s="12">
        <v>2018</v>
      </c>
      <c r="I188" s="12">
        <v>31</v>
      </c>
      <c r="J188" s="4" t="s">
        <v>58</v>
      </c>
      <c r="K188" s="12">
        <v>1615</v>
      </c>
      <c r="L188" s="59"/>
      <c r="M188" s="58"/>
    </row>
    <row r="189" spans="1:13">
      <c r="A189" s="6">
        <v>2015</v>
      </c>
      <c r="B189" s="6">
        <v>34</v>
      </c>
      <c r="C189" s="2" t="s">
        <v>58</v>
      </c>
      <c r="D189" s="6">
        <v>1376</v>
      </c>
      <c r="E189" s="22"/>
      <c r="F189" s="1"/>
      <c r="G189" s="1"/>
      <c r="H189" s="12">
        <v>2018</v>
      </c>
      <c r="I189" s="12">
        <v>32</v>
      </c>
      <c r="J189" s="4" t="s">
        <v>58</v>
      </c>
      <c r="K189" s="12">
        <v>1532</v>
      </c>
      <c r="L189" s="58"/>
      <c r="M189" s="58"/>
    </row>
    <row r="190" spans="1:13">
      <c r="A190" s="6">
        <v>2016</v>
      </c>
      <c r="B190" s="6">
        <v>34</v>
      </c>
      <c r="C190" s="2" t="s">
        <v>58</v>
      </c>
      <c r="D190" s="6">
        <v>1408</v>
      </c>
      <c r="E190" s="1"/>
      <c r="F190" s="22"/>
      <c r="G190" s="1"/>
      <c r="H190" s="12">
        <v>2018</v>
      </c>
      <c r="I190" s="12">
        <v>33</v>
      </c>
      <c r="J190" s="4" t="s">
        <v>58</v>
      </c>
      <c r="K190" s="12">
        <v>1430</v>
      </c>
      <c r="L190" s="58"/>
      <c r="M190" s="12">
        <v>-50.8</v>
      </c>
    </row>
    <row r="191" spans="1:13">
      <c r="A191" s="6">
        <v>2017</v>
      </c>
      <c r="B191" s="6">
        <v>34</v>
      </c>
      <c r="C191" s="2" t="s">
        <v>58</v>
      </c>
      <c r="D191" s="6">
        <v>1472</v>
      </c>
      <c r="E191" s="1"/>
      <c r="F191" s="1"/>
      <c r="G191" s="1"/>
      <c r="H191" s="12">
        <v>2018</v>
      </c>
      <c r="I191" s="12">
        <v>34</v>
      </c>
      <c r="J191" s="4" t="s">
        <v>58</v>
      </c>
      <c r="K191" s="12">
        <v>1460</v>
      </c>
      <c r="L191" s="12">
        <v>1424.6</v>
      </c>
      <c r="M191" s="58"/>
    </row>
    <row r="192" spans="1:13">
      <c r="A192" s="6">
        <v>2018</v>
      </c>
      <c r="B192" s="6">
        <v>34</v>
      </c>
      <c r="C192" s="2" t="s">
        <v>58</v>
      </c>
      <c r="D192" s="6">
        <v>1460</v>
      </c>
      <c r="E192" s="6">
        <v>1424.6</v>
      </c>
      <c r="F192" s="1"/>
      <c r="G192" s="1"/>
      <c r="H192" s="12">
        <v>2018</v>
      </c>
      <c r="I192" s="12">
        <v>35</v>
      </c>
      <c r="J192" s="4" t="s">
        <v>58</v>
      </c>
      <c r="K192" s="12">
        <v>1414</v>
      </c>
      <c r="L192" s="58"/>
      <c r="M192" s="58"/>
    </row>
    <row r="193" spans="1:13">
      <c r="A193" s="6">
        <v>2019</v>
      </c>
      <c r="B193" s="6">
        <v>34</v>
      </c>
      <c r="C193" s="2" t="s">
        <v>58</v>
      </c>
      <c r="D193" s="6">
        <v>1453</v>
      </c>
      <c r="E193" s="1"/>
      <c r="F193" s="6">
        <v>28.4</v>
      </c>
      <c r="G193" s="1"/>
      <c r="H193" s="12">
        <v>2018</v>
      </c>
      <c r="I193" s="12">
        <v>36</v>
      </c>
      <c r="J193" s="4" t="s">
        <v>58</v>
      </c>
      <c r="K193" s="12">
        <v>1376</v>
      </c>
      <c r="L193" s="58"/>
      <c r="M193" s="58"/>
    </row>
    <row r="194" spans="1:13">
      <c r="A194" s="6">
        <v>2015</v>
      </c>
      <c r="B194" s="6">
        <v>35</v>
      </c>
      <c r="C194" s="2" t="s">
        <v>58</v>
      </c>
      <c r="D194" s="6">
        <v>1476</v>
      </c>
      <c r="E194" s="1"/>
      <c r="F194" s="1"/>
      <c r="G194" s="1"/>
      <c r="H194" s="12">
        <v>2018</v>
      </c>
      <c r="I194" s="12">
        <v>37</v>
      </c>
      <c r="J194" s="4" t="s">
        <v>58</v>
      </c>
      <c r="K194" s="12">
        <v>1452</v>
      </c>
      <c r="L194" s="59"/>
      <c r="M194" s="58"/>
    </row>
    <row r="195" spans="1:13">
      <c r="A195" s="6">
        <v>2016</v>
      </c>
      <c r="B195" s="6">
        <v>35</v>
      </c>
      <c r="C195" s="2" t="s">
        <v>58</v>
      </c>
      <c r="D195" s="6">
        <v>1414</v>
      </c>
      <c r="E195" s="1"/>
      <c r="F195" s="1"/>
      <c r="G195" s="1"/>
      <c r="H195" s="12">
        <v>2018</v>
      </c>
      <c r="I195" s="12">
        <v>38</v>
      </c>
      <c r="J195" s="4" t="s">
        <v>58</v>
      </c>
      <c r="K195" s="12">
        <v>1421</v>
      </c>
      <c r="L195" s="58"/>
      <c r="M195" s="58"/>
    </row>
    <row r="196" spans="1:13">
      <c r="A196" s="6">
        <v>2017</v>
      </c>
      <c r="B196" s="6">
        <v>35</v>
      </c>
      <c r="C196" s="2" t="s">
        <v>58</v>
      </c>
      <c r="D196" s="6">
        <v>1329</v>
      </c>
      <c r="E196" s="22"/>
      <c r="F196" s="1"/>
      <c r="G196" s="1"/>
      <c r="H196" s="12">
        <v>2018</v>
      </c>
      <c r="I196" s="12">
        <v>39</v>
      </c>
      <c r="J196" s="4" t="s">
        <v>58</v>
      </c>
      <c r="K196" s="12">
        <v>1436</v>
      </c>
      <c r="L196" s="58"/>
      <c r="M196" s="12">
        <v>-8.1999999999999993</v>
      </c>
    </row>
    <row r="197" spans="1:13">
      <c r="A197" s="6">
        <v>2018</v>
      </c>
      <c r="B197" s="6">
        <v>35</v>
      </c>
      <c r="C197" s="2" t="s">
        <v>58</v>
      </c>
      <c r="D197" s="6">
        <v>1414</v>
      </c>
      <c r="E197" s="1"/>
      <c r="F197" s="22"/>
      <c r="G197" s="1"/>
      <c r="H197" s="12">
        <v>2018</v>
      </c>
      <c r="I197" s="12">
        <v>40</v>
      </c>
      <c r="J197" s="4" t="s">
        <v>58</v>
      </c>
      <c r="K197" s="12">
        <v>1553</v>
      </c>
      <c r="L197" s="12">
        <v>1514.2</v>
      </c>
      <c r="M197" s="58"/>
    </row>
    <row r="198" spans="1:13">
      <c r="A198" s="6">
        <v>2019</v>
      </c>
      <c r="B198" s="6">
        <v>35</v>
      </c>
      <c r="C198" s="2" t="s">
        <v>58</v>
      </c>
      <c r="D198" s="6">
        <v>1501</v>
      </c>
      <c r="E198" s="6">
        <v>1426.8</v>
      </c>
      <c r="F198" s="1"/>
      <c r="G198" s="1"/>
      <c r="H198" s="12">
        <v>2018</v>
      </c>
      <c r="I198" s="12">
        <v>41</v>
      </c>
      <c r="J198" s="4" t="s">
        <v>58</v>
      </c>
      <c r="K198" s="12">
        <v>1509</v>
      </c>
      <c r="L198" s="58"/>
      <c r="M198" s="58"/>
    </row>
    <row r="199" spans="1:13">
      <c r="A199" s="6">
        <v>2015</v>
      </c>
      <c r="B199" s="6">
        <v>36</v>
      </c>
      <c r="C199" s="2" t="s">
        <v>58</v>
      </c>
      <c r="D199" s="6">
        <v>1389</v>
      </c>
      <c r="E199" s="1"/>
      <c r="F199" s="6">
        <v>-37.799999999999997</v>
      </c>
      <c r="G199" s="1"/>
      <c r="H199" s="12">
        <v>2018</v>
      </c>
      <c r="I199" s="12">
        <v>42</v>
      </c>
      <c r="J199" s="4" t="s">
        <v>58</v>
      </c>
      <c r="K199" s="12">
        <v>1488</v>
      </c>
      <c r="L199" s="58"/>
      <c r="M199" s="58"/>
    </row>
    <row r="200" spans="1:13">
      <c r="A200" s="6">
        <v>2016</v>
      </c>
      <c r="B200" s="6">
        <v>36</v>
      </c>
      <c r="C200" s="2" t="s">
        <v>58</v>
      </c>
      <c r="D200" s="6">
        <v>1380</v>
      </c>
      <c r="E200" s="1"/>
      <c r="F200" s="1"/>
      <c r="G200" s="1"/>
      <c r="H200" s="12">
        <v>2018</v>
      </c>
      <c r="I200" s="12">
        <v>43</v>
      </c>
      <c r="J200" s="4" t="s">
        <v>58</v>
      </c>
      <c r="K200" s="12">
        <v>1491</v>
      </c>
      <c r="L200" s="59"/>
      <c r="M200" s="58"/>
    </row>
    <row r="201" spans="1:13">
      <c r="A201" s="6">
        <v>2017</v>
      </c>
      <c r="B201" s="6">
        <v>36</v>
      </c>
      <c r="C201" s="2" t="s">
        <v>58</v>
      </c>
      <c r="D201" s="6">
        <v>1318</v>
      </c>
      <c r="E201" s="1"/>
      <c r="F201" s="1"/>
      <c r="G201" s="1"/>
      <c r="H201" s="12">
        <v>2018</v>
      </c>
      <c r="I201" s="12">
        <v>44</v>
      </c>
      <c r="J201" s="4" t="s">
        <v>58</v>
      </c>
      <c r="K201" s="12">
        <v>1561</v>
      </c>
      <c r="L201" s="58"/>
      <c r="M201" s="58"/>
    </row>
    <row r="202" spans="1:13">
      <c r="A202" s="6">
        <v>2018</v>
      </c>
      <c r="B202" s="6">
        <v>36</v>
      </c>
      <c r="C202" s="2" t="s">
        <v>58</v>
      </c>
      <c r="D202" s="6">
        <v>1376</v>
      </c>
      <c r="E202" s="1"/>
      <c r="F202" s="1"/>
      <c r="G202" s="1"/>
      <c r="H202" s="12">
        <v>2018</v>
      </c>
      <c r="I202" s="12">
        <v>45</v>
      </c>
      <c r="J202" s="4" t="s">
        <v>58</v>
      </c>
      <c r="K202" s="12">
        <v>1501</v>
      </c>
      <c r="L202" s="58"/>
      <c r="M202" s="12">
        <v>-16.600000000000001</v>
      </c>
    </row>
    <row r="203" spans="1:13">
      <c r="A203" s="6">
        <v>2019</v>
      </c>
      <c r="B203" s="6">
        <v>36</v>
      </c>
      <c r="C203" s="2" t="s">
        <v>58</v>
      </c>
      <c r="D203" s="6">
        <v>1423</v>
      </c>
      <c r="E203" s="22"/>
      <c r="F203" s="1"/>
      <c r="G203" s="1"/>
      <c r="H203" s="12">
        <v>2018</v>
      </c>
      <c r="I203" s="12">
        <v>46</v>
      </c>
      <c r="J203" s="4" t="s">
        <v>58</v>
      </c>
      <c r="K203" s="12">
        <v>1556</v>
      </c>
      <c r="L203" s="12">
        <v>1551.8</v>
      </c>
      <c r="M203" s="58"/>
    </row>
    <row r="204" spans="1:13">
      <c r="A204" s="6">
        <v>2015</v>
      </c>
      <c r="B204" s="6">
        <v>37</v>
      </c>
      <c r="C204" s="2" t="s">
        <v>58</v>
      </c>
      <c r="D204" s="6">
        <v>1447</v>
      </c>
      <c r="E204" s="6">
        <v>1388.8</v>
      </c>
      <c r="F204" s="22"/>
      <c r="G204" s="1"/>
      <c r="H204" s="12">
        <v>2018</v>
      </c>
      <c r="I204" s="12">
        <v>47</v>
      </c>
      <c r="J204" s="4" t="s">
        <v>58</v>
      </c>
      <c r="K204" s="12">
        <v>1531</v>
      </c>
      <c r="L204" s="58"/>
      <c r="M204" s="58"/>
    </row>
    <row r="205" spans="1:13">
      <c r="A205" s="6">
        <v>2016</v>
      </c>
      <c r="B205" s="6">
        <v>37</v>
      </c>
      <c r="C205" s="2" t="s">
        <v>58</v>
      </c>
      <c r="D205" s="6">
        <v>1392</v>
      </c>
      <c r="E205" s="1"/>
      <c r="F205" s="6">
        <v>3.2</v>
      </c>
      <c r="G205" s="1"/>
      <c r="H205" s="12">
        <v>2018</v>
      </c>
      <c r="I205" s="12">
        <v>48</v>
      </c>
      <c r="J205" s="4" t="s">
        <v>58</v>
      </c>
      <c r="K205" s="12">
        <v>1525</v>
      </c>
      <c r="L205" s="58"/>
      <c r="M205" s="58"/>
    </row>
    <row r="206" spans="1:13">
      <c r="A206" s="6">
        <v>2017</v>
      </c>
      <c r="B206" s="6">
        <v>37</v>
      </c>
      <c r="C206" s="2" t="s">
        <v>58</v>
      </c>
      <c r="D206" s="6">
        <v>1426</v>
      </c>
      <c r="E206" s="1"/>
      <c r="F206" s="1"/>
      <c r="G206" s="1"/>
      <c r="H206" s="12">
        <v>2018</v>
      </c>
      <c r="I206" s="12">
        <v>49</v>
      </c>
      <c r="J206" s="4" t="s">
        <v>58</v>
      </c>
      <c r="K206" s="12">
        <v>1656</v>
      </c>
      <c r="L206" s="59"/>
      <c r="M206" s="58"/>
    </row>
    <row r="207" spans="1:13">
      <c r="A207" s="6">
        <v>2018</v>
      </c>
      <c r="B207" s="6">
        <v>37</v>
      </c>
      <c r="C207" s="2" t="s">
        <v>58</v>
      </c>
      <c r="D207" s="6">
        <v>1452</v>
      </c>
      <c r="E207" s="1"/>
      <c r="F207" s="1"/>
      <c r="G207" s="1"/>
      <c r="H207" s="12">
        <v>2018</v>
      </c>
      <c r="I207" s="12">
        <v>50</v>
      </c>
      <c r="J207" s="4" t="s">
        <v>58</v>
      </c>
      <c r="K207" s="12">
        <v>1626</v>
      </c>
      <c r="L207" s="58"/>
      <c r="M207" s="58"/>
    </row>
    <row r="208" spans="1:13">
      <c r="A208" s="6">
        <v>2019</v>
      </c>
      <c r="B208" s="6">
        <v>37</v>
      </c>
      <c r="C208" s="2" t="s">
        <v>58</v>
      </c>
      <c r="D208" s="6">
        <v>1407</v>
      </c>
      <c r="E208" s="1"/>
      <c r="F208" s="1"/>
      <c r="G208" s="1"/>
      <c r="H208" s="12">
        <v>2018</v>
      </c>
      <c r="I208" s="12">
        <v>51</v>
      </c>
      <c r="J208" s="4" t="s">
        <v>58</v>
      </c>
      <c r="K208" s="12">
        <v>1639</v>
      </c>
      <c r="L208" s="58"/>
      <c r="M208" s="12">
        <v>-27.2</v>
      </c>
    </row>
    <row r="209" spans="1:13">
      <c r="A209" s="6">
        <v>2015</v>
      </c>
      <c r="B209" s="6">
        <v>38</v>
      </c>
      <c r="C209" s="2" t="s">
        <v>58</v>
      </c>
      <c r="D209" s="6">
        <v>1459</v>
      </c>
      <c r="E209" s="1"/>
      <c r="F209" s="1"/>
      <c r="G209" s="1"/>
      <c r="H209" s="12">
        <v>2018</v>
      </c>
      <c r="I209" s="12">
        <v>52</v>
      </c>
      <c r="J209" s="4" t="s">
        <v>58</v>
      </c>
      <c r="K209" s="12">
        <v>1689</v>
      </c>
      <c r="L209" s="12">
        <v>1726.2</v>
      </c>
      <c r="M209" s="58"/>
    </row>
    <row r="210" spans="1:13">
      <c r="A210" s="6">
        <v>2016</v>
      </c>
      <c r="B210" s="6">
        <v>38</v>
      </c>
      <c r="C210" s="2" t="s">
        <v>58</v>
      </c>
      <c r="D210" s="6">
        <v>1376</v>
      </c>
      <c r="E210" s="6">
        <v>1424</v>
      </c>
      <c r="F210" s="1"/>
      <c r="G210" s="1"/>
      <c r="H210" s="12">
        <v>2019</v>
      </c>
      <c r="I210" s="12">
        <v>1</v>
      </c>
      <c r="J210" s="4" t="s">
        <v>58</v>
      </c>
      <c r="K210" s="12">
        <v>1647</v>
      </c>
      <c r="L210" s="12">
        <v>1809</v>
      </c>
      <c r="M210" s="58"/>
    </row>
    <row r="211" spans="1:13">
      <c r="A211" s="6">
        <v>2017</v>
      </c>
      <c r="B211" s="6">
        <v>38</v>
      </c>
      <c r="C211" s="2" t="s">
        <v>58</v>
      </c>
      <c r="D211" s="6">
        <v>1407</v>
      </c>
      <c r="E211" s="1"/>
      <c r="F211" s="6">
        <v>-17</v>
      </c>
      <c r="G211" s="1"/>
      <c r="H211" s="12">
        <v>2019</v>
      </c>
      <c r="I211" s="12">
        <v>2</v>
      </c>
      <c r="J211" s="4" t="s">
        <v>58</v>
      </c>
      <c r="K211" s="12">
        <v>1709</v>
      </c>
      <c r="L211" s="12">
        <v>1857</v>
      </c>
      <c r="M211" s="58"/>
    </row>
    <row r="212" spans="1:13">
      <c r="A212" s="6">
        <v>2018</v>
      </c>
      <c r="B212" s="6">
        <v>38</v>
      </c>
      <c r="C212" s="2" t="s">
        <v>58</v>
      </c>
      <c r="D212" s="6">
        <v>1421</v>
      </c>
      <c r="E212" s="1"/>
      <c r="F212" s="1"/>
      <c r="G212" s="1"/>
      <c r="H212" s="12">
        <v>2019</v>
      </c>
      <c r="I212" s="12">
        <v>3</v>
      </c>
      <c r="J212" s="4" t="s">
        <v>58</v>
      </c>
      <c r="K212" s="12">
        <v>1641</v>
      </c>
      <c r="L212" s="12">
        <v>1786.4</v>
      </c>
      <c r="M212" s="58"/>
    </row>
    <row r="213" spans="1:13">
      <c r="A213" s="6">
        <v>2019</v>
      </c>
      <c r="B213" s="6">
        <v>38</v>
      </c>
      <c r="C213" s="2" t="s">
        <v>58</v>
      </c>
      <c r="D213" s="6">
        <v>1452</v>
      </c>
      <c r="E213" s="1"/>
      <c r="F213" s="1"/>
      <c r="G213" s="1"/>
      <c r="H213" s="12">
        <v>2019</v>
      </c>
      <c r="I213" s="12">
        <v>4</v>
      </c>
      <c r="J213" s="4" t="s">
        <v>58</v>
      </c>
      <c r="K213" s="12">
        <v>1713</v>
      </c>
      <c r="L213" s="12">
        <v>1747</v>
      </c>
      <c r="M213" s="58"/>
    </row>
    <row r="214" spans="1:13">
      <c r="A214" s="6">
        <v>2015</v>
      </c>
      <c r="B214" s="6">
        <v>39</v>
      </c>
      <c r="C214" s="2" t="s">
        <v>58</v>
      </c>
      <c r="D214" s="6">
        <v>1410</v>
      </c>
      <c r="E214" s="1"/>
      <c r="F214" s="1"/>
      <c r="G214" s="1"/>
      <c r="H214" s="12">
        <v>2019</v>
      </c>
      <c r="I214" s="12">
        <v>5</v>
      </c>
      <c r="J214" s="4" t="s">
        <v>58</v>
      </c>
      <c r="K214" s="12">
        <v>1732</v>
      </c>
      <c r="L214" s="12">
        <v>1818.6</v>
      </c>
      <c r="M214" s="58"/>
    </row>
    <row r="215" spans="1:13">
      <c r="A215" s="6">
        <v>2016</v>
      </c>
      <c r="B215" s="6">
        <v>39</v>
      </c>
      <c r="C215" s="2" t="s">
        <v>58</v>
      </c>
      <c r="D215" s="6">
        <v>1442</v>
      </c>
      <c r="E215" s="1"/>
      <c r="F215" s="1"/>
      <c r="G215" s="1"/>
      <c r="H215" s="12">
        <v>2019</v>
      </c>
      <c r="I215" s="12">
        <v>6</v>
      </c>
      <c r="J215" s="4" t="s">
        <v>58</v>
      </c>
      <c r="K215" s="12">
        <v>1796</v>
      </c>
      <c r="L215" s="12">
        <v>1836.8</v>
      </c>
      <c r="M215" s="58"/>
    </row>
    <row r="216" spans="1:13">
      <c r="A216" s="6">
        <v>2017</v>
      </c>
      <c r="B216" s="6">
        <v>39</v>
      </c>
      <c r="C216" s="2" t="s">
        <v>58</v>
      </c>
      <c r="D216" s="6">
        <v>1496</v>
      </c>
      <c r="E216" s="6">
        <v>1444.2</v>
      </c>
      <c r="F216" s="1"/>
      <c r="G216" s="1"/>
      <c r="H216" s="12">
        <v>2019</v>
      </c>
      <c r="I216" s="12">
        <v>7</v>
      </c>
      <c r="J216" s="4" t="s">
        <v>58</v>
      </c>
      <c r="K216" s="12">
        <v>1820</v>
      </c>
      <c r="L216" s="12">
        <v>1812.8</v>
      </c>
      <c r="M216" s="58"/>
    </row>
    <row r="217" spans="1:13">
      <c r="A217" s="6">
        <v>2018</v>
      </c>
      <c r="B217" s="6">
        <v>39</v>
      </c>
      <c r="C217" s="2" t="s">
        <v>58</v>
      </c>
      <c r="D217" s="6">
        <v>1436</v>
      </c>
      <c r="E217" s="22"/>
      <c r="F217" s="6">
        <v>-8.1999999999999993</v>
      </c>
      <c r="G217" s="1"/>
      <c r="H217" s="12">
        <v>2019</v>
      </c>
      <c r="I217" s="12">
        <v>8</v>
      </c>
      <c r="J217" s="4" t="s">
        <v>58</v>
      </c>
      <c r="K217" s="12">
        <v>1751</v>
      </c>
      <c r="L217" s="12">
        <v>1822</v>
      </c>
      <c r="M217" s="58"/>
    </row>
    <row r="218" spans="1:13">
      <c r="A218" s="6">
        <v>2019</v>
      </c>
      <c r="B218" s="6">
        <v>39</v>
      </c>
      <c r="C218" s="2" t="s">
        <v>58</v>
      </c>
      <c r="D218" s="6">
        <v>1574</v>
      </c>
      <c r="E218" s="1"/>
      <c r="F218" s="22"/>
      <c r="G218" s="1"/>
      <c r="H218" s="12">
        <v>2019</v>
      </c>
      <c r="I218" s="12">
        <v>9</v>
      </c>
      <c r="J218" s="4" t="s">
        <v>58</v>
      </c>
      <c r="K218" s="12">
        <v>1764</v>
      </c>
      <c r="L218" s="12">
        <v>1815.6</v>
      </c>
      <c r="M218" s="58"/>
    </row>
    <row r="219" spans="1:13">
      <c r="A219" s="6">
        <v>2015</v>
      </c>
      <c r="B219" s="6">
        <v>40</v>
      </c>
      <c r="C219" s="2" t="s">
        <v>58</v>
      </c>
      <c r="D219" s="6">
        <v>1494</v>
      </c>
      <c r="E219" s="1"/>
      <c r="F219" s="1"/>
      <c r="G219" s="1"/>
      <c r="H219" s="12">
        <v>2019</v>
      </c>
      <c r="I219" s="12">
        <v>10</v>
      </c>
      <c r="J219" s="4" t="s">
        <v>58</v>
      </c>
      <c r="K219" s="12">
        <v>1811</v>
      </c>
      <c r="L219" s="12">
        <v>1753.6</v>
      </c>
      <c r="M219" s="58"/>
    </row>
    <row r="220" spans="1:13">
      <c r="A220" s="6">
        <v>2016</v>
      </c>
      <c r="B220" s="6">
        <v>40</v>
      </c>
      <c r="C220" s="2" t="s">
        <v>58</v>
      </c>
      <c r="D220" s="6">
        <v>1469</v>
      </c>
      <c r="E220" s="1"/>
      <c r="F220" s="1"/>
      <c r="G220" s="1"/>
      <c r="H220" s="12">
        <v>2019</v>
      </c>
      <c r="I220" s="12">
        <v>11</v>
      </c>
      <c r="J220" s="4" t="s">
        <v>58</v>
      </c>
      <c r="K220" s="12">
        <v>1790</v>
      </c>
      <c r="L220" s="12">
        <v>1711.4</v>
      </c>
      <c r="M220" s="58"/>
    </row>
    <row r="221" spans="1:13">
      <c r="A221" s="6">
        <v>2017</v>
      </c>
      <c r="B221" s="6">
        <v>40</v>
      </c>
      <c r="C221" s="2" t="s">
        <v>58</v>
      </c>
      <c r="D221" s="6">
        <v>1481</v>
      </c>
      <c r="E221" s="1"/>
      <c r="F221" s="1"/>
      <c r="G221" s="1"/>
      <c r="H221" s="12">
        <v>2019</v>
      </c>
      <c r="I221" s="12">
        <v>12</v>
      </c>
      <c r="J221" s="4" t="s">
        <v>58</v>
      </c>
      <c r="K221" s="12">
        <v>1619</v>
      </c>
      <c r="L221" s="12">
        <v>1598</v>
      </c>
      <c r="M221" s="58"/>
    </row>
    <row r="222" spans="1:13">
      <c r="A222" s="6">
        <v>2018</v>
      </c>
      <c r="B222" s="6">
        <v>40</v>
      </c>
      <c r="C222" s="2" t="s">
        <v>58</v>
      </c>
      <c r="D222" s="6">
        <v>1553</v>
      </c>
      <c r="E222" s="6">
        <v>1514.2</v>
      </c>
      <c r="F222" s="1"/>
      <c r="G222" s="1"/>
      <c r="H222" s="12">
        <v>2019</v>
      </c>
      <c r="I222" s="12">
        <v>13</v>
      </c>
      <c r="J222" s="4" t="s">
        <v>58</v>
      </c>
      <c r="K222" s="12">
        <v>1651</v>
      </c>
      <c r="L222" s="12">
        <v>1645.8</v>
      </c>
      <c r="M222" s="58"/>
    </row>
    <row r="223" spans="1:13">
      <c r="A223" s="6">
        <v>2019</v>
      </c>
      <c r="B223" s="6">
        <v>40</v>
      </c>
      <c r="C223" s="2" t="s">
        <v>58</v>
      </c>
      <c r="D223" s="6">
        <v>1555</v>
      </c>
      <c r="E223" s="1"/>
      <c r="F223" s="6">
        <v>40.799999999999997</v>
      </c>
      <c r="G223" s="1"/>
      <c r="H223" s="12">
        <v>2019</v>
      </c>
      <c r="I223" s="12">
        <v>14</v>
      </c>
      <c r="J223" s="4" t="s">
        <v>58</v>
      </c>
      <c r="K223" s="12">
        <v>1607</v>
      </c>
      <c r="L223" s="12">
        <v>1585.4</v>
      </c>
      <c r="M223" s="58"/>
    </row>
    <row r="224" spans="1:13">
      <c r="A224" s="6">
        <v>2015</v>
      </c>
      <c r="B224" s="6">
        <v>41</v>
      </c>
      <c r="C224" s="2" t="s">
        <v>58</v>
      </c>
      <c r="D224" s="6">
        <v>1409</v>
      </c>
      <c r="E224" s="22"/>
      <c r="F224" s="1"/>
      <c r="G224" s="1"/>
      <c r="H224" s="12">
        <v>2019</v>
      </c>
      <c r="I224" s="12">
        <v>15</v>
      </c>
      <c r="J224" s="4" t="s">
        <v>58</v>
      </c>
      <c r="K224" s="12">
        <v>1556</v>
      </c>
      <c r="L224" s="12">
        <v>1546.2</v>
      </c>
      <c r="M224" s="58"/>
    </row>
    <row r="225" spans="1:13">
      <c r="A225" s="6">
        <v>2016</v>
      </c>
      <c r="B225" s="6">
        <v>41</v>
      </c>
      <c r="C225" s="2" t="s">
        <v>58</v>
      </c>
      <c r="D225" s="6">
        <v>1556</v>
      </c>
      <c r="E225" s="1"/>
      <c r="F225" s="22"/>
      <c r="G225" s="1"/>
      <c r="H225" s="12">
        <v>2019</v>
      </c>
      <c r="I225" s="12">
        <v>16</v>
      </c>
      <c r="J225" s="4" t="s">
        <v>58</v>
      </c>
      <c r="K225" s="12">
        <v>1558</v>
      </c>
      <c r="L225" s="12">
        <v>1523.4</v>
      </c>
      <c r="M225" s="58"/>
    </row>
    <row r="226" spans="1:13">
      <c r="A226" s="6">
        <v>2017</v>
      </c>
      <c r="B226" s="6">
        <v>41</v>
      </c>
      <c r="C226" s="2" t="s">
        <v>58</v>
      </c>
      <c r="D226" s="6">
        <v>1529</v>
      </c>
      <c r="E226" s="1"/>
      <c r="F226" s="1"/>
      <c r="G226" s="1"/>
      <c r="H226" s="12">
        <v>2019</v>
      </c>
      <c r="I226" s="12">
        <v>17</v>
      </c>
      <c r="J226" s="4" t="s">
        <v>58</v>
      </c>
      <c r="K226" s="12">
        <v>1521</v>
      </c>
      <c r="L226" s="12">
        <v>1470.2</v>
      </c>
      <c r="M226" s="58"/>
    </row>
    <row r="227" spans="1:13">
      <c r="A227" s="6">
        <v>2018</v>
      </c>
      <c r="B227" s="6">
        <v>41</v>
      </c>
      <c r="C227" s="2" t="s">
        <v>58</v>
      </c>
      <c r="D227" s="6">
        <v>1509</v>
      </c>
      <c r="E227" s="1"/>
      <c r="F227" s="1"/>
      <c r="G227" s="1"/>
      <c r="H227" s="12">
        <v>2019</v>
      </c>
      <c r="I227" s="12">
        <v>18</v>
      </c>
      <c r="J227" s="4" t="s">
        <v>58</v>
      </c>
      <c r="K227" s="12">
        <v>1462</v>
      </c>
      <c r="L227" s="12">
        <v>1464.6</v>
      </c>
      <c r="M227" s="58"/>
    </row>
    <row r="228" spans="1:13">
      <c r="A228" s="6">
        <v>2019</v>
      </c>
      <c r="B228" s="6">
        <v>41</v>
      </c>
      <c r="C228" s="2" t="s">
        <v>58</v>
      </c>
      <c r="D228" s="6">
        <v>1592</v>
      </c>
      <c r="E228" s="6">
        <v>1519</v>
      </c>
      <c r="F228" s="1"/>
      <c r="G228" s="1"/>
      <c r="H228" s="12">
        <v>2019</v>
      </c>
      <c r="I228" s="12">
        <v>19</v>
      </c>
      <c r="J228" s="4" t="s">
        <v>58</v>
      </c>
      <c r="K228" s="12">
        <v>1453</v>
      </c>
      <c r="L228" s="12">
        <v>1439.4</v>
      </c>
      <c r="M228" s="58"/>
    </row>
    <row r="229" spans="1:13">
      <c r="A229" s="6">
        <v>2015</v>
      </c>
      <c r="B229" s="6">
        <v>42</v>
      </c>
      <c r="C229" s="2" t="s">
        <v>58</v>
      </c>
      <c r="D229" s="6">
        <v>1481</v>
      </c>
      <c r="E229" s="1"/>
      <c r="F229" s="6">
        <v>-38</v>
      </c>
      <c r="G229" s="1"/>
      <c r="H229" s="12">
        <v>2019</v>
      </c>
      <c r="I229" s="12">
        <v>20</v>
      </c>
      <c r="J229" s="4" t="s">
        <v>58</v>
      </c>
      <c r="K229" s="12">
        <v>1558</v>
      </c>
      <c r="L229" s="12">
        <v>1463</v>
      </c>
      <c r="M229" s="58"/>
    </row>
    <row r="230" spans="1:13">
      <c r="A230" s="6">
        <v>2016</v>
      </c>
      <c r="B230" s="6">
        <v>42</v>
      </c>
      <c r="C230" s="2" t="s">
        <v>58</v>
      </c>
      <c r="D230" s="6">
        <v>1607</v>
      </c>
      <c r="E230" s="1"/>
      <c r="F230" s="1"/>
      <c r="G230" s="1"/>
      <c r="H230" s="12">
        <v>2019</v>
      </c>
      <c r="I230" s="12">
        <v>21</v>
      </c>
      <c r="J230" s="4" t="s">
        <v>58</v>
      </c>
      <c r="K230" s="12">
        <v>1497</v>
      </c>
      <c r="L230" s="12">
        <v>1421.6</v>
      </c>
      <c r="M230" s="58"/>
    </row>
    <row r="231" spans="1:13">
      <c r="A231" s="6">
        <v>2017</v>
      </c>
      <c r="B231" s="6">
        <v>42</v>
      </c>
      <c r="C231" s="2" t="s">
        <v>58</v>
      </c>
      <c r="D231" s="6">
        <v>1453</v>
      </c>
      <c r="E231" s="22"/>
      <c r="F231" s="1"/>
      <c r="G231" s="1"/>
      <c r="H231" s="12">
        <v>2019</v>
      </c>
      <c r="I231" s="12">
        <v>22</v>
      </c>
      <c r="J231" s="4" t="s">
        <v>58</v>
      </c>
      <c r="K231" s="12">
        <v>1495</v>
      </c>
      <c r="L231" s="12">
        <v>1414.4</v>
      </c>
      <c r="M231" s="58"/>
    </row>
    <row r="232" spans="1:13">
      <c r="A232" s="6">
        <v>2018</v>
      </c>
      <c r="B232" s="6">
        <v>42</v>
      </c>
      <c r="C232" s="2" t="s">
        <v>58</v>
      </c>
      <c r="D232" s="6">
        <v>1488</v>
      </c>
      <c r="E232" s="1"/>
      <c r="F232" s="22"/>
      <c r="G232" s="1"/>
      <c r="H232" s="12">
        <v>2019</v>
      </c>
      <c r="I232" s="12">
        <v>23</v>
      </c>
      <c r="J232" s="4" t="s">
        <v>58</v>
      </c>
      <c r="K232" s="12">
        <v>1520</v>
      </c>
      <c r="L232" s="12">
        <v>1412.4</v>
      </c>
      <c r="M232" s="58"/>
    </row>
    <row r="233" spans="1:13">
      <c r="A233" s="6">
        <v>2019</v>
      </c>
      <c r="B233" s="6">
        <v>42</v>
      </c>
      <c r="C233" s="2" t="s">
        <v>58</v>
      </c>
      <c r="D233" s="6">
        <v>1497</v>
      </c>
      <c r="E233" s="1"/>
      <c r="F233" s="1"/>
      <c r="G233" s="1"/>
      <c r="H233" s="12">
        <v>2019</v>
      </c>
      <c r="I233" s="12">
        <v>24</v>
      </c>
      <c r="J233" s="4" t="s">
        <v>58</v>
      </c>
      <c r="K233" s="12">
        <v>1554</v>
      </c>
      <c r="L233" s="58"/>
      <c r="M233" s="58"/>
    </row>
    <row r="234" spans="1:13">
      <c r="A234" s="6">
        <v>2015</v>
      </c>
      <c r="B234" s="6">
        <v>43</v>
      </c>
      <c r="C234" s="2" t="s">
        <v>58</v>
      </c>
      <c r="D234" s="6">
        <v>1498</v>
      </c>
      <c r="E234" s="6">
        <v>1508.6</v>
      </c>
      <c r="F234" s="1"/>
      <c r="G234" s="1"/>
      <c r="H234" s="12">
        <v>2019</v>
      </c>
      <c r="I234" s="12">
        <v>25</v>
      </c>
      <c r="J234" s="4" t="s">
        <v>58</v>
      </c>
      <c r="K234" s="12">
        <v>1424</v>
      </c>
      <c r="L234" s="58"/>
      <c r="M234" s="58"/>
    </row>
    <row r="235" spans="1:13">
      <c r="A235" s="6">
        <v>2016</v>
      </c>
      <c r="B235" s="6">
        <v>43</v>
      </c>
      <c r="C235" s="2" t="s">
        <v>58</v>
      </c>
      <c r="D235" s="6">
        <v>1522</v>
      </c>
      <c r="E235" s="1"/>
      <c r="F235" s="6">
        <v>13.4</v>
      </c>
      <c r="G235" s="1"/>
      <c r="H235" s="12">
        <v>2019</v>
      </c>
      <c r="I235" s="12">
        <v>26</v>
      </c>
      <c r="J235" s="4" t="s">
        <v>58</v>
      </c>
      <c r="K235" s="12">
        <v>1454</v>
      </c>
      <c r="L235" s="59"/>
      <c r="M235" s="58"/>
    </row>
    <row r="236" spans="1:13">
      <c r="A236" s="6">
        <v>2017</v>
      </c>
      <c r="B236" s="6">
        <v>43</v>
      </c>
      <c r="C236" s="2" t="s">
        <v>58</v>
      </c>
      <c r="D236" s="6">
        <v>1489</v>
      </c>
      <c r="E236" s="1"/>
      <c r="F236" s="1"/>
      <c r="G236" s="1"/>
      <c r="H236" s="12">
        <v>2019</v>
      </c>
      <c r="I236" s="12">
        <v>27</v>
      </c>
      <c r="J236" s="4" t="s">
        <v>58</v>
      </c>
      <c r="K236" s="12">
        <v>1507</v>
      </c>
      <c r="L236" s="58"/>
      <c r="M236" s="58"/>
    </row>
    <row r="237" spans="1:13">
      <c r="A237" s="6">
        <v>2018</v>
      </c>
      <c r="B237" s="6">
        <v>43</v>
      </c>
      <c r="C237" s="2" t="s">
        <v>58</v>
      </c>
      <c r="D237" s="6">
        <v>1491</v>
      </c>
      <c r="E237" s="1"/>
      <c r="F237" s="1"/>
      <c r="G237" s="1"/>
      <c r="H237" s="12">
        <v>2019</v>
      </c>
      <c r="I237" s="12">
        <v>28</v>
      </c>
      <c r="J237" s="4" t="s">
        <v>58</v>
      </c>
      <c r="K237" s="12">
        <v>1338</v>
      </c>
      <c r="L237" s="58"/>
      <c r="M237" s="12">
        <v>-73.2</v>
      </c>
    </row>
    <row r="238" spans="1:13">
      <c r="A238" s="6">
        <v>2019</v>
      </c>
      <c r="B238" s="6">
        <v>43</v>
      </c>
      <c r="C238" s="2" t="s">
        <v>58</v>
      </c>
      <c r="D238" s="6">
        <v>1545</v>
      </c>
      <c r="E238" s="22"/>
      <c r="F238" s="1"/>
      <c r="G238" s="1"/>
      <c r="H238" s="12">
        <v>2019</v>
      </c>
      <c r="I238" s="12">
        <v>29</v>
      </c>
      <c r="J238" s="4" t="s">
        <v>58</v>
      </c>
      <c r="K238" s="12">
        <v>1430</v>
      </c>
      <c r="L238" s="12">
        <v>1469.8</v>
      </c>
      <c r="M238" s="58"/>
    </row>
    <row r="239" spans="1:13">
      <c r="A239" s="6">
        <v>2015</v>
      </c>
      <c r="B239" s="6">
        <v>44</v>
      </c>
      <c r="C239" s="2" t="s">
        <v>58</v>
      </c>
      <c r="D239" s="6">
        <v>1433</v>
      </c>
      <c r="E239" s="1"/>
      <c r="F239" s="22"/>
      <c r="G239" s="1"/>
      <c r="H239" s="12">
        <v>2019</v>
      </c>
      <c r="I239" s="12">
        <v>30</v>
      </c>
      <c r="J239" s="4" t="s">
        <v>58</v>
      </c>
      <c r="K239" s="12">
        <v>1557</v>
      </c>
      <c r="L239" s="58"/>
      <c r="M239" s="58"/>
    </row>
    <row r="240" spans="1:13">
      <c r="A240" s="6">
        <v>2016</v>
      </c>
      <c r="B240" s="6">
        <v>44</v>
      </c>
      <c r="C240" s="2" t="s">
        <v>58</v>
      </c>
      <c r="D240" s="6">
        <v>1484</v>
      </c>
      <c r="E240" s="6">
        <v>1488.4</v>
      </c>
      <c r="F240" s="1"/>
      <c r="G240" s="1"/>
      <c r="H240" s="12">
        <v>2019</v>
      </c>
      <c r="I240" s="12">
        <v>31</v>
      </c>
      <c r="J240" s="4" t="s">
        <v>58</v>
      </c>
      <c r="K240" s="12">
        <v>1457</v>
      </c>
      <c r="L240" s="58"/>
      <c r="M240" s="58"/>
    </row>
    <row r="241" spans="1:13">
      <c r="A241" s="6">
        <v>2017</v>
      </c>
      <c r="B241" s="6">
        <v>44</v>
      </c>
      <c r="C241" s="2" t="s">
        <v>58</v>
      </c>
      <c r="D241" s="6">
        <v>1551</v>
      </c>
      <c r="E241" s="1"/>
      <c r="F241" s="6">
        <v>62.6</v>
      </c>
      <c r="G241" s="1"/>
      <c r="H241" s="12">
        <v>2019</v>
      </c>
      <c r="I241" s="12">
        <v>32</v>
      </c>
      <c r="J241" s="4" t="s">
        <v>58</v>
      </c>
      <c r="K241" s="12">
        <v>1406</v>
      </c>
      <c r="L241" s="59"/>
      <c r="M241" s="58"/>
    </row>
    <row r="242" spans="1:13">
      <c r="A242" s="6">
        <v>2018</v>
      </c>
      <c r="B242" s="6">
        <v>44</v>
      </c>
      <c r="C242" s="2" t="s">
        <v>58</v>
      </c>
      <c r="D242" s="6">
        <v>1561</v>
      </c>
      <c r="E242" s="1"/>
      <c r="F242" s="1"/>
      <c r="G242" s="1"/>
      <c r="H242" s="12">
        <v>2019</v>
      </c>
      <c r="I242" s="12">
        <v>33</v>
      </c>
      <c r="J242" s="4" t="s">
        <v>58</v>
      </c>
      <c r="K242" s="12">
        <v>1407</v>
      </c>
      <c r="L242" s="58"/>
      <c r="M242" s="58"/>
    </row>
    <row r="243" spans="1:13">
      <c r="A243" s="6">
        <v>2019</v>
      </c>
      <c r="B243" s="6">
        <v>44</v>
      </c>
      <c r="C243" s="2" t="s">
        <v>58</v>
      </c>
      <c r="D243" s="6">
        <v>1536</v>
      </c>
      <c r="E243" s="1"/>
      <c r="F243" s="1"/>
      <c r="G243" s="1"/>
      <c r="H243" s="12">
        <v>2019</v>
      </c>
      <c r="I243" s="12">
        <v>34</v>
      </c>
      <c r="J243" s="4" t="s">
        <v>58</v>
      </c>
      <c r="K243" s="12">
        <v>1453</v>
      </c>
      <c r="L243" s="58"/>
      <c r="M243" s="12">
        <v>28.4</v>
      </c>
    </row>
    <row r="244" spans="1:13">
      <c r="A244" s="6">
        <v>2015</v>
      </c>
      <c r="B244" s="6">
        <v>45</v>
      </c>
      <c r="C244" s="2" t="s">
        <v>58</v>
      </c>
      <c r="D244" s="6">
        <v>1460</v>
      </c>
      <c r="E244" s="1"/>
      <c r="F244" s="1"/>
      <c r="G244" s="1"/>
      <c r="H244" s="12">
        <v>2019</v>
      </c>
      <c r="I244" s="12">
        <v>35</v>
      </c>
      <c r="J244" s="4" t="s">
        <v>58</v>
      </c>
      <c r="K244" s="12">
        <v>1501</v>
      </c>
      <c r="L244" s="12">
        <v>1426.8</v>
      </c>
      <c r="M244" s="58"/>
    </row>
    <row r="245" spans="1:13">
      <c r="A245" s="6">
        <v>2016</v>
      </c>
      <c r="B245" s="6">
        <v>45</v>
      </c>
      <c r="C245" s="2" t="s">
        <v>58</v>
      </c>
      <c r="D245" s="6">
        <v>1541</v>
      </c>
      <c r="E245" s="22"/>
      <c r="F245" s="1"/>
      <c r="G245" s="1"/>
      <c r="H245" s="12">
        <v>2019</v>
      </c>
      <c r="I245" s="12">
        <v>36</v>
      </c>
      <c r="J245" s="4" t="s">
        <v>58</v>
      </c>
      <c r="K245" s="12">
        <v>1423</v>
      </c>
      <c r="L245" s="58"/>
      <c r="M245" s="58"/>
    </row>
    <row r="246" spans="1:13">
      <c r="A246" s="6">
        <v>2017</v>
      </c>
      <c r="B246" s="6">
        <v>45</v>
      </c>
      <c r="C246" s="2" t="s">
        <v>58</v>
      </c>
      <c r="D246" s="6">
        <v>1490</v>
      </c>
      <c r="E246" s="6">
        <v>1517.6</v>
      </c>
      <c r="F246" s="22"/>
      <c r="G246" s="1"/>
      <c r="H246" s="12">
        <v>2019</v>
      </c>
      <c r="I246" s="12">
        <v>37</v>
      </c>
      <c r="J246" s="4" t="s">
        <v>58</v>
      </c>
      <c r="K246" s="12">
        <v>1407</v>
      </c>
      <c r="L246" s="58"/>
      <c r="M246" s="58"/>
    </row>
    <row r="247" spans="1:13">
      <c r="A247" s="6">
        <v>2018</v>
      </c>
      <c r="B247" s="6">
        <v>45</v>
      </c>
      <c r="C247" s="2" t="s">
        <v>58</v>
      </c>
      <c r="D247" s="6">
        <v>1501</v>
      </c>
      <c r="E247" s="1"/>
      <c r="F247" s="6">
        <v>-16.600000000000001</v>
      </c>
      <c r="G247" s="1"/>
      <c r="H247" s="12">
        <v>2019</v>
      </c>
      <c r="I247" s="12">
        <v>38</v>
      </c>
      <c r="J247" s="4" t="s">
        <v>58</v>
      </c>
      <c r="K247" s="12">
        <v>1452</v>
      </c>
      <c r="L247" s="59"/>
      <c r="M247" s="58"/>
    </row>
    <row r="248" spans="1:13">
      <c r="A248" s="6">
        <v>2019</v>
      </c>
      <c r="B248" s="6">
        <v>45</v>
      </c>
      <c r="C248" s="2" t="s">
        <v>58</v>
      </c>
      <c r="D248" s="6">
        <v>1555</v>
      </c>
      <c r="E248" s="1"/>
      <c r="F248" s="1"/>
      <c r="G248" s="1"/>
      <c r="H248" s="12">
        <v>2019</v>
      </c>
      <c r="I248" s="12">
        <v>39</v>
      </c>
      <c r="J248" s="4" t="s">
        <v>58</v>
      </c>
      <c r="K248" s="12">
        <v>1574</v>
      </c>
      <c r="L248" s="58"/>
      <c r="M248" s="58"/>
    </row>
    <row r="249" spans="1:13">
      <c r="A249" s="6">
        <v>2015</v>
      </c>
      <c r="B249" s="6">
        <v>46</v>
      </c>
      <c r="C249" s="2" t="s">
        <v>58</v>
      </c>
      <c r="D249" s="6">
        <v>1527</v>
      </c>
      <c r="E249" s="1"/>
      <c r="F249" s="1"/>
      <c r="G249" s="1"/>
      <c r="H249" s="12">
        <v>2019</v>
      </c>
      <c r="I249" s="12">
        <v>40</v>
      </c>
      <c r="J249" s="4" t="s">
        <v>58</v>
      </c>
      <c r="K249" s="12">
        <v>1555</v>
      </c>
      <c r="L249" s="58"/>
      <c r="M249" s="12">
        <v>40.799999999999997</v>
      </c>
    </row>
    <row r="250" spans="1:13">
      <c r="A250" s="6">
        <v>2016</v>
      </c>
      <c r="B250" s="6">
        <v>46</v>
      </c>
      <c r="C250" s="2" t="s">
        <v>58</v>
      </c>
      <c r="D250" s="6">
        <v>1616</v>
      </c>
      <c r="E250" s="1"/>
      <c r="F250" s="1"/>
      <c r="G250" s="1"/>
      <c r="H250" s="12">
        <v>2019</v>
      </c>
      <c r="I250" s="12">
        <v>41</v>
      </c>
      <c r="J250" s="4" t="s">
        <v>58</v>
      </c>
      <c r="K250" s="12">
        <v>1592</v>
      </c>
      <c r="L250" s="12">
        <v>1519</v>
      </c>
      <c r="M250" s="58"/>
    </row>
    <row r="251" spans="1:13">
      <c r="A251" s="6">
        <v>2017</v>
      </c>
      <c r="B251" s="6">
        <v>46</v>
      </c>
      <c r="C251" s="2" t="s">
        <v>58</v>
      </c>
      <c r="D251" s="6">
        <v>1505</v>
      </c>
      <c r="E251" s="1"/>
      <c r="F251" s="1"/>
      <c r="G251" s="1"/>
      <c r="H251" s="12">
        <v>2019</v>
      </c>
      <c r="I251" s="12">
        <v>42</v>
      </c>
      <c r="J251" s="4" t="s">
        <v>58</v>
      </c>
      <c r="K251" s="12">
        <v>1497</v>
      </c>
      <c r="L251" s="58"/>
      <c r="M251" s="58"/>
    </row>
    <row r="252" spans="1:13">
      <c r="A252" s="6">
        <v>2018</v>
      </c>
      <c r="B252" s="6">
        <v>46</v>
      </c>
      <c r="C252" s="2" t="s">
        <v>58</v>
      </c>
      <c r="D252" s="6">
        <v>1556</v>
      </c>
      <c r="E252" s="6">
        <v>1551.8</v>
      </c>
      <c r="F252" s="1"/>
      <c r="G252" s="1"/>
      <c r="H252" s="12">
        <v>2019</v>
      </c>
      <c r="I252" s="12">
        <v>43</v>
      </c>
      <c r="J252" s="4" t="s">
        <v>58</v>
      </c>
      <c r="K252" s="12">
        <v>1545</v>
      </c>
      <c r="L252" s="58"/>
      <c r="M252" s="58"/>
    </row>
    <row r="253" spans="1:13">
      <c r="A253" s="6">
        <v>2019</v>
      </c>
      <c r="B253" s="6">
        <v>46</v>
      </c>
      <c r="C253" s="2" t="s">
        <v>58</v>
      </c>
      <c r="D253" s="6">
        <v>1558</v>
      </c>
      <c r="E253" s="1"/>
      <c r="F253" s="6">
        <v>6.2</v>
      </c>
      <c r="G253" s="1"/>
      <c r="H253" s="12">
        <v>2019</v>
      </c>
      <c r="I253" s="12">
        <v>44</v>
      </c>
      <c r="J253" s="4" t="s">
        <v>58</v>
      </c>
      <c r="K253" s="12">
        <v>1536</v>
      </c>
      <c r="L253" s="59"/>
      <c r="M253" s="58"/>
    </row>
    <row r="254" spans="1:13">
      <c r="A254" s="6">
        <v>2015</v>
      </c>
      <c r="B254" s="6">
        <v>47</v>
      </c>
      <c r="C254" s="2" t="s">
        <v>58</v>
      </c>
      <c r="D254" s="6">
        <v>1486</v>
      </c>
      <c r="E254" s="1"/>
      <c r="F254" s="1"/>
      <c r="G254" s="1"/>
      <c r="H254" s="12">
        <v>2019</v>
      </c>
      <c r="I254" s="12">
        <v>45</v>
      </c>
      <c r="J254" s="4" t="s">
        <v>58</v>
      </c>
      <c r="K254" s="12">
        <v>1555</v>
      </c>
      <c r="L254" s="58"/>
      <c r="M254" s="58"/>
    </row>
    <row r="255" spans="1:13">
      <c r="A255" s="6">
        <v>2016</v>
      </c>
      <c r="B255" s="6">
        <v>47</v>
      </c>
      <c r="C255" s="2" t="s">
        <v>58</v>
      </c>
      <c r="D255" s="6">
        <v>1550</v>
      </c>
      <c r="E255" s="1"/>
      <c r="F255" s="1"/>
      <c r="G255" s="1"/>
      <c r="H255" s="12">
        <v>2019</v>
      </c>
      <c r="I255" s="12">
        <v>46</v>
      </c>
      <c r="J255" s="4" t="s">
        <v>58</v>
      </c>
      <c r="K255" s="12">
        <v>1558</v>
      </c>
      <c r="L255" s="58"/>
      <c r="M255" s="12">
        <v>6.2</v>
      </c>
    </row>
    <row r="256" spans="1:13">
      <c r="A256" s="6">
        <v>2017</v>
      </c>
      <c r="B256" s="6">
        <v>47</v>
      </c>
      <c r="C256" s="2" t="s">
        <v>58</v>
      </c>
      <c r="D256" s="6">
        <v>1570</v>
      </c>
      <c r="E256" s="1"/>
      <c r="F256" s="1"/>
      <c r="G256" s="1"/>
      <c r="H256" s="12">
        <v>2019</v>
      </c>
      <c r="I256" s="12">
        <v>47</v>
      </c>
      <c r="J256" s="4" t="s">
        <v>58</v>
      </c>
      <c r="K256" s="12">
        <v>1553</v>
      </c>
      <c r="L256" s="12">
        <v>1538</v>
      </c>
      <c r="M256" s="58"/>
    </row>
    <row r="257" spans="1:13">
      <c r="A257" s="6">
        <v>2018</v>
      </c>
      <c r="B257" s="6">
        <v>47</v>
      </c>
      <c r="C257" s="2" t="s">
        <v>58</v>
      </c>
      <c r="D257" s="6">
        <v>1531</v>
      </c>
      <c r="E257" s="1"/>
      <c r="F257" s="1"/>
      <c r="G257" s="1"/>
      <c r="H257" s="12">
        <v>2019</v>
      </c>
      <c r="I257" s="12">
        <v>48</v>
      </c>
      <c r="J257" s="4" t="s">
        <v>58</v>
      </c>
      <c r="K257" s="12">
        <v>1586</v>
      </c>
      <c r="L257" s="58"/>
      <c r="M257" s="58"/>
    </row>
    <row r="258" spans="1:13">
      <c r="A258" s="6">
        <v>2019</v>
      </c>
      <c r="B258" s="6">
        <v>47</v>
      </c>
      <c r="C258" s="2" t="s">
        <v>58</v>
      </c>
      <c r="D258" s="6">
        <v>1553</v>
      </c>
      <c r="E258" s="6">
        <v>1538</v>
      </c>
      <c r="F258" s="1"/>
      <c r="G258" s="1"/>
      <c r="H258" s="12">
        <v>2019</v>
      </c>
      <c r="I258" s="12">
        <v>49</v>
      </c>
      <c r="J258" s="4" t="s">
        <v>58</v>
      </c>
      <c r="K258" s="12">
        <v>1599</v>
      </c>
      <c r="L258" s="58"/>
      <c r="M258" s="58"/>
    </row>
    <row r="259" spans="1:13">
      <c r="A259" s="6">
        <v>2015</v>
      </c>
      <c r="B259" s="6">
        <v>48</v>
      </c>
      <c r="C259" s="2" t="s">
        <v>58</v>
      </c>
      <c r="D259" s="6">
        <v>1488</v>
      </c>
      <c r="E259" s="22"/>
      <c r="F259" s="6">
        <v>-50</v>
      </c>
      <c r="G259" s="1"/>
      <c r="H259" s="12">
        <v>2019</v>
      </c>
      <c r="I259" s="12">
        <v>50</v>
      </c>
      <c r="J259" s="4" t="s">
        <v>58</v>
      </c>
      <c r="K259" s="12">
        <v>1667</v>
      </c>
      <c r="L259" s="59"/>
      <c r="M259" s="58"/>
    </row>
    <row r="260" spans="1:13">
      <c r="A260" s="6">
        <v>2016</v>
      </c>
      <c r="B260" s="6">
        <v>48</v>
      </c>
      <c r="C260" s="2" t="s">
        <v>58</v>
      </c>
      <c r="D260" s="6">
        <v>1601</v>
      </c>
      <c r="E260" s="1"/>
      <c r="F260" s="22"/>
      <c r="G260" s="1"/>
      <c r="H260" s="12">
        <v>2019</v>
      </c>
      <c r="I260" s="12">
        <v>51</v>
      </c>
      <c r="J260" s="4" t="s">
        <v>58</v>
      </c>
      <c r="K260" s="12">
        <v>1591</v>
      </c>
      <c r="L260" s="58"/>
      <c r="M260" s="58"/>
    </row>
    <row r="261" spans="1:13">
      <c r="A261" s="6">
        <v>2017</v>
      </c>
      <c r="B261" s="6">
        <v>48</v>
      </c>
      <c r="C261" s="2" t="s">
        <v>58</v>
      </c>
      <c r="D261" s="6">
        <v>1531</v>
      </c>
      <c r="E261" s="1"/>
      <c r="F261" s="1"/>
      <c r="G261" s="1"/>
      <c r="H261" s="12">
        <v>2019</v>
      </c>
      <c r="I261" s="12">
        <v>52</v>
      </c>
      <c r="J261" s="4" t="s">
        <v>58</v>
      </c>
      <c r="K261" s="12">
        <v>1636</v>
      </c>
      <c r="L261" s="58"/>
      <c r="M261" s="12">
        <v>-90.2</v>
      </c>
    </row>
    <row r="262" spans="1:13">
      <c r="A262" s="6">
        <v>2018</v>
      </c>
      <c r="B262" s="6">
        <v>48</v>
      </c>
      <c r="C262" s="2" t="s">
        <v>58</v>
      </c>
      <c r="D262" s="6">
        <v>1525</v>
      </c>
      <c r="E262" s="1"/>
      <c r="F262" s="1"/>
      <c r="G262" s="1"/>
      <c r="H262" s="12">
        <v>2020</v>
      </c>
      <c r="I262" s="12">
        <v>1</v>
      </c>
      <c r="J262" s="4" t="s">
        <v>58</v>
      </c>
      <c r="K262" s="12">
        <v>1609</v>
      </c>
      <c r="L262" s="59"/>
      <c r="M262" s="12">
        <v>-200</v>
      </c>
    </row>
    <row r="263" spans="1:13">
      <c r="A263" s="6">
        <v>2019</v>
      </c>
      <c r="B263" s="6">
        <v>48</v>
      </c>
      <c r="C263" s="2" t="s">
        <v>58</v>
      </c>
      <c r="D263" s="6">
        <v>1586</v>
      </c>
      <c r="E263" s="1"/>
      <c r="F263" s="1"/>
      <c r="G263" s="1"/>
      <c r="H263" s="12">
        <v>2020</v>
      </c>
      <c r="I263" s="12">
        <v>2</v>
      </c>
      <c r="J263" s="4" t="s">
        <v>58</v>
      </c>
      <c r="K263" s="12">
        <v>1702</v>
      </c>
      <c r="L263" s="59"/>
      <c r="M263" s="12">
        <v>-155</v>
      </c>
    </row>
    <row r="264" spans="1:13">
      <c r="A264" s="6">
        <v>2015</v>
      </c>
      <c r="B264" s="6">
        <v>49</v>
      </c>
      <c r="C264" s="2" t="s">
        <v>58</v>
      </c>
      <c r="D264" s="6">
        <v>1509</v>
      </c>
      <c r="E264" s="6">
        <v>1550.4</v>
      </c>
      <c r="F264" s="1"/>
      <c r="G264" s="1"/>
      <c r="H264" s="12">
        <v>2020</v>
      </c>
      <c r="I264" s="12">
        <v>3</v>
      </c>
      <c r="J264" s="4" t="s">
        <v>58</v>
      </c>
      <c r="K264" s="12">
        <v>1797</v>
      </c>
      <c r="L264" s="59"/>
      <c r="M264" s="12">
        <v>10.6</v>
      </c>
    </row>
    <row r="265" spans="1:13">
      <c r="A265" s="6">
        <v>2016</v>
      </c>
      <c r="B265" s="6">
        <v>49</v>
      </c>
      <c r="C265" s="2" t="s">
        <v>58</v>
      </c>
      <c r="D265" s="6">
        <v>1619</v>
      </c>
      <c r="E265" s="1"/>
      <c r="F265" s="6">
        <v>68.599999999999994</v>
      </c>
      <c r="G265" s="1"/>
      <c r="H265" s="12">
        <v>2020</v>
      </c>
      <c r="I265" s="12">
        <v>4</v>
      </c>
      <c r="J265" s="4" t="s">
        <v>58</v>
      </c>
      <c r="K265" s="12">
        <v>1778</v>
      </c>
      <c r="L265" s="59"/>
      <c r="M265" s="12">
        <v>31</v>
      </c>
    </row>
    <row r="266" spans="1:13">
      <c r="A266" s="6">
        <v>2017</v>
      </c>
      <c r="B266" s="6">
        <v>49</v>
      </c>
      <c r="C266" s="2" t="s">
        <v>58</v>
      </c>
      <c r="D266" s="6">
        <v>1632</v>
      </c>
      <c r="E266" s="22"/>
      <c r="F266" s="1"/>
      <c r="G266" s="1"/>
      <c r="H266" s="12">
        <v>2020</v>
      </c>
      <c r="I266" s="12">
        <v>5</v>
      </c>
      <c r="J266" s="4" t="s">
        <v>58</v>
      </c>
      <c r="K266" s="12">
        <v>1947</v>
      </c>
      <c r="L266" s="59"/>
      <c r="M266" s="12">
        <v>128.4</v>
      </c>
    </row>
    <row r="267" spans="1:13">
      <c r="A267" s="6">
        <v>2018</v>
      </c>
      <c r="B267" s="6">
        <v>49</v>
      </c>
      <c r="C267" s="2" t="s">
        <v>58</v>
      </c>
      <c r="D267" s="6">
        <v>1656</v>
      </c>
      <c r="E267" s="1"/>
      <c r="F267" s="22"/>
      <c r="G267" s="1"/>
      <c r="H267" s="12">
        <v>2020</v>
      </c>
      <c r="I267" s="12">
        <v>6</v>
      </c>
      <c r="J267" s="4" t="s">
        <v>58</v>
      </c>
      <c r="K267" s="12">
        <v>1678</v>
      </c>
      <c r="L267" s="59"/>
      <c r="M267" s="12">
        <v>-158.80000000000001</v>
      </c>
    </row>
    <row r="268" spans="1:13">
      <c r="A268" s="6">
        <v>2019</v>
      </c>
      <c r="B268" s="6">
        <v>49</v>
      </c>
      <c r="C268" s="2" t="s">
        <v>58</v>
      </c>
      <c r="D268" s="6">
        <v>1599</v>
      </c>
      <c r="E268" s="1"/>
      <c r="F268" s="1"/>
      <c r="G268" s="1"/>
      <c r="H268" s="12">
        <v>2020</v>
      </c>
      <c r="I268" s="12">
        <v>7</v>
      </c>
      <c r="J268" s="4" t="s">
        <v>58</v>
      </c>
      <c r="K268" s="12">
        <v>1721</v>
      </c>
      <c r="L268" s="59"/>
      <c r="M268" s="12">
        <v>-91.8</v>
      </c>
    </row>
    <row r="269" spans="1:13">
      <c r="A269" s="6">
        <v>2015</v>
      </c>
      <c r="B269" s="6">
        <v>50</v>
      </c>
      <c r="C269" s="2" t="s">
        <v>58</v>
      </c>
      <c r="D269" s="6">
        <v>1517</v>
      </c>
      <c r="E269" s="1"/>
      <c r="F269" s="1"/>
      <c r="G269" s="1"/>
      <c r="H269" s="32">
        <v>2020</v>
      </c>
      <c r="I269" s="32">
        <v>8</v>
      </c>
      <c r="J269" s="51" t="s">
        <v>58</v>
      </c>
      <c r="K269" s="32">
        <v>1715</v>
      </c>
      <c r="L269" s="42"/>
      <c r="M269" s="42"/>
    </row>
    <row r="270" spans="1:13">
      <c r="A270" s="6">
        <v>2016</v>
      </c>
      <c r="B270" s="6">
        <v>50</v>
      </c>
      <c r="C270" s="2" t="s">
        <v>58</v>
      </c>
      <c r="D270" s="6">
        <v>1670</v>
      </c>
      <c r="E270" s="6">
        <v>1614.8</v>
      </c>
      <c r="F270" s="1"/>
      <c r="G270" s="1"/>
      <c r="H270" s="32">
        <v>2020</v>
      </c>
      <c r="I270" s="32">
        <v>9</v>
      </c>
      <c r="J270" s="51" t="s">
        <v>58</v>
      </c>
      <c r="K270" s="32">
        <v>1768</v>
      </c>
      <c r="L270" s="42"/>
      <c r="M270" s="42"/>
    </row>
    <row r="271" spans="1:13">
      <c r="A271" s="6">
        <v>2017</v>
      </c>
      <c r="B271" s="6">
        <v>50</v>
      </c>
      <c r="C271" s="2" t="s">
        <v>58</v>
      </c>
      <c r="D271" s="6">
        <v>1554</v>
      </c>
      <c r="E271" s="1"/>
      <c r="F271" s="6">
        <v>-60.8</v>
      </c>
      <c r="G271" s="1"/>
      <c r="H271" s="32">
        <v>2020</v>
      </c>
      <c r="I271" s="32">
        <v>10</v>
      </c>
      <c r="J271" s="51" t="s">
        <v>58</v>
      </c>
      <c r="K271" s="32">
        <v>1743</v>
      </c>
      <c r="L271" s="42"/>
      <c r="M271" s="42"/>
    </row>
    <row r="272" spans="1:13">
      <c r="A272" s="6">
        <v>2018</v>
      </c>
      <c r="B272" s="6">
        <v>50</v>
      </c>
      <c r="C272" s="2" t="s">
        <v>58</v>
      </c>
      <c r="D272" s="6">
        <v>1626</v>
      </c>
      <c r="E272" s="1"/>
      <c r="F272" s="1"/>
      <c r="G272" s="1"/>
      <c r="H272" s="32">
        <v>2020</v>
      </c>
      <c r="I272" s="32">
        <v>11</v>
      </c>
      <c r="J272" s="51" t="s">
        <v>58</v>
      </c>
      <c r="K272" s="32">
        <v>1718</v>
      </c>
      <c r="L272" s="42"/>
      <c r="M272" s="32">
        <v>6.6</v>
      </c>
    </row>
    <row r="273" spans="1:13">
      <c r="A273" s="6">
        <v>2019</v>
      </c>
      <c r="B273" s="6">
        <v>50</v>
      </c>
      <c r="C273" s="2" t="s">
        <v>58</v>
      </c>
      <c r="D273" s="6">
        <v>1667</v>
      </c>
      <c r="E273" s="22"/>
      <c r="F273" s="1"/>
      <c r="G273" s="1"/>
      <c r="H273" s="32">
        <v>2020</v>
      </c>
      <c r="I273" s="32">
        <v>12</v>
      </c>
      <c r="J273" s="51" t="s">
        <v>58</v>
      </c>
      <c r="K273" s="32">
        <v>1836</v>
      </c>
      <c r="L273" s="54"/>
      <c r="M273" s="32">
        <v>238</v>
      </c>
    </row>
    <row r="274" spans="1:13">
      <c r="A274" s="6">
        <v>2015</v>
      </c>
      <c r="B274" s="6">
        <v>51</v>
      </c>
      <c r="C274" s="2" t="s">
        <v>58</v>
      </c>
      <c r="D274" s="6">
        <v>1538</v>
      </c>
      <c r="E274" s="1"/>
      <c r="F274" s="22"/>
      <c r="G274" s="1"/>
      <c r="H274" s="32">
        <v>2020</v>
      </c>
      <c r="I274" s="32">
        <v>13</v>
      </c>
      <c r="J274" s="51" t="s">
        <v>58</v>
      </c>
      <c r="K274" s="32">
        <v>1764</v>
      </c>
      <c r="L274" s="54"/>
      <c r="M274" s="32">
        <v>118.2</v>
      </c>
    </row>
    <row r="275" spans="1:13">
      <c r="A275" s="6">
        <v>2016</v>
      </c>
      <c r="B275" s="6">
        <v>51</v>
      </c>
      <c r="C275" s="2" t="s">
        <v>58</v>
      </c>
      <c r="D275" s="6">
        <v>1847</v>
      </c>
      <c r="E275" s="1"/>
      <c r="F275" s="1"/>
      <c r="G275" s="1"/>
      <c r="H275" s="32">
        <v>2020</v>
      </c>
      <c r="I275" s="32">
        <v>14</v>
      </c>
      <c r="J275" s="51" t="s">
        <v>58</v>
      </c>
      <c r="K275" s="32">
        <v>1828</v>
      </c>
      <c r="L275" s="54"/>
      <c r="M275" s="32">
        <v>242.6</v>
      </c>
    </row>
    <row r="276" spans="1:13">
      <c r="A276" s="6">
        <v>2017</v>
      </c>
      <c r="B276" s="6">
        <v>51</v>
      </c>
      <c r="C276" s="2" t="s">
        <v>58</v>
      </c>
      <c r="D276" s="6">
        <v>1653</v>
      </c>
      <c r="E276" s="6">
        <v>1666.2</v>
      </c>
      <c r="F276" s="1"/>
      <c r="G276" s="1"/>
      <c r="H276" s="32">
        <v>2020</v>
      </c>
      <c r="I276" s="32">
        <v>15</v>
      </c>
      <c r="J276" s="51" t="s">
        <v>58</v>
      </c>
      <c r="K276" s="32">
        <v>1792</v>
      </c>
      <c r="L276" s="54"/>
      <c r="M276" s="32">
        <v>245.8</v>
      </c>
    </row>
    <row r="277" spans="1:13">
      <c r="A277" s="6">
        <v>2018</v>
      </c>
      <c r="B277" s="6">
        <v>51</v>
      </c>
      <c r="C277" s="2" t="s">
        <v>58</v>
      </c>
      <c r="D277" s="6">
        <v>1639</v>
      </c>
      <c r="E277" s="1"/>
      <c r="F277" s="6">
        <v>-27.2</v>
      </c>
      <c r="G277" s="1"/>
      <c r="H277" s="32">
        <v>2020</v>
      </c>
      <c r="I277" s="32">
        <v>16</v>
      </c>
      <c r="J277" s="51" t="s">
        <v>58</v>
      </c>
      <c r="K277" s="32">
        <v>1699</v>
      </c>
      <c r="L277" s="54"/>
      <c r="M277" s="32">
        <v>175.6</v>
      </c>
    </row>
    <row r="278" spans="1:13">
      <c r="A278" s="6">
        <v>2019</v>
      </c>
      <c r="B278" s="6">
        <v>51</v>
      </c>
      <c r="C278" s="2" t="s">
        <v>58</v>
      </c>
      <c r="D278" s="6">
        <v>1591</v>
      </c>
      <c r="E278" s="1"/>
      <c r="F278" s="1"/>
      <c r="G278" s="1"/>
      <c r="H278" s="32">
        <v>2020</v>
      </c>
      <c r="I278" s="32">
        <v>17</v>
      </c>
      <c r="J278" s="51" t="s">
        <v>58</v>
      </c>
      <c r="K278" s="32">
        <v>1579</v>
      </c>
      <c r="L278" s="54"/>
      <c r="M278" s="32">
        <v>108.8</v>
      </c>
    </row>
    <row r="279" spans="1:13">
      <c r="A279" s="6">
        <v>2015</v>
      </c>
      <c r="B279" s="6">
        <v>52</v>
      </c>
      <c r="C279" s="2" t="s">
        <v>58</v>
      </c>
      <c r="D279" s="6">
        <v>1545</v>
      </c>
      <c r="E279" s="1"/>
      <c r="F279" s="1"/>
      <c r="G279" s="1"/>
      <c r="H279" s="32">
        <v>2020</v>
      </c>
      <c r="I279" s="32">
        <v>18</v>
      </c>
      <c r="J279" s="51" t="s">
        <v>58</v>
      </c>
      <c r="K279" s="32">
        <v>1475</v>
      </c>
      <c r="L279" s="54"/>
      <c r="M279" s="32">
        <v>10.4</v>
      </c>
    </row>
    <row r="280" spans="1:13">
      <c r="A280" s="6">
        <v>2016</v>
      </c>
      <c r="B280" s="6">
        <v>52</v>
      </c>
      <c r="C280" s="2" t="s">
        <v>58</v>
      </c>
      <c r="D280" s="6">
        <v>2160</v>
      </c>
      <c r="E280" s="22"/>
      <c r="F280" s="1"/>
      <c r="G280" s="1"/>
      <c r="H280" s="30">
        <v>2020</v>
      </c>
      <c r="I280" s="30">
        <v>19</v>
      </c>
      <c r="J280" s="11" t="s">
        <v>58</v>
      </c>
      <c r="K280" s="30">
        <v>1508</v>
      </c>
      <c r="L280" s="60"/>
      <c r="M280" s="30">
        <v>68.599999999999994</v>
      </c>
    </row>
    <row r="281" spans="1:13">
      <c r="A281" s="6">
        <v>2017</v>
      </c>
      <c r="B281" s="6">
        <v>52</v>
      </c>
      <c r="C281" s="2" t="s">
        <v>58</v>
      </c>
      <c r="D281" s="6">
        <v>1646</v>
      </c>
      <c r="E281" s="1"/>
      <c r="F281" s="22"/>
      <c r="G281" s="1"/>
      <c r="H281" s="30">
        <v>2020</v>
      </c>
      <c r="I281" s="30">
        <v>20</v>
      </c>
      <c r="J281" s="11" t="s">
        <v>58</v>
      </c>
      <c r="K281" s="30">
        <v>1475</v>
      </c>
      <c r="L281" s="60"/>
      <c r="M281" s="30">
        <v>12</v>
      </c>
    </row>
    <row r="282" spans="1:13">
      <c r="A282" s="6">
        <v>2018</v>
      </c>
      <c r="B282" s="6">
        <v>52</v>
      </c>
      <c r="C282" s="2" t="s">
        <v>58</v>
      </c>
      <c r="D282" s="6">
        <v>1689</v>
      </c>
      <c r="E282" s="6">
        <v>1726.2</v>
      </c>
      <c r="F282" s="1"/>
      <c r="G282" s="1"/>
      <c r="H282" s="30">
        <v>2020</v>
      </c>
      <c r="I282" s="30">
        <v>21</v>
      </c>
      <c r="J282" s="11" t="s">
        <v>58</v>
      </c>
      <c r="K282" s="30">
        <v>1468</v>
      </c>
      <c r="L282" s="60"/>
      <c r="M282" s="30">
        <v>46.4</v>
      </c>
    </row>
    <row r="283" spans="1:13">
      <c r="A283" s="6">
        <v>2019</v>
      </c>
      <c r="B283" s="6">
        <v>52</v>
      </c>
      <c r="C283" s="2" t="s">
        <v>58</v>
      </c>
      <c r="D283" s="6">
        <v>1636</v>
      </c>
      <c r="E283" s="1"/>
      <c r="F283" s="6">
        <v>-90.2</v>
      </c>
      <c r="G283" s="1"/>
      <c r="H283" s="30">
        <v>2020</v>
      </c>
      <c r="I283" s="30">
        <v>22</v>
      </c>
      <c r="J283" s="11" t="s">
        <v>58</v>
      </c>
      <c r="K283" s="30">
        <v>1407</v>
      </c>
      <c r="L283" s="61"/>
      <c r="M283" s="61"/>
    </row>
    <row r="284" spans="1:13">
      <c r="A284" s="22"/>
      <c r="B284" s="22"/>
      <c r="C284" s="22"/>
      <c r="D284" s="22"/>
      <c r="E284" s="1"/>
      <c r="F284" s="1"/>
      <c r="G284" s="1"/>
      <c r="H284" s="1"/>
      <c r="I284" s="1"/>
      <c r="J284" s="1"/>
      <c r="K284" s="1"/>
      <c r="L284" s="2" t="s">
        <v>59</v>
      </c>
      <c r="M284" s="6">
        <v>1146</v>
      </c>
    </row>
    <row r="285" spans="1:13">
      <c r="A285" s="22"/>
      <c r="B285" s="22"/>
      <c r="C285" s="22"/>
      <c r="D285" s="22"/>
      <c r="E285" s="1"/>
      <c r="F285" s="1"/>
      <c r="G285" s="1"/>
      <c r="H285" s="1"/>
      <c r="I285" s="1"/>
      <c r="J285" s="1"/>
      <c r="K285" s="1"/>
      <c r="L285" s="1"/>
      <c r="M285" s="1"/>
    </row>
    <row r="286" spans="1:13">
      <c r="A286" s="22"/>
      <c r="B286" s="22"/>
      <c r="C286" s="22"/>
      <c r="D286" s="22"/>
      <c r="E286" s="1"/>
      <c r="F286" s="1"/>
      <c r="G286" s="1"/>
      <c r="H286" s="1"/>
      <c r="I286" s="1"/>
      <c r="J286" s="1"/>
      <c r="K286" s="1"/>
      <c r="L286" s="1"/>
      <c r="M286" s="1"/>
    </row>
    <row r="287" spans="1:13">
      <c r="A287" s="22"/>
      <c r="B287" s="22"/>
      <c r="C287" s="22"/>
      <c r="D287" s="22"/>
      <c r="E287" s="22"/>
      <c r="F287" s="1"/>
      <c r="G287" s="1"/>
      <c r="H287" s="1"/>
      <c r="I287" s="1"/>
      <c r="J287" s="1"/>
      <c r="K287" s="1"/>
      <c r="L287" s="1"/>
      <c r="M287" s="1"/>
    </row>
    <row r="288" spans="1:13">
      <c r="A288" s="22"/>
      <c r="B288" s="22"/>
      <c r="C288" s="22"/>
      <c r="D288" s="22"/>
      <c r="E288" s="1"/>
      <c r="F288" s="22"/>
      <c r="G288" s="1"/>
      <c r="H288" s="1"/>
      <c r="I288" s="1"/>
      <c r="J288" s="1"/>
      <c r="K288" s="1"/>
      <c r="L288" s="1"/>
      <c r="M288" s="1"/>
    </row>
    <row r="289" spans="1:13">
      <c r="A289" s="22"/>
      <c r="B289" s="22"/>
      <c r="C289" s="22"/>
      <c r="D289" s="22"/>
      <c r="E289" s="1"/>
      <c r="F289" s="22"/>
      <c r="G289" s="1"/>
      <c r="H289" s="1"/>
      <c r="I289" s="1"/>
      <c r="J289" s="1"/>
      <c r="K289" s="1"/>
      <c r="L289" s="1"/>
      <c r="M289" s="1"/>
    </row>
    <row r="290" spans="1:13">
      <c r="A290" s="22"/>
      <c r="B290" s="22"/>
      <c r="C290" s="22"/>
      <c r="D290" s="22"/>
      <c r="E290" s="1"/>
      <c r="F290" s="1"/>
      <c r="G290" s="1"/>
      <c r="H290" s="1"/>
      <c r="I290" s="1"/>
      <c r="J290" s="1"/>
      <c r="K290" s="1"/>
      <c r="L290" s="1"/>
      <c r="M290" s="1"/>
    </row>
    <row r="291" spans="1:13">
      <c r="A291" s="22"/>
      <c r="B291" s="22"/>
      <c r="C291" s="22"/>
      <c r="D291" s="22"/>
      <c r="E291" s="1"/>
      <c r="F291" s="1"/>
      <c r="G291" s="1"/>
      <c r="H291" s="1"/>
      <c r="I291" s="1"/>
      <c r="J291" s="1"/>
      <c r="K291" s="1"/>
      <c r="L291" s="1"/>
      <c r="M291" s="1"/>
    </row>
    <row r="292" spans="1:13">
      <c r="A292" s="22"/>
      <c r="B292" s="22"/>
      <c r="C292" s="22"/>
      <c r="D292" s="22"/>
      <c r="E292" s="1"/>
      <c r="F292" s="1"/>
      <c r="G292" s="1"/>
      <c r="H292" s="1"/>
      <c r="I292" s="1"/>
      <c r="J292" s="1"/>
      <c r="K292" s="1"/>
      <c r="L292" s="1"/>
      <c r="M292" s="1"/>
    </row>
    <row r="293" spans="1:13">
      <c r="A293" s="22"/>
      <c r="B293" s="22"/>
      <c r="C293" s="22"/>
      <c r="D293" s="22"/>
      <c r="E293" s="1"/>
      <c r="F293" s="1"/>
      <c r="G293" s="1"/>
      <c r="H293" s="1"/>
      <c r="I293" s="1"/>
      <c r="J293" s="1"/>
      <c r="K293" s="1"/>
      <c r="L293" s="1"/>
      <c r="M293" s="1"/>
    </row>
    <row r="294" spans="1:13">
      <c r="A294" s="22"/>
      <c r="B294" s="22"/>
      <c r="C294" s="22"/>
      <c r="D294" s="22"/>
      <c r="E294" s="22"/>
      <c r="F294" s="1"/>
      <c r="G294" s="1"/>
      <c r="H294" s="1"/>
      <c r="I294" s="1"/>
      <c r="J294" s="1"/>
      <c r="K294" s="1"/>
      <c r="L294" s="1"/>
      <c r="M294" s="1"/>
    </row>
    <row r="295" spans="1:13">
      <c r="A295" s="22"/>
      <c r="B295" s="22"/>
      <c r="C295" s="22"/>
      <c r="D295" s="22"/>
      <c r="E295" s="1"/>
      <c r="F295" s="22"/>
      <c r="G295" s="1"/>
      <c r="H295" s="1"/>
      <c r="I295" s="1"/>
      <c r="J295" s="1"/>
      <c r="K295" s="1"/>
      <c r="L295" s="1"/>
      <c r="M295" s="1"/>
    </row>
    <row r="296" spans="1:13">
      <c r="A296" s="22"/>
      <c r="B296" s="22"/>
      <c r="C296" s="22"/>
      <c r="D296" s="22"/>
      <c r="E296" s="1"/>
      <c r="F296" s="1"/>
      <c r="G296" s="1"/>
      <c r="H296" s="1"/>
      <c r="I296" s="1"/>
      <c r="J296" s="1"/>
      <c r="K296" s="1"/>
      <c r="L296" s="1"/>
      <c r="M296" s="1"/>
    </row>
    <row r="297" spans="1:13">
      <c r="A297" s="22"/>
      <c r="B297" s="22"/>
      <c r="C297" s="22"/>
      <c r="D297" s="22"/>
      <c r="E297" s="1"/>
      <c r="F297" s="1"/>
      <c r="G297" s="1"/>
      <c r="H297" s="1"/>
      <c r="I297" s="1"/>
      <c r="J297" s="1"/>
      <c r="K297" s="1"/>
      <c r="L297" s="1"/>
      <c r="M297" s="1"/>
    </row>
    <row r="298" spans="1:13">
      <c r="A298" s="22"/>
      <c r="B298" s="22"/>
      <c r="C298" s="22"/>
      <c r="D298" s="22"/>
      <c r="E298" s="1"/>
      <c r="F298" s="1"/>
      <c r="G298" s="1"/>
      <c r="H298" s="1"/>
      <c r="I298" s="1"/>
      <c r="J298" s="1"/>
      <c r="K298" s="1"/>
      <c r="L298" s="1"/>
      <c r="M298" s="1"/>
    </row>
    <row r="299" spans="1:13">
      <c r="A299" s="22"/>
      <c r="B299" s="22"/>
      <c r="C299" s="22"/>
      <c r="D299" s="22"/>
      <c r="E299" s="1"/>
      <c r="F299" s="1"/>
      <c r="G299" s="1"/>
      <c r="H299" s="1"/>
      <c r="I299" s="1"/>
      <c r="J299" s="1"/>
      <c r="K299" s="1"/>
      <c r="L299" s="1"/>
      <c r="M299" s="1"/>
    </row>
    <row r="300" spans="1:13">
      <c r="A300" s="22"/>
      <c r="B300" s="22"/>
      <c r="C300" s="22"/>
      <c r="D300" s="22"/>
      <c r="E300" s="1"/>
      <c r="F300" s="1"/>
      <c r="G300" s="1"/>
      <c r="H300" s="1"/>
      <c r="I300" s="1"/>
      <c r="J300" s="1"/>
      <c r="K300" s="1"/>
      <c r="L300" s="1"/>
      <c r="M300" s="1"/>
    </row>
    <row r="301" spans="1:13">
      <c r="A301" s="22"/>
      <c r="B301" s="22"/>
      <c r="C301" s="22"/>
      <c r="D301" s="22"/>
      <c r="E301" s="22"/>
      <c r="F301" s="22"/>
      <c r="G301" s="1"/>
      <c r="H301" s="1"/>
      <c r="I301" s="1"/>
      <c r="J301" s="1"/>
      <c r="K301" s="1"/>
      <c r="L301" s="1"/>
      <c r="M301" s="1"/>
    </row>
    <row r="302" spans="1:13">
      <c r="A302" s="22"/>
      <c r="B302" s="22"/>
      <c r="C302" s="22"/>
      <c r="D302" s="22"/>
      <c r="E302" s="1"/>
      <c r="F302" s="22"/>
      <c r="G302" s="1"/>
      <c r="H302" s="1"/>
      <c r="I302" s="1"/>
      <c r="J302" s="1"/>
      <c r="K302" s="1"/>
      <c r="L302" s="1"/>
      <c r="M302" s="1"/>
    </row>
    <row r="303" spans="1:13">
      <c r="A303" s="22"/>
      <c r="B303" s="22"/>
      <c r="C303" s="22"/>
      <c r="D303" s="22"/>
      <c r="E303" s="1"/>
      <c r="F303" s="1"/>
      <c r="G303" s="1"/>
      <c r="H303" s="1"/>
      <c r="I303" s="1"/>
      <c r="J303" s="1"/>
      <c r="K303" s="1"/>
      <c r="L303" s="1"/>
      <c r="M303" s="1"/>
    </row>
    <row r="304" spans="1:13">
      <c r="A304" s="22"/>
      <c r="B304" s="22"/>
      <c r="C304" s="22"/>
      <c r="D304" s="22"/>
      <c r="E304" s="1"/>
      <c r="F304" s="1"/>
      <c r="G304" s="1"/>
      <c r="H304" s="1"/>
      <c r="I304" s="1"/>
      <c r="J304" s="1"/>
      <c r="K304" s="1"/>
      <c r="L304" s="1"/>
      <c r="M304" s="1"/>
    </row>
    <row r="305" spans="1:13">
      <c r="A305" s="22"/>
      <c r="B305" s="22"/>
      <c r="C305" s="22"/>
      <c r="D305" s="22"/>
      <c r="E305" s="1"/>
      <c r="F305" s="1"/>
      <c r="G305" s="1"/>
      <c r="H305" s="1"/>
      <c r="I305" s="1"/>
      <c r="J305" s="1"/>
      <c r="K305" s="1"/>
      <c r="L305" s="1"/>
      <c r="M305" s="1"/>
    </row>
    <row r="306" spans="1:13">
      <c r="A306" s="22"/>
      <c r="B306" s="22"/>
      <c r="C306" s="22"/>
      <c r="D306" s="22"/>
      <c r="E306" s="1"/>
      <c r="F306" s="1"/>
      <c r="G306" s="1"/>
      <c r="H306" s="1"/>
      <c r="I306" s="1"/>
      <c r="J306" s="1"/>
      <c r="K306" s="1"/>
      <c r="L306" s="1"/>
      <c r="M306" s="1"/>
    </row>
    <row r="307" spans="1:13">
      <c r="A307" s="22"/>
      <c r="B307" s="22"/>
      <c r="C307" s="22"/>
      <c r="D307" s="22"/>
      <c r="E307" s="1"/>
      <c r="F307" s="22"/>
      <c r="G307" s="1"/>
      <c r="H307" s="1"/>
      <c r="I307" s="1"/>
      <c r="J307" s="1"/>
      <c r="K307" s="1"/>
      <c r="L307" s="1"/>
      <c r="M307" s="1"/>
    </row>
    <row r="308" spans="1:13">
      <c r="A308" s="22"/>
      <c r="B308" s="22"/>
      <c r="C308" s="22"/>
      <c r="D308" s="22"/>
      <c r="E308" s="22"/>
      <c r="F308" s="1"/>
      <c r="G308" s="1"/>
      <c r="H308" s="1"/>
      <c r="I308" s="1"/>
      <c r="J308" s="1"/>
      <c r="K308" s="1"/>
      <c r="L308" s="1"/>
      <c r="M308" s="1"/>
    </row>
    <row r="309" spans="1:13">
      <c r="A309" s="22"/>
      <c r="B309" s="22"/>
      <c r="C309" s="22"/>
      <c r="D309" s="22"/>
      <c r="E309" s="1"/>
      <c r="F309" s="22"/>
      <c r="G309" s="1"/>
      <c r="H309" s="1"/>
      <c r="I309" s="1"/>
      <c r="J309" s="1"/>
      <c r="K309" s="1"/>
      <c r="L309" s="1"/>
      <c r="M309" s="1"/>
    </row>
    <row r="310" spans="1:13">
      <c r="A310" s="22"/>
      <c r="B310" s="22"/>
      <c r="C310" s="22"/>
      <c r="D310" s="22"/>
      <c r="E310" s="1"/>
      <c r="F310" s="1"/>
      <c r="G310" s="1"/>
      <c r="H310" s="1"/>
      <c r="I310" s="1"/>
      <c r="J310" s="1"/>
      <c r="K310" s="1"/>
      <c r="L310" s="1"/>
      <c r="M310" s="1"/>
    </row>
    <row r="311" spans="1:13">
      <c r="A311" s="22"/>
      <c r="B311" s="22"/>
      <c r="C311" s="22"/>
      <c r="D311" s="22"/>
      <c r="E311" s="1"/>
      <c r="F311" s="1"/>
      <c r="G311" s="1"/>
      <c r="H311" s="1"/>
      <c r="I311" s="1"/>
      <c r="J311" s="1"/>
      <c r="K311" s="1"/>
      <c r="L311" s="1"/>
      <c r="M311" s="1"/>
    </row>
    <row r="312" spans="1:13">
      <c r="A312" s="22"/>
      <c r="B312" s="22"/>
      <c r="C312" s="22"/>
      <c r="D312" s="22"/>
      <c r="E312" s="1"/>
      <c r="F312" s="1"/>
      <c r="G312" s="1"/>
      <c r="H312" s="1"/>
      <c r="I312" s="1"/>
      <c r="J312" s="1"/>
      <c r="K312" s="1"/>
      <c r="L312" s="1"/>
      <c r="M312" s="1"/>
    </row>
    <row r="313" spans="1:13">
      <c r="A313" s="22"/>
      <c r="B313" s="22"/>
      <c r="C313" s="22"/>
      <c r="D313" s="22"/>
      <c r="E313" s="1"/>
      <c r="F313" s="22"/>
      <c r="G313" s="1"/>
      <c r="H313" s="1"/>
      <c r="I313" s="1"/>
      <c r="J313" s="1"/>
      <c r="K313" s="1"/>
      <c r="L313" s="1"/>
      <c r="M313" s="1"/>
    </row>
    <row r="314" spans="1:13">
      <c r="A314" s="22"/>
      <c r="B314" s="22"/>
      <c r="C314" s="22"/>
      <c r="D314" s="22"/>
      <c r="E314" s="1"/>
      <c r="F314" s="1"/>
      <c r="G314" s="1"/>
      <c r="H314" s="62"/>
      <c r="I314" s="1"/>
      <c r="J314" s="1"/>
      <c r="K314" s="1"/>
      <c r="L314" s="1"/>
      <c r="M314" s="1"/>
    </row>
    <row r="315" spans="1:13">
      <c r="A315" s="22"/>
      <c r="B315" s="22"/>
      <c r="C315" s="22"/>
      <c r="D315" s="22"/>
      <c r="E315" s="22"/>
      <c r="F315" s="1"/>
      <c r="G315" s="1"/>
      <c r="H315" s="62"/>
      <c r="I315" s="1"/>
      <c r="J315" s="1"/>
      <c r="K315" s="1"/>
      <c r="L315" s="1"/>
      <c r="M315" s="1"/>
    </row>
    <row r="316" spans="1:13">
      <c r="A316" s="22"/>
      <c r="B316" s="22"/>
      <c r="C316" s="22"/>
      <c r="D316" s="22"/>
      <c r="E316" s="1"/>
      <c r="F316" s="22"/>
      <c r="G316" s="1"/>
      <c r="H316" s="62"/>
      <c r="I316" s="1"/>
      <c r="J316" s="1"/>
      <c r="K316" s="1"/>
      <c r="L316" s="1"/>
      <c r="M316" s="1"/>
    </row>
    <row r="317" spans="1:13">
      <c r="A317" s="22"/>
      <c r="B317" s="22"/>
      <c r="C317" s="22"/>
      <c r="D317" s="22"/>
      <c r="E317" s="1"/>
      <c r="F317" s="1"/>
      <c r="G317" s="1"/>
      <c r="H317" s="62"/>
      <c r="I317" s="1"/>
      <c r="J317" s="1"/>
      <c r="K317" s="1"/>
      <c r="L317" s="1"/>
      <c r="M317" s="1"/>
    </row>
    <row r="318" spans="1:13">
      <c r="A318" s="22"/>
      <c r="B318" s="22"/>
      <c r="C318" s="22"/>
      <c r="D318" s="22"/>
      <c r="E318" s="1"/>
      <c r="F318" s="1"/>
      <c r="G318" s="1"/>
      <c r="H318" s="62"/>
      <c r="I318" s="1"/>
      <c r="J318" s="1"/>
      <c r="K318" s="1"/>
      <c r="L318" s="1"/>
      <c r="M318" s="1"/>
    </row>
    <row r="319" spans="1:13">
      <c r="A319" s="22"/>
      <c r="B319" s="22"/>
      <c r="C319" s="22"/>
      <c r="D319" s="22"/>
      <c r="E319" s="1"/>
      <c r="F319" s="22"/>
      <c r="G319" s="1"/>
      <c r="H319" s="62"/>
      <c r="I319" s="1"/>
      <c r="J319" s="1"/>
      <c r="K319" s="1"/>
      <c r="L319" s="1"/>
      <c r="M319" s="1"/>
    </row>
    <row r="320" spans="1:13">
      <c r="A320" s="22"/>
      <c r="B320" s="22"/>
      <c r="C320" s="22"/>
      <c r="D320" s="22"/>
      <c r="E320" s="1"/>
      <c r="F320" s="1"/>
      <c r="G320" s="1"/>
      <c r="H320" s="62"/>
      <c r="I320" s="1"/>
      <c r="J320" s="1"/>
      <c r="K320" s="1"/>
      <c r="L320" s="1"/>
      <c r="M320" s="1"/>
    </row>
    <row r="321" spans="1:13">
      <c r="A321" s="22"/>
      <c r="B321" s="22"/>
      <c r="C321" s="22"/>
      <c r="D321" s="22"/>
      <c r="E321" s="1"/>
      <c r="F321" s="1"/>
      <c r="G321" s="1"/>
      <c r="H321" s="62"/>
      <c r="I321" s="1"/>
      <c r="J321" s="1"/>
      <c r="K321" s="1"/>
      <c r="L321" s="1"/>
      <c r="M321" s="1"/>
    </row>
    <row r="322" spans="1:13">
      <c r="A322" s="22"/>
      <c r="B322" s="22"/>
      <c r="C322" s="22"/>
      <c r="D322" s="22"/>
      <c r="E322" s="22"/>
      <c r="F322" s="1"/>
      <c r="G322" s="1"/>
      <c r="H322" s="62"/>
      <c r="I322" s="1"/>
      <c r="J322" s="1"/>
      <c r="K322" s="1"/>
      <c r="L322" s="1"/>
      <c r="M322" s="1"/>
    </row>
    <row r="323" spans="1:13">
      <c r="A323" s="22"/>
      <c r="B323" s="22"/>
      <c r="C323" s="22"/>
      <c r="D323" s="22"/>
      <c r="E323" s="1"/>
      <c r="F323" s="22"/>
      <c r="G323" s="1"/>
      <c r="H323" s="62"/>
      <c r="I323" s="1"/>
      <c r="J323" s="1"/>
      <c r="K323" s="1"/>
      <c r="L323" s="1"/>
      <c r="M323" s="1"/>
    </row>
    <row r="324" spans="1:13">
      <c r="A324" s="22"/>
      <c r="B324" s="22"/>
      <c r="C324" s="22"/>
      <c r="D324" s="22"/>
      <c r="E324" s="1"/>
      <c r="F324" s="1"/>
      <c r="G324" s="1"/>
      <c r="H324" s="62"/>
      <c r="I324" s="1"/>
      <c r="J324" s="1"/>
      <c r="K324" s="1"/>
      <c r="L324" s="1"/>
      <c r="M324" s="1"/>
    </row>
    <row r="325" spans="1:13">
      <c r="A325" s="22"/>
      <c r="B325" s="22"/>
      <c r="C325" s="22"/>
      <c r="D325" s="22"/>
      <c r="E325" s="1"/>
      <c r="F325" s="22"/>
      <c r="G325" s="1"/>
      <c r="H325" s="62"/>
      <c r="I325" s="1"/>
      <c r="J325" s="1"/>
      <c r="K325" s="1"/>
      <c r="L325" s="1"/>
      <c r="M325" s="1"/>
    </row>
    <row r="326" spans="1:13">
      <c r="A326" s="22"/>
      <c r="B326" s="22"/>
      <c r="C326" s="22"/>
      <c r="D326" s="22"/>
      <c r="E326" s="1"/>
      <c r="F326" s="1"/>
      <c r="G326" s="1"/>
      <c r="H326" s="62"/>
      <c r="I326" s="1"/>
      <c r="J326" s="1"/>
      <c r="K326" s="1"/>
      <c r="L326" s="1"/>
      <c r="M326" s="1"/>
    </row>
    <row r="327" spans="1:13">
      <c r="A327" s="22"/>
      <c r="B327" s="22"/>
      <c r="C327" s="22"/>
      <c r="D327" s="22"/>
      <c r="E327" s="1"/>
      <c r="F327" s="1"/>
      <c r="G327" s="1"/>
      <c r="H327" s="62"/>
      <c r="I327" s="1"/>
      <c r="J327" s="1"/>
      <c r="K327" s="1"/>
      <c r="L327" s="1"/>
      <c r="M327" s="1"/>
    </row>
    <row r="328" spans="1:13">
      <c r="A328" s="22"/>
      <c r="B328" s="22"/>
      <c r="C328" s="22"/>
      <c r="D328" s="22"/>
      <c r="E328" s="1"/>
      <c r="F328" s="1"/>
      <c r="G328" s="1"/>
      <c r="H328" s="62"/>
      <c r="I328" s="1"/>
      <c r="J328" s="1"/>
      <c r="K328" s="1"/>
      <c r="L328" s="1"/>
      <c r="M328" s="1"/>
    </row>
    <row r="329" spans="1:13">
      <c r="A329" s="22"/>
      <c r="B329" s="22"/>
      <c r="C329" s="22"/>
      <c r="D329" s="22"/>
      <c r="E329" s="22"/>
      <c r="F329" s="1"/>
      <c r="G329" s="1"/>
      <c r="H329" s="62"/>
      <c r="I329" s="1"/>
      <c r="J329" s="1"/>
      <c r="K329" s="1"/>
      <c r="L329" s="1"/>
      <c r="M329" s="1"/>
    </row>
    <row r="330" spans="1:13">
      <c r="A330" s="22"/>
      <c r="B330" s="22"/>
      <c r="C330" s="22"/>
      <c r="D330" s="22"/>
      <c r="E330" s="1"/>
      <c r="F330" s="22"/>
      <c r="G330" s="1"/>
      <c r="H330" s="62"/>
      <c r="I330" s="1"/>
      <c r="J330" s="1"/>
      <c r="K330" s="1"/>
      <c r="L330" s="1"/>
      <c r="M330" s="1"/>
    </row>
    <row r="331" spans="1:13">
      <c r="A331" s="22"/>
      <c r="B331" s="22"/>
      <c r="C331" s="22"/>
      <c r="D331" s="22"/>
      <c r="E331" s="1"/>
      <c r="F331" s="22"/>
      <c r="G331" s="1"/>
      <c r="H331" s="1"/>
      <c r="I331" s="1"/>
      <c r="J331" s="1"/>
      <c r="K331" s="1"/>
      <c r="L331" s="1"/>
      <c r="M331" s="1"/>
    </row>
    <row r="332" spans="1:13">
      <c r="A332" s="22"/>
      <c r="B332" s="22"/>
      <c r="C332" s="22"/>
      <c r="D332" s="22"/>
      <c r="E332" s="1"/>
      <c r="F332" s="1"/>
      <c r="G332" s="1"/>
      <c r="H332" s="62"/>
      <c r="I332" s="1"/>
      <c r="J332" s="1"/>
      <c r="K332" s="1"/>
      <c r="L332" s="1"/>
      <c r="M332" s="1"/>
    </row>
    <row r="333" spans="1:1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</row>
    <row r="334" spans="1:1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</row>
    <row r="335" spans="1:1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</row>
    <row r="336" spans="1:1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</row>
    <row r="337" spans="1:12">
      <c r="A337" s="1"/>
      <c r="B337" s="1"/>
      <c r="C337" s="1"/>
      <c r="D337" s="1"/>
      <c r="E337" s="1"/>
      <c r="F337" s="6"/>
      <c r="G337" s="1"/>
      <c r="H337" s="1"/>
      <c r="I337" s="1"/>
      <c r="J337" s="1"/>
      <c r="K337" s="1"/>
      <c r="L337" s="1"/>
    </row>
    <row r="338" spans="1:1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</row>
    <row r="339" spans="1:1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</row>
    <row r="340" spans="1:1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</row>
    <row r="341" spans="1:1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</row>
    <row r="342" spans="1:1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</row>
    <row r="343" spans="1:12">
      <c r="A343" s="1"/>
      <c r="B343" s="1"/>
      <c r="C343" s="1"/>
      <c r="D343" s="1"/>
      <c r="E343" s="1"/>
      <c r="F343" s="6"/>
      <c r="G343" s="1"/>
      <c r="H343" s="1"/>
      <c r="I343" s="1"/>
      <c r="J343" s="1"/>
      <c r="K343" s="1"/>
      <c r="L343" s="1"/>
    </row>
    <row r="344" spans="1:1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</row>
    <row r="345" spans="1:1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</row>
    <row r="346" spans="1:1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</row>
    <row r="347" spans="1:1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</row>
    <row r="348" spans="1:1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</row>
    <row r="349" spans="1:12">
      <c r="A349" s="1"/>
      <c r="B349" s="1"/>
      <c r="C349" s="1"/>
      <c r="D349" s="1"/>
      <c r="E349" s="1"/>
      <c r="F349" s="6"/>
      <c r="G349" s="1"/>
      <c r="H349" s="1"/>
      <c r="I349" s="1"/>
      <c r="J349" s="1"/>
      <c r="K349" s="1"/>
      <c r="L349" s="1"/>
    </row>
    <row r="350" spans="1:1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</row>
    <row r="351" spans="1:1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</row>
    <row r="352" spans="1:1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</row>
    <row r="353" spans="1:1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</row>
    <row r="354" spans="1:1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</row>
    <row r="355" spans="1:12">
      <c r="A355" s="1"/>
      <c r="B355" s="1"/>
      <c r="C355" s="1"/>
      <c r="D355" s="1"/>
      <c r="E355" s="1"/>
      <c r="F355" s="6"/>
      <c r="G355" s="1"/>
      <c r="H355" s="1"/>
      <c r="I355" s="1"/>
      <c r="J355" s="1"/>
      <c r="K355" s="1"/>
      <c r="L355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Q355"/>
  <sheetViews>
    <sheetView workbookViewId="0"/>
  </sheetViews>
  <sheetFormatPr baseColWidth="10" defaultColWidth="14.5" defaultRowHeight="15.75" customHeight="1"/>
  <sheetData>
    <row r="1" spans="1:17">
      <c r="A1" s="57" t="s">
        <v>51</v>
      </c>
      <c r="B1" s="57" t="s">
        <v>52</v>
      </c>
      <c r="C1" s="57" t="s">
        <v>53</v>
      </c>
      <c r="D1" s="57" t="s">
        <v>54</v>
      </c>
      <c r="E1" s="57" t="s">
        <v>60</v>
      </c>
      <c r="F1" s="57" t="s">
        <v>56</v>
      </c>
      <c r="G1" s="51" t="s">
        <v>61</v>
      </c>
      <c r="H1" s="33" t="s">
        <v>51</v>
      </c>
      <c r="I1" s="33" t="s">
        <v>52</v>
      </c>
      <c r="J1" s="33" t="s">
        <v>53</v>
      </c>
      <c r="K1" s="33" t="s">
        <v>54</v>
      </c>
      <c r="L1" s="33" t="s">
        <v>60</v>
      </c>
      <c r="M1" s="33" t="s">
        <v>56</v>
      </c>
      <c r="N1" s="2"/>
      <c r="O1" s="2"/>
      <c r="P1" s="2"/>
      <c r="Q1" s="2"/>
    </row>
    <row r="2" spans="1:17">
      <c r="A2" s="6">
        <v>2015</v>
      </c>
      <c r="B2" s="6">
        <v>1</v>
      </c>
      <c r="C2" s="2" t="s">
        <v>58</v>
      </c>
      <c r="D2" s="6">
        <v>2461</v>
      </c>
      <c r="E2" s="22"/>
      <c r="F2" s="22"/>
      <c r="G2" s="1"/>
      <c r="H2" s="6">
        <v>2015</v>
      </c>
      <c r="I2" s="6">
        <v>1</v>
      </c>
      <c r="J2" s="2" t="s">
        <v>58</v>
      </c>
      <c r="K2" s="6">
        <v>2461</v>
      </c>
      <c r="L2" s="22"/>
      <c r="M2" s="22"/>
      <c r="N2" s="2"/>
      <c r="O2" s="6"/>
      <c r="P2" s="1"/>
      <c r="Q2" s="6"/>
    </row>
    <row r="3" spans="1:17">
      <c r="A3" s="6">
        <v>2016</v>
      </c>
      <c r="B3" s="6">
        <v>1</v>
      </c>
      <c r="C3" s="2" t="s">
        <v>58</v>
      </c>
      <c r="D3" s="6">
        <v>2244</v>
      </c>
      <c r="E3" s="22"/>
      <c r="F3" s="1"/>
      <c r="G3" s="22"/>
      <c r="H3" s="6">
        <v>2015</v>
      </c>
      <c r="I3" s="6">
        <v>2</v>
      </c>
      <c r="J3" s="2" t="s">
        <v>58</v>
      </c>
      <c r="K3" s="6">
        <v>2525</v>
      </c>
      <c r="L3" s="22"/>
      <c r="M3" s="22"/>
      <c r="N3" s="2"/>
      <c r="O3" s="6"/>
      <c r="P3" s="1"/>
      <c r="Q3" s="6"/>
    </row>
    <row r="4" spans="1:17">
      <c r="A4" s="6">
        <v>2017</v>
      </c>
      <c r="B4" s="6">
        <v>1</v>
      </c>
      <c r="C4" s="2" t="s">
        <v>58</v>
      </c>
      <c r="D4" s="6">
        <v>2557</v>
      </c>
      <c r="E4" s="22"/>
      <c r="F4" s="1"/>
      <c r="G4" s="1"/>
      <c r="H4" s="6">
        <v>2015</v>
      </c>
      <c r="I4" s="6">
        <v>3</v>
      </c>
      <c r="J4" s="2" t="s">
        <v>58</v>
      </c>
      <c r="K4" s="6">
        <v>2526</v>
      </c>
      <c r="L4" s="22"/>
      <c r="M4" s="22"/>
      <c r="N4" s="2"/>
      <c r="O4" s="6"/>
      <c r="P4" s="1"/>
      <c r="Q4" s="6"/>
    </row>
    <row r="5" spans="1:17">
      <c r="A5" s="6">
        <v>2018</v>
      </c>
      <c r="B5" s="6">
        <v>1</v>
      </c>
      <c r="C5" s="2" t="s">
        <v>58</v>
      </c>
      <c r="D5" s="6">
        <v>2382</v>
      </c>
      <c r="E5" s="22"/>
      <c r="F5" s="1"/>
      <c r="G5" s="1"/>
      <c r="H5" s="6">
        <v>2015</v>
      </c>
      <c r="I5" s="6">
        <v>4</v>
      </c>
      <c r="J5" s="2" t="s">
        <v>58</v>
      </c>
      <c r="K5" s="6">
        <v>2510</v>
      </c>
      <c r="L5" s="22"/>
      <c r="M5" s="22"/>
      <c r="N5" s="2"/>
      <c r="O5" s="6"/>
      <c r="P5" s="1"/>
      <c r="Q5" s="6"/>
    </row>
    <row r="6" spans="1:17">
      <c r="A6" s="6">
        <v>2019</v>
      </c>
      <c r="B6" s="6">
        <v>1</v>
      </c>
      <c r="C6" s="2" t="s">
        <v>58</v>
      </c>
      <c r="D6" s="6">
        <v>2308</v>
      </c>
      <c r="E6" s="6">
        <v>2390.4</v>
      </c>
      <c r="F6" s="1"/>
      <c r="G6" s="1"/>
      <c r="H6" s="6">
        <v>2015</v>
      </c>
      <c r="I6" s="6">
        <v>5</v>
      </c>
      <c r="J6" s="2" t="s">
        <v>58</v>
      </c>
      <c r="K6" s="6">
        <v>2644</v>
      </c>
      <c r="L6" s="22"/>
      <c r="M6" s="22"/>
      <c r="N6" s="2"/>
      <c r="O6" s="6"/>
      <c r="P6" s="1"/>
      <c r="Q6" s="6"/>
    </row>
    <row r="7" spans="1:17">
      <c r="A7" s="6">
        <v>2020</v>
      </c>
      <c r="B7" s="6">
        <v>1</v>
      </c>
      <c r="C7" s="2" t="s">
        <v>58</v>
      </c>
      <c r="D7" s="6">
        <v>2224</v>
      </c>
      <c r="E7" s="22"/>
      <c r="F7" s="6">
        <v>-166.4</v>
      </c>
      <c r="G7" s="1"/>
      <c r="H7" s="6">
        <v>2015</v>
      </c>
      <c r="I7" s="6">
        <v>6</v>
      </c>
      <c r="J7" s="2" t="s">
        <v>58</v>
      </c>
      <c r="K7" s="6">
        <v>2727</v>
      </c>
      <c r="L7" s="22"/>
      <c r="M7" s="22"/>
      <c r="N7" s="2"/>
      <c r="O7" s="6"/>
      <c r="P7" s="1"/>
      <c r="Q7" s="6"/>
    </row>
    <row r="8" spans="1:17">
      <c r="A8" s="6">
        <v>2015</v>
      </c>
      <c r="B8" s="6">
        <v>2</v>
      </c>
      <c r="C8" s="2" t="s">
        <v>58</v>
      </c>
      <c r="D8" s="6">
        <v>2525</v>
      </c>
      <c r="E8" s="22"/>
      <c r="F8" s="1"/>
      <c r="G8" s="22"/>
      <c r="H8" s="6">
        <v>2015</v>
      </c>
      <c r="I8" s="6">
        <v>7</v>
      </c>
      <c r="J8" s="2" t="s">
        <v>58</v>
      </c>
      <c r="K8" s="6">
        <v>2892</v>
      </c>
      <c r="L8" s="22"/>
      <c r="M8" s="22"/>
      <c r="N8" s="2"/>
      <c r="O8" s="6"/>
      <c r="P8" s="1"/>
      <c r="Q8" s="6"/>
    </row>
    <row r="9" spans="1:17">
      <c r="A9" s="6">
        <v>2016</v>
      </c>
      <c r="B9" s="6">
        <v>2</v>
      </c>
      <c r="C9" s="2" t="s">
        <v>58</v>
      </c>
      <c r="D9" s="6">
        <v>2234</v>
      </c>
      <c r="E9" s="22"/>
      <c r="F9" s="22"/>
      <c r="G9" s="1"/>
      <c r="H9" s="6">
        <v>2015</v>
      </c>
      <c r="I9" s="6">
        <v>8</v>
      </c>
      <c r="J9" s="2" t="s">
        <v>58</v>
      </c>
      <c r="K9" s="6">
        <v>2774</v>
      </c>
      <c r="L9" s="22"/>
      <c r="M9" s="22"/>
      <c r="N9" s="2"/>
      <c r="O9" s="6"/>
      <c r="P9" s="1"/>
      <c r="Q9" s="6"/>
    </row>
    <row r="10" spans="1:17">
      <c r="A10" s="6">
        <v>2017</v>
      </c>
      <c r="B10" s="6">
        <v>2</v>
      </c>
      <c r="C10" s="2" t="s">
        <v>58</v>
      </c>
      <c r="D10" s="6">
        <v>2735</v>
      </c>
      <c r="E10" s="22"/>
      <c r="F10" s="1"/>
      <c r="G10" s="22"/>
      <c r="H10" s="6">
        <v>2015</v>
      </c>
      <c r="I10" s="6">
        <v>9</v>
      </c>
      <c r="J10" s="2" t="s">
        <v>58</v>
      </c>
      <c r="K10" s="6">
        <v>2643</v>
      </c>
      <c r="L10" s="22"/>
      <c r="M10" s="22"/>
      <c r="N10" s="2"/>
      <c r="O10" s="6"/>
      <c r="P10" s="1"/>
      <c r="Q10" s="6"/>
    </row>
    <row r="11" spans="1:17">
      <c r="A11" s="6">
        <v>2018</v>
      </c>
      <c r="B11" s="6">
        <v>2</v>
      </c>
      <c r="C11" s="2" t="s">
        <v>58</v>
      </c>
      <c r="D11" s="6">
        <v>2317</v>
      </c>
      <c r="E11" s="22"/>
      <c r="F11" s="1"/>
      <c r="G11" s="1"/>
      <c r="H11" s="6">
        <v>2015</v>
      </c>
      <c r="I11" s="6">
        <v>10</v>
      </c>
      <c r="J11" s="2" t="s">
        <v>58</v>
      </c>
      <c r="K11" s="6">
        <v>2457</v>
      </c>
      <c r="L11" s="22"/>
      <c r="M11" s="22"/>
      <c r="N11" s="2"/>
      <c r="O11" s="6"/>
      <c r="P11" s="1"/>
      <c r="Q11" s="6"/>
    </row>
    <row r="12" spans="1:17">
      <c r="A12" s="6">
        <v>2019</v>
      </c>
      <c r="B12" s="6">
        <v>2</v>
      </c>
      <c r="C12" s="2" t="s">
        <v>58</v>
      </c>
      <c r="D12" s="6">
        <v>2347</v>
      </c>
      <c r="E12" s="6">
        <v>2431.6</v>
      </c>
      <c r="F12" s="1"/>
      <c r="G12" s="1"/>
      <c r="H12" s="6">
        <v>2015</v>
      </c>
      <c r="I12" s="6">
        <v>11</v>
      </c>
      <c r="J12" s="2" t="s">
        <v>58</v>
      </c>
      <c r="K12" s="6">
        <v>2380</v>
      </c>
      <c r="L12" s="22"/>
      <c r="M12" s="22"/>
      <c r="N12" s="2"/>
      <c r="O12" s="6"/>
      <c r="P12" s="1"/>
      <c r="Q12" s="6"/>
    </row>
    <row r="13" spans="1:17">
      <c r="A13" s="6">
        <v>2020</v>
      </c>
      <c r="B13" s="6">
        <v>2</v>
      </c>
      <c r="C13" s="2" t="s">
        <v>58</v>
      </c>
      <c r="D13" s="6">
        <v>2380</v>
      </c>
      <c r="E13" s="22"/>
      <c r="F13" s="6">
        <v>-51.6</v>
      </c>
      <c r="G13" s="1"/>
      <c r="H13" s="6">
        <v>2015</v>
      </c>
      <c r="I13" s="6">
        <v>12</v>
      </c>
      <c r="J13" s="2" t="s">
        <v>58</v>
      </c>
      <c r="K13" s="6">
        <v>2380</v>
      </c>
      <c r="L13" s="22"/>
      <c r="M13" s="22"/>
      <c r="N13" s="2"/>
      <c r="O13" s="6"/>
      <c r="P13" s="1"/>
      <c r="Q13" s="6"/>
    </row>
    <row r="14" spans="1:17">
      <c r="A14" s="6">
        <v>2015</v>
      </c>
      <c r="B14" s="6">
        <v>3</v>
      </c>
      <c r="C14" s="2" t="s">
        <v>58</v>
      </c>
      <c r="D14" s="6">
        <v>2526</v>
      </c>
      <c r="E14" s="22"/>
      <c r="F14" s="22"/>
      <c r="G14" s="1"/>
      <c r="H14" s="6">
        <v>2015</v>
      </c>
      <c r="I14" s="6">
        <v>13</v>
      </c>
      <c r="J14" s="2" t="s">
        <v>58</v>
      </c>
      <c r="K14" s="6">
        <v>2270</v>
      </c>
      <c r="L14" s="22"/>
      <c r="M14" s="22"/>
      <c r="N14" s="2"/>
      <c r="O14" s="6"/>
      <c r="P14" s="1"/>
      <c r="Q14" s="6"/>
    </row>
    <row r="15" spans="1:17">
      <c r="A15" s="6">
        <v>2016</v>
      </c>
      <c r="B15" s="6">
        <v>3</v>
      </c>
      <c r="C15" s="2" t="s">
        <v>58</v>
      </c>
      <c r="D15" s="6">
        <v>2295</v>
      </c>
      <c r="E15" s="22"/>
      <c r="F15" s="1"/>
      <c r="G15" s="22"/>
      <c r="H15" s="6">
        <v>2015</v>
      </c>
      <c r="I15" s="6">
        <v>14</v>
      </c>
      <c r="J15" s="2" t="s">
        <v>58</v>
      </c>
      <c r="K15" s="6">
        <v>2163</v>
      </c>
      <c r="L15" s="22"/>
      <c r="M15" s="22"/>
      <c r="N15" s="2"/>
      <c r="O15" s="6"/>
      <c r="P15" s="1"/>
      <c r="Q15" s="6"/>
    </row>
    <row r="16" spans="1:17">
      <c r="A16" s="6">
        <v>2017</v>
      </c>
      <c r="B16" s="6">
        <v>3</v>
      </c>
      <c r="C16" s="2" t="s">
        <v>58</v>
      </c>
      <c r="D16" s="6">
        <v>2645</v>
      </c>
      <c r="E16" s="22"/>
      <c r="F16" s="22"/>
      <c r="G16" s="1"/>
      <c r="H16" s="6">
        <v>2015</v>
      </c>
      <c r="I16" s="6">
        <v>15</v>
      </c>
      <c r="J16" s="2" t="s">
        <v>58</v>
      </c>
      <c r="K16" s="6">
        <v>2218</v>
      </c>
      <c r="L16" s="22"/>
      <c r="M16" s="22"/>
      <c r="N16" s="2"/>
      <c r="O16" s="6"/>
      <c r="P16" s="1"/>
      <c r="Q16" s="6"/>
    </row>
    <row r="17" spans="1:17">
      <c r="A17" s="6">
        <v>2018</v>
      </c>
      <c r="B17" s="6">
        <v>3</v>
      </c>
      <c r="C17" s="2" t="s">
        <v>58</v>
      </c>
      <c r="D17" s="6">
        <v>2336</v>
      </c>
      <c r="E17" s="22"/>
      <c r="F17" s="1"/>
      <c r="G17" s="22"/>
      <c r="H17" s="6">
        <v>2015</v>
      </c>
      <c r="I17" s="6">
        <v>16</v>
      </c>
      <c r="J17" s="2" t="s">
        <v>58</v>
      </c>
      <c r="K17" s="6">
        <v>2152</v>
      </c>
      <c r="L17" s="22"/>
      <c r="M17" s="22"/>
      <c r="N17" s="2"/>
      <c r="O17" s="6"/>
      <c r="P17" s="1"/>
      <c r="Q17" s="6"/>
    </row>
    <row r="18" spans="1:17">
      <c r="A18" s="6">
        <v>2019</v>
      </c>
      <c r="B18" s="6">
        <v>3</v>
      </c>
      <c r="C18" s="2" t="s">
        <v>58</v>
      </c>
      <c r="D18" s="6">
        <v>2312</v>
      </c>
      <c r="E18" s="6">
        <v>2422.8000000000002</v>
      </c>
      <c r="F18" s="1"/>
      <c r="G18" s="1"/>
      <c r="H18" s="6">
        <v>2015</v>
      </c>
      <c r="I18" s="6">
        <v>17</v>
      </c>
      <c r="J18" s="2" t="s">
        <v>58</v>
      </c>
      <c r="K18" s="6">
        <v>2087</v>
      </c>
      <c r="L18" s="22"/>
      <c r="M18" s="22"/>
      <c r="N18" s="2"/>
      <c r="O18" s="6"/>
      <c r="P18" s="1"/>
      <c r="Q18" s="6"/>
    </row>
    <row r="19" spans="1:17">
      <c r="A19" s="6">
        <v>2020</v>
      </c>
      <c r="B19" s="6">
        <v>3</v>
      </c>
      <c r="C19" s="2" t="s">
        <v>58</v>
      </c>
      <c r="D19" s="6">
        <v>2303</v>
      </c>
      <c r="E19" s="22"/>
      <c r="F19" s="6">
        <v>-119.8</v>
      </c>
      <c r="G19" s="1"/>
      <c r="H19" s="6">
        <v>2015</v>
      </c>
      <c r="I19" s="6">
        <v>18</v>
      </c>
      <c r="J19" s="2" t="s">
        <v>58</v>
      </c>
      <c r="K19" s="6">
        <v>2005</v>
      </c>
      <c r="L19" s="22"/>
      <c r="M19" s="22"/>
      <c r="N19" s="2"/>
      <c r="O19" s="6"/>
      <c r="P19" s="1"/>
      <c r="Q19" s="6"/>
    </row>
    <row r="20" spans="1:17">
      <c r="A20" s="6">
        <v>2015</v>
      </c>
      <c r="B20" s="6">
        <v>4</v>
      </c>
      <c r="C20" s="2" t="s">
        <v>58</v>
      </c>
      <c r="D20" s="6">
        <v>2510</v>
      </c>
      <c r="E20" s="22"/>
      <c r="F20" s="1"/>
      <c r="G20" s="1"/>
      <c r="H20" s="6">
        <v>2015</v>
      </c>
      <c r="I20" s="6">
        <v>19</v>
      </c>
      <c r="J20" s="2" t="s">
        <v>58</v>
      </c>
      <c r="K20" s="6">
        <v>2063</v>
      </c>
      <c r="L20" s="1"/>
      <c r="M20" s="1"/>
    </row>
    <row r="21" spans="1:17">
      <c r="A21" s="6">
        <v>2016</v>
      </c>
      <c r="B21" s="6">
        <v>4</v>
      </c>
      <c r="C21" s="2" t="s">
        <v>58</v>
      </c>
      <c r="D21" s="6">
        <v>2263</v>
      </c>
      <c r="E21" s="22"/>
      <c r="F21" s="22"/>
      <c r="G21" s="1"/>
      <c r="H21" s="6">
        <v>2015</v>
      </c>
      <c r="I21" s="6">
        <v>20</v>
      </c>
      <c r="J21" s="2" t="s">
        <v>58</v>
      </c>
      <c r="K21" s="6">
        <v>1976</v>
      </c>
      <c r="L21" s="1"/>
      <c r="M21" s="1"/>
    </row>
    <row r="22" spans="1:17">
      <c r="A22" s="6">
        <v>2017</v>
      </c>
      <c r="B22" s="6">
        <v>4</v>
      </c>
      <c r="C22" s="2" t="s">
        <v>58</v>
      </c>
      <c r="D22" s="6">
        <v>2691</v>
      </c>
      <c r="E22" s="22"/>
      <c r="F22" s="1"/>
      <c r="G22" s="22"/>
      <c r="H22" s="6">
        <v>2015</v>
      </c>
      <c r="I22" s="6">
        <v>21</v>
      </c>
      <c r="J22" s="2" t="s">
        <v>58</v>
      </c>
      <c r="K22" s="6">
        <v>1950</v>
      </c>
      <c r="L22" s="1"/>
      <c r="M22" s="1"/>
    </row>
    <row r="23" spans="1:17">
      <c r="A23" s="6">
        <v>2018</v>
      </c>
      <c r="B23" s="6">
        <v>4</v>
      </c>
      <c r="C23" s="2" t="s">
        <v>58</v>
      </c>
      <c r="D23" s="6">
        <v>2253</v>
      </c>
      <c r="E23" s="22"/>
      <c r="F23" s="1"/>
      <c r="G23" s="1"/>
      <c r="H23" s="6">
        <v>2015</v>
      </c>
      <c r="I23" s="6">
        <v>22</v>
      </c>
      <c r="J23" s="2" t="s">
        <v>58</v>
      </c>
      <c r="K23" s="6">
        <v>1905</v>
      </c>
      <c r="L23" s="1"/>
      <c r="M23" s="6">
        <v>-65.2</v>
      </c>
    </row>
    <row r="24" spans="1:17">
      <c r="A24" s="6">
        <v>2019</v>
      </c>
      <c r="B24" s="6">
        <v>4</v>
      </c>
      <c r="C24" s="2" t="s">
        <v>58</v>
      </c>
      <c r="D24" s="6">
        <v>2395</v>
      </c>
      <c r="E24" s="6">
        <v>2422.4</v>
      </c>
      <c r="F24" s="1"/>
      <c r="G24" s="1"/>
      <c r="H24" s="6">
        <v>2015</v>
      </c>
      <c r="I24" s="6">
        <v>23</v>
      </c>
      <c r="J24" s="2" t="s">
        <v>58</v>
      </c>
      <c r="K24" s="6">
        <v>1942</v>
      </c>
      <c r="L24" s="6">
        <v>1938.8</v>
      </c>
      <c r="M24" s="1"/>
    </row>
    <row r="25" spans="1:17">
      <c r="A25" s="6">
        <v>2020</v>
      </c>
      <c r="B25" s="6">
        <v>4</v>
      </c>
      <c r="C25" s="2" t="s">
        <v>58</v>
      </c>
      <c r="D25" s="6">
        <v>2191</v>
      </c>
      <c r="E25" s="22"/>
      <c r="F25" s="6">
        <v>-231.4</v>
      </c>
      <c r="G25" s="1"/>
      <c r="H25" s="6">
        <v>2015</v>
      </c>
      <c r="I25" s="6">
        <v>24</v>
      </c>
      <c r="J25" s="2" t="s">
        <v>58</v>
      </c>
      <c r="K25" s="6">
        <v>2003</v>
      </c>
      <c r="L25" s="1"/>
      <c r="M25" s="1"/>
    </row>
    <row r="26" spans="1:17">
      <c r="A26" s="6">
        <v>2015</v>
      </c>
      <c r="B26" s="6">
        <v>5</v>
      </c>
      <c r="C26" s="2" t="s">
        <v>58</v>
      </c>
      <c r="D26" s="6">
        <v>2644</v>
      </c>
      <c r="E26" s="22"/>
      <c r="F26" s="1"/>
      <c r="G26" s="1"/>
      <c r="H26" s="6">
        <v>2015</v>
      </c>
      <c r="I26" s="6">
        <v>25</v>
      </c>
      <c r="J26" s="2" t="s">
        <v>58</v>
      </c>
      <c r="K26" s="6">
        <v>1900</v>
      </c>
      <c r="L26" s="1"/>
      <c r="M26" s="1"/>
    </row>
    <row r="27" spans="1:17">
      <c r="A27" s="6">
        <v>2016</v>
      </c>
      <c r="B27" s="6">
        <v>5</v>
      </c>
      <c r="C27" s="2" t="s">
        <v>58</v>
      </c>
      <c r="D27" s="6">
        <v>2180</v>
      </c>
      <c r="E27" s="22"/>
      <c r="F27" s="1"/>
      <c r="G27" s="1"/>
      <c r="H27" s="6">
        <v>2015</v>
      </c>
      <c r="I27" s="6">
        <v>26</v>
      </c>
      <c r="J27" s="2" t="s">
        <v>58</v>
      </c>
      <c r="K27" s="6">
        <v>1888</v>
      </c>
      <c r="L27" s="1"/>
      <c r="M27" s="1"/>
    </row>
    <row r="28" spans="1:17">
      <c r="A28" s="6">
        <v>2017</v>
      </c>
      <c r="B28" s="6">
        <v>5</v>
      </c>
      <c r="C28" s="2" t="s">
        <v>58</v>
      </c>
      <c r="D28" s="6">
        <v>2950</v>
      </c>
      <c r="E28" s="22"/>
      <c r="F28" s="22"/>
      <c r="G28" s="1"/>
      <c r="H28" s="6">
        <v>2015</v>
      </c>
      <c r="I28" s="6">
        <v>27</v>
      </c>
      <c r="J28" s="2" t="s">
        <v>58</v>
      </c>
      <c r="K28" s="6">
        <v>2301</v>
      </c>
      <c r="L28" s="1"/>
      <c r="M28" s="1"/>
    </row>
    <row r="29" spans="1:17">
      <c r="A29" s="6">
        <v>2018</v>
      </c>
      <c r="B29" s="6">
        <v>5</v>
      </c>
      <c r="C29" s="2" t="s">
        <v>58</v>
      </c>
      <c r="D29" s="6">
        <v>2355</v>
      </c>
      <c r="E29" s="22"/>
      <c r="F29" s="1"/>
      <c r="G29" s="22"/>
      <c r="H29" s="6">
        <v>2015</v>
      </c>
      <c r="I29" s="6">
        <v>28</v>
      </c>
      <c r="J29" s="2" t="s">
        <v>58</v>
      </c>
      <c r="K29" s="6">
        <v>1908</v>
      </c>
      <c r="L29" s="1"/>
      <c r="M29" s="6">
        <v>-115.2</v>
      </c>
    </row>
    <row r="30" spans="1:17">
      <c r="A30" s="6">
        <v>2019</v>
      </c>
      <c r="B30" s="6">
        <v>5</v>
      </c>
      <c r="C30" s="2" t="s">
        <v>58</v>
      </c>
      <c r="D30" s="6">
        <v>2421</v>
      </c>
      <c r="E30" s="6">
        <v>2510</v>
      </c>
      <c r="F30" s="1"/>
      <c r="G30" s="1"/>
      <c r="H30" s="6">
        <v>2015</v>
      </c>
      <c r="I30" s="6">
        <v>29</v>
      </c>
      <c r="J30" s="2" t="s">
        <v>58</v>
      </c>
      <c r="K30" s="6">
        <v>1797</v>
      </c>
      <c r="L30" s="6">
        <v>1839.6</v>
      </c>
      <c r="M30" s="1"/>
    </row>
    <row r="31" spans="1:17">
      <c r="A31" s="6">
        <v>2020</v>
      </c>
      <c r="B31" s="6">
        <v>5</v>
      </c>
      <c r="C31" s="2" t="s">
        <v>58</v>
      </c>
      <c r="D31" s="6">
        <v>2354</v>
      </c>
      <c r="E31" s="22"/>
      <c r="F31" s="6">
        <v>-156</v>
      </c>
      <c r="G31" s="1"/>
      <c r="H31" s="6">
        <v>2015</v>
      </c>
      <c r="I31" s="6">
        <v>30</v>
      </c>
      <c r="J31" s="2" t="s">
        <v>58</v>
      </c>
      <c r="K31" s="6">
        <v>1740</v>
      </c>
      <c r="L31" s="1"/>
      <c r="M31" s="1"/>
    </row>
    <row r="32" spans="1:17">
      <c r="A32" s="6">
        <v>2015</v>
      </c>
      <c r="B32" s="6">
        <v>6</v>
      </c>
      <c r="C32" s="2" t="s">
        <v>58</v>
      </c>
      <c r="D32" s="6">
        <v>2727</v>
      </c>
      <c r="E32" s="22"/>
      <c r="F32" s="1"/>
      <c r="G32" s="1"/>
      <c r="H32" s="6">
        <v>2015</v>
      </c>
      <c r="I32" s="6">
        <v>31</v>
      </c>
      <c r="J32" s="2" t="s">
        <v>58</v>
      </c>
      <c r="K32" s="6">
        <v>1777</v>
      </c>
      <c r="L32" s="1"/>
      <c r="M32" s="1"/>
    </row>
    <row r="33" spans="1:13">
      <c r="A33" s="6">
        <v>2016</v>
      </c>
      <c r="B33" s="6">
        <v>6</v>
      </c>
      <c r="C33" s="2" t="s">
        <v>58</v>
      </c>
      <c r="D33" s="6">
        <v>2127</v>
      </c>
      <c r="E33" s="22"/>
      <c r="F33" s="1"/>
      <c r="G33" s="1"/>
      <c r="H33" s="6">
        <v>2015</v>
      </c>
      <c r="I33" s="6">
        <v>32</v>
      </c>
      <c r="J33" s="2" t="s">
        <v>58</v>
      </c>
      <c r="K33" s="6">
        <v>1997</v>
      </c>
      <c r="L33" s="1"/>
      <c r="M33" s="1"/>
    </row>
    <row r="34" spans="1:13">
      <c r="A34" s="6">
        <v>2017</v>
      </c>
      <c r="B34" s="6">
        <v>6</v>
      </c>
      <c r="C34" s="2" t="s">
        <v>58</v>
      </c>
      <c r="D34" s="6">
        <v>2691</v>
      </c>
      <c r="E34" s="22"/>
      <c r="F34" s="1"/>
      <c r="G34" s="1"/>
      <c r="H34" s="6">
        <v>2015</v>
      </c>
      <c r="I34" s="6">
        <v>33</v>
      </c>
      <c r="J34" s="2" t="s">
        <v>58</v>
      </c>
      <c r="K34" s="6">
        <v>1852</v>
      </c>
      <c r="L34" s="1"/>
      <c r="M34" s="1"/>
    </row>
    <row r="35" spans="1:13">
      <c r="A35" s="6">
        <v>2018</v>
      </c>
      <c r="B35" s="6">
        <v>6</v>
      </c>
      <c r="C35" s="2" t="s">
        <v>58</v>
      </c>
      <c r="D35" s="6">
        <v>2353</v>
      </c>
      <c r="E35" s="22"/>
      <c r="F35" s="22"/>
      <c r="G35" s="1"/>
      <c r="H35" s="6">
        <v>2015</v>
      </c>
      <c r="I35" s="6">
        <v>34</v>
      </c>
      <c r="J35" s="2" t="s">
        <v>58</v>
      </c>
      <c r="K35" s="6">
        <v>1755</v>
      </c>
      <c r="L35" s="1"/>
      <c r="M35" s="6">
        <v>-100.2</v>
      </c>
    </row>
    <row r="36" spans="1:13">
      <c r="A36" s="6">
        <v>2019</v>
      </c>
      <c r="B36" s="6">
        <v>6</v>
      </c>
      <c r="C36" s="2" t="s">
        <v>58</v>
      </c>
      <c r="D36" s="6">
        <v>2544</v>
      </c>
      <c r="E36" s="6">
        <v>2488.4</v>
      </c>
      <c r="F36" s="1"/>
      <c r="G36" s="22"/>
      <c r="H36" s="6">
        <v>2015</v>
      </c>
      <c r="I36" s="6">
        <v>35</v>
      </c>
      <c r="J36" s="2" t="s">
        <v>58</v>
      </c>
      <c r="K36" s="6">
        <v>1919</v>
      </c>
      <c r="L36" s="6">
        <v>1934.6</v>
      </c>
      <c r="M36" s="1"/>
    </row>
    <row r="37" spans="1:13">
      <c r="A37" s="6">
        <v>2020</v>
      </c>
      <c r="B37" s="6">
        <v>6</v>
      </c>
      <c r="C37" s="2" t="s">
        <v>58</v>
      </c>
      <c r="D37" s="6">
        <v>2161</v>
      </c>
      <c r="E37" s="22"/>
      <c r="F37" s="6">
        <v>-327.39999999999998</v>
      </c>
      <c r="G37" s="1"/>
      <c r="H37" s="6">
        <v>2015</v>
      </c>
      <c r="I37" s="6">
        <v>36</v>
      </c>
      <c r="J37" s="2" t="s">
        <v>58</v>
      </c>
      <c r="K37" s="6">
        <v>1775</v>
      </c>
      <c r="L37" s="1"/>
      <c r="M37" s="1"/>
    </row>
    <row r="38" spans="1:13">
      <c r="A38" s="6">
        <v>2015</v>
      </c>
      <c r="B38" s="6">
        <v>7</v>
      </c>
      <c r="C38" s="2" t="s">
        <v>58</v>
      </c>
      <c r="D38" s="6">
        <v>2892</v>
      </c>
      <c r="E38" s="22"/>
      <c r="F38" s="1"/>
      <c r="G38" s="1"/>
      <c r="H38" s="6">
        <v>2015</v>
      </c>
      <c r="I38" s="6">
        <v>37</v>
      </c>
      <c r="J38" s="2" t="s">
        <v>58</v>
      </c>
      <c r="K38" s="6">
        <v>1917</v>
      </c>
      <c r="L38" s="1"/>
      <c r="M38" s="1"/>
    </row>
    <row r="39" spans="1:13">
      <c r="A39" s="6">
        <v>2016</v>
      </c>
      <c r="B39" s="6">
        <v>7</v>
      </c>
      <c r="C39" s="2" t="s">
        <v>58</v>
      </c>
      <c r="D39" s="6">
        <v>2121</v>
      </c>
      <c r="E39" s="22"/>
      <c r="F39" s="1"/>
      <c r="G39" s="1"/>
      <c r="H39" s="6">
        <v>2015</v>
      </c>
      <c r="I39" s="6">
        <v>38</v>
      </c>
      <c r="J39" s="2" t="s">
        <v>58</v>
      </c>
      <c r="K39" s="6">
        <v>1844</v>
      </c>
      <c r="L39" s="1"/>
      <c r="M39" s="1"/>
    </row>
    <row r="40" spans="1:13">
      <c r="A40" s="6">
        <v>2017</v>
      </c>
      <c r="B40" s="6">
        <v>7</v>
      </c>
      <c r="C40" s="2" t="s">
        <v>58</v>
      </c>
      <c r="D40" s="6">
        <v>2631</v>
      </c>
      <c r="E40" s="22"/>
      <c r="F40" s="1"/>
      <c r="G40" s="1"/>
      <c r="H40" s="6">
        <v>2015</v>
      </c>
      <c r="I40" s="6">
        <v>39</v>
      </c>
      <c r="J40" s="2" t="s">
        <v>58</v>
      </c>
      <c r="K40" s="6">
        <v>1932</v>
      </c>
      <c r="L40" s="1"/>
      <c r="M40" s="1"/>
    </row>
    <row r="41" spans="1:13">
      <c r="A41" s="6">
        <v>2018</v>
      </c>
      <c r="B41" s="6">
        <v>7</v>
      </c>
      <c r="C41" s="2" t="s">
        <v>58</v>
      </c>
      <c r="D41" s="6">
        <v>2565</v>
      </c>
      <c r="E41" s="22"/>
      <c r="F41" s="1"/>
      <c r="G41" s="1"/>
      <c r="H41" s="6">
        <v>2015</v>
      </c>
      <c r="I41" s="6">
        <v>40</v>
      </c>
      <c r="J41" s="2" t="s">
        <v>58</v>
      </c>
      <c r="K41" s="6">
        <v>1973</v>
      </c>
      <c r="L41" s="1"/>
      <c r="M41" s="6">
        <v>65.400000000000006</v>
      </c>
    </row>
    <row r="42" spans="1:13">
      <c r="A42" s="6">
        <v>2019</v>
      </c>
      <c r="B42" s="6">
        <v>7</v>
      </c>
      <c r="C42" s="2" t="s">
        <v>58</v>
      </c>
      <c r="D42" s="6">
        <v>2409</v>
      </c>
      <c r="E42" s="6">
        <v>2523.6</v>
      </c>
      <c r="F42" s="22"/>
      <c r="G42" s="1"/>
      <c r="H42" s="6">
        <v>2015</v>
      </c>
      <c r="I42" s="6">
        <v>41</v>
      </c>
      <c r="J42" s="2" t="s">
        <v>58</v>
      </c>
      <c r="K42" s="6">
        <v>2019</v>
      </c>
      <c r="L42" s="6">
        <v>1978.2</v>
      </c>
      <c r="M42" s="1"/>
    </row>
    <row r="43" spans="1:13">
      <c r="A43" s="6">
        <v>2020</v>
      </c>
      <c r="B43" s="6">
        <v>7</v>
      </c>
      <c r="C43" s="2" t="s">
        <v>58</v>
      </c>
      <c r="D43" s="6">
        <v>2298</v>
      </c>
      <c r="E43" s="22"/>
      <c r="F43" s="6">
        <v>-225.6</v>
      </c>
      <c r="G43" s="22"/>
      <c r="H43" s="6">
        <v>2015</v>
      </c>
      <c r="I43" s="6">
        <v>42</v>
      </c>
      <c r="J43" s="2" t="s">
        <v>58</v>
      </c>
      <c r="K43" s="6">
        <v>2059</v>
      </c>
      <c r="L43" s="1"/>
      <c r="M43" s="1"/>
    </row>
    <row r="44" spans="1:13">
      <c r="A44" s="6">
        <v>2015</v>
      </c>
      <c r="B44" s="6">
        <v>8</v>
      </c>
      <c r="C44" s="2" t="s">
        <v>58</v>
      </c>
      <c r="D44" s="6">
        <v>2774</v>
      </c>
      <c r="E44" s="22"/>
      <c r="F44" s="1"/>
      <c r="G44" s="1"/>
      <c r="H44" s="6">
        <v>2015</v>
      </c>
      <c r="I44" s="6">
        <v>43</v>
      </c>
      <c r="J44" s="2" t="s">
        <v>58</v>
      </c>
      <c r="K44" s="6">
        <v>2038</v>
      </c>
      <c r="L44" s="1"/>
      <c r="M44" s="1"/>
    </row>
    <row r="45" spans="1:13">
      <c r="A45" s="6">
        <v>2016</v>
      </c>
      <c r="B45" s="6">
        <v>8</v>
      </c>
      <c r="C45" s="2" t="s">
        <v>58</v>
      </c>
      <c r="D45" s="6">
        <v>2230</v>
      </c>
      <c r="E45" s="22"/>
      <c r="F45" s="1"/>
      <c r="G45" s="1"/>
      <c r="H45" s="6">
        <v>2015</v>
      </c>
      <c r="I45" s="6">
        <v>44</v>
      </c>
      <c r="J45" s="2" t="s">
        <v>58</v>
      </c>
      <c r="K45" s="6">
        <v>2095</v>
      </c>
      <c r="L45" s="1"/>
      <c r="M45" s="1"/>
    </row>
    <row r="46" spans="1:13">
      <c r="A46" s="6">
        <v>2017</v>
      </c>
      <c r="B46" s="6">
        <v>8</v>
      </c>
      <c r="C46" s="2" t="s">
        <v>58</v>
      </c>
      <c r="D46" s="6">
        <v>2389</v>
      </c>
      <c r="E46" s="22"/>
      <c r="F46" s="1"/>
      <c r="G46" s="1"/>
      <c r="H46" s="6">
        <v>2015</v>
      </c>
      <c r="I46" s="6">
        <v>45</v>
      </c>
      <c r="J46" s="2" t="s">
        <v>58</v>
      </c>
      <c r="K46" s="6">
        <v>1951</v>
      </c>
      <c r="L46" s="1"/>
      <c r="M46" s="1"/>
    </row>
    <row r="47" spans="1:13">
      <c r="A47" s="6">
        <v>2018</v>
      </c>
      <c r="B47" s="6">
        <v>8</v>
      </c>
      <c r="C47" s="2" t="s">
        <v>58</v>
      </c>
      <c r="D47" s="6">
        <v>2628</v>
      </c>
      <c r="E47" s="22"/>
      <c r="F47" s="1"/>
      <c r="G47" s="1"/>
      <c r="H47" s="6">
        <v>2015</v>
      </c>
      <c r="I47" s="6">
        <v>46</v>
      </c>
      <c r="J47" s="2" t="s">
        <v>58</v>
      </c>
      <c r="K47" s="6">
        <v>1934</v>
      </c>
      <c r="L47" s="1"/>
      <c r="M47" s="6">
        <v>-72.599999999999994</v>
      </c>
    </row>
    <row r="48" spans="1:13">
      <c r="A48" s="6">
        <v>2019</v>
      </c>
      <c r="B48" s="6">
        <v>8</v>
      </c>
      <c r="C48" s="2" t="s">
        <v>58</v>
      </c>
      <c r="D48" s="6">
        <v>2418</v>
      </c>
      <c r="E48" s="6">
        <v>2487.8000000000002</v>
      </c>
      <c r="F48" s="1"/>
      <c r="G48" s="1"/>
      <c r="H48" s="6">
        <v>2015</v>
      </c>
      <c r="I48" s="6">
        <v>47</v>
      </c>
      <c r="J48" s="2" t="s">
        <v>58</v>
      </c>
      <c r="K48" s="6">
        <v>2020</v>
      </c>
      <c r="L48" s="6">
        <v>2061.1999999999998</v>
      </c>
      <c r="M48" s="1"/>
    </row>
    <row r="49" spans="1:13">
      <c r="A49" s="6">
        <v>2020</v>
      </c>
      <c r="B49" s="6">
        <v>8</v>
      </c>
      <c r="C49" s="2" t="s">
        <v>58</v>
      </c>
      <c r="D49" s="6">
        <v>2287</v>
      </c>
      <c r="E49" s="22"/>
      <c r="F49" s="6">
        <v>-200.8</v>
      </c>
      <c r="G49" s="1"/>
      <c r="H49" s="6">
        <v>2015</v>
      </c>
      <c r="I49" s="6">
        <v>48</v>
      </c>
      <c r="J49" s="2" t="s">
        <v>58</v>
      </c>
      <c r="K49" s="6">
        <v>2021</v>
      </c>
      <c r="L49" s="1"/>
      <c r="M49" s="1"/>
    </row>
    <row r="50" spans="1:13">
      <c r="A50" s="6">
        <v>2015</v>
      </c>
      <c r="B50" s="6">
        <v>9</v>
      </c>
      <c r="C50" s="2" t="s">
        <v>58</v>
      </c>
      <c r="D50" s="6">
        <v>2643</v>
      </c>
      <c r="E50" s="22"/>
      <c r="F50" s="1"/>
      <c r="G50" s="22"/>
      <c r="H50" s="6">
        <v>2015</v>
      </c>
      <c r="I50" s="6">
        <v>49</v>
      </c>
      <c r="J50" s="2" t="s">
        <v>58</v>
      </c>
      <c r="K50" s="6">
        <v>1992</v>
      </c>
      <c r="L50" s="1"/>
      <c r="M50" s="1"/>
    </row>
    <row r="51" spans="1:13">
      <c r="A51" s="6">
        <v>2016</v>
      </c>
      <c r="B51" s="6">
        <v>9</v>
      </c>
      <c r="C51" s="2" t="s">
        <v>58</v>
      </c>
      <c r="D51" s="6">
        <v>2336</v>
      </c>
      <c r="E51" s="22"/>
      <c r="F51" s="1"/>
      <c r="G51" s="1"/>
      <c r="H51" s="6">
        <v>2015</v>
      </c>
      <c r="I51" s="6">
        <v>50</v>
      </c>
      <c r="J51" s="2" t="s">
        <v>58</v>
      </c>
      <c r="K51" s="6">
        <v>2113</v>
      </c>
      <c r="L51" s="1"/>
      <c r="M51" s="1"/>
    </row>
    <row r="52" spans="1:13">
      <c r="A52" s="6">
        <v>2017</v>
      </c>
      <c r="B52" s="6">
        <v>9</v>
      </c>
      <c r="C52" s="2" t="s">
        <v>58</v>
      </c>
      <c r="D52" s="6">
        <v>2315</v>
      </c>
      <c r="E52" s="22"/>
      <c r="F52" s="1"/>
      <c r="G52" s="1"/>
      <c r="H52" s="6">
        <v>2015</v>
      </c>
      <c r="I52" s="6">
        <v>51</v>
      </c>
      <c r="J52" s="2" t="s">
        <v>58</v>
      </c>
      <c r="K52" s="6">
        <v>2085</v>
      </c>
      <c r="L52" s="1"/>
      <c r="M52" s="1"/>
    </row>
    <row r="53" spans="1:13">
      <c r="A53" s="6">
        <v>2018</v>
      </c>
      <c r="B53" s="6">
        <v>9</v>
      </c>
      <c r="C53" s="2" t="s">
        <v>58</v>
      </c>
      <c r="D53" s="6">
        <v>3002</v>
      </c>
      <c r="E53" s="22"/>
      <c r="F53" s="1"/>
      <c r="G53" s="1"/>
      <c r="H53" s="6">
        <v>2015</v>
      </c>
      <c r="I53" s="6">
        <v>52</v>
      </c>
      <c r="J53" s="2" t="s">
        <v>58</v>
      </c>
      <c r="K53" s="6">
        <v>2031</v>
      </c>
      <c r="L53" s="1"/>
      <c r="M53" s="6">
        <v>-224.6</v>
      </c>
    </row>
    <row r="54" spans="1:13">
      <c r="A54" s="6">
        <v>2019</v>
      </c>
      <c r="B54" s="6">
        <v>9</v>
      </c>
      <c r="C54" s="2" t="s">
        <v>58</v>
      </c>
      <c r="D54" s="6">
        <v>2428</v>
      </c>
      <c r="E54" s="6">
        <v>2544.8000000000002</v>
      </c>
      <c r="F54" s="1"/>
      <c r="G54" s="1"/>
      <c r="H54" s="6">
        <v>2016</v>
      </c>
      <c r="I54" s="6">
        <v>1</v>
      </c>
      <c r="J54" s="2" t="s">
        <v>58</v>
      </c>
      <c r="K54" s="6">
        <v>2244</v>
      </c>
      <c r="L54" s="1"/>
      <c r="M54" s="1"/>
    </row>
    <row r="55" spans="1:13">
      <c r="A55" s="6">
        <v>2020</v>
      </c>
      <c r="B55" s="6">
        <v>9</v>
      </c>
      <c r="C55" s="2" t="s">
        <v>58</v>
      </c>
      <c r="D55" s="6">
        <v>2231</v>
      </c>
      <c r="E55" s="22"/>
      <c r="F55" s="6">
        <v>-313.8</v>
      </c>
      <c r="G55" s="1"/>
      <c r="H55" s="6">
        <v>2016</v>
      </c>
      <c r="I55" s="6">
        <v>2</v>
      </c>
      <c r="J55" s="2" t="s">
        <v>58</v>
      </c>
      <c r="K55" s="6">
        <v>2234</v>
      </c>
      <c r="L55" s="1"/>
      <c r="M55" s="1"/>
    </row>
    <row r="56" spans="1:13">
      <c r="A56" s="6">
        <v>2015</v>
      </c>
      <c r="B56" s="6">
        <v>10</v>
      </c>
      <c r="C56" s="2" t="s">
        <v>58</v>
      </c>
      <c r="D56" s="6">
        <v>2457</v>
      </c>
      <c r="E56" s="22"/>
      <c r="F56" s="22"/>
      <c r="G56" s="1"/>
      <c r="H56" s="6">
        <v>2016</v>
      </c>
      <c r="I56" s="6">
        <v>3</v>
      </c>
      <c r="J56" s="2" t="s">
        <v>58</v>
      </c>
      <c r="K56" s="6">
        <v>2295</v>
      </c>
      <c r="L56" s="1"/>
      <c r="M56" s="1"/>
    </row>
    <row r="57" spans="1:13">
      <c r="A57" s="6">
        <v>2016</v>
      </c>
      <c r="B57" s="6">
        <v>10</v>
      </c>
      <c r="C57" s="2" t="s">
        <v>58</v>
      </c>
      <c r="D57" s="6">
        <v>2264</v>
      </c>
      <c r="E57" s="22"/>
      <c r="F57" s="1"/>
      <c r="G57" s="22"/>
      <c r="H57" s="6">
        <v>2016</v>
      </c>
      <c r="I57" s="6">
        <v>4</v>
      </c>
      <c r="J57" s="2" t="s">
        <v>58</v>
      </c>
      <c r="K57" s="6">
        <v>2263</v>
      </c>
      <c r="L57" s="1"/>
      <c r="M57" s="1"/>
    </row>
    <row r="58" spans="1:13">
      <c r="A58" s="6">
        <v>2017</v>
      </c>
      <c r="B58" s="6">
        <v>10</v>
      </c>
      <c r="C58" s="2" t="s">
        <v>58</v>
      </c>
      <c r="D58" s="6">
        <v>2138</v>
      </c>
      <c r="E58" s="22"/>
      <c r="F58" s="1"/>
      <c r="G58" s="1"/>
      <c r="H58" s="6">
        <v>2016</v>
      </c>
      <c r="I58" s="6">
        <v>5</v>
      </c>
      <c r="J58" s="2" t="s">
        <v>58</v>
      </c>
      <c r="K58" s="6">
        <v>2180</v>
      </c>
      <c r="L58" s="1"/>
      <c r="M58" s="1"/>
    </row>
    <row r="59" spans="1:13">
      <c r="A59" s="6">
        <v>2018</v>
      </c>
      <c r="B59" s="6">
        <v>10</v>
      </c>
      <c r="C59" s="2" t="s">
        <v>58</v>
      </c>
      <c r="D59" s="6">
        <v>3016</v>
      </c>
      <c r="E59" s="22"/>
      <c r="F59" s="1"/>
      <c r="G59" s="1"/>
      <c r="H59" s="6">
        <v>2016</v>
      </c>
      <c r="I59" s="6">
        <v>6</v>
      </c>
      <c r="J59" s="2" t="s">
        <v>58</v>
      </c>
      <c r="K59" s="6">
        <v>2127</v>
      </c>
      <c r="L59" s="1"/>
      <c r="M59" s="1"/>
    </row>
    <row r="60" spans="1:13">
      <c r="A60" s="6">
        <v>2019</v>
      </c>
      <c r="B60" s="6">
        <v>10</v>
      </c>
      <c r="C60" s="2" t="s">
        <v>58</v>
      </c>
      <c r="D60" s="6">
        <v>2389</v>
      </c>
      <c r="E60" s="6">
        <v>2452.8000000000002</v>
      </c>
      <c r="F60" s="1"/>
      <c r="G60" s="1"/>
      <c r="H60" s="6">
        <v>2016</v>
      </c>
      <c r="I60" s="6">
        <v>7</v>
      </c>
      <c r="J60" s="2" t="s">
        <v>58</v>
      </c>
      <c r="K60" s="6">
        <v>2121</v>
      </c>
      <c r="L60" s="1"/>
      <c r="M60" s="1"/>
    </row>
    <row r="61" spans="1:13">
      <c r="A61" s="6">
        <v>2020</v>
      </c>
      <c r="B61" s="6">
        <v>10</v>
      </c>
      <c r="C61" s="2" t="s">
        <v>58</v>
      </c>
      <c r="D61" s="6">
        <v>2202</v>
      </c>
      <c r="E61" s="22"/>
      <c r="F61" s="6">
        <v>-250.8</v>
      </c>
      <c r="G61" s="1"/>
      <c r="H61" s="6">
        <v>2016</v>
      </c>
      <c r="I61" s="6">
        <v>8</v>
      </c>
      <c r="J61" s="2" t="s">
        <v>58</v>
      </c>
      <c r="K61" s="6">
        <v>2230</v>
      </c>
      <c r="L61" s="1"/>
      <c r="M61" s="1"/>
    </row>
    <row r="62" spans="1:13">
      <c r="A62" s="6">
        <v>2015</v>
      </c>
      <c r="B62" s="6">
        <v>11</v>
      </c>
      <c r="C62" s="2" t="s">
        <v>58</v>
      </c>
      <c r="D62" s="6">
        <v>2380</v>
      </c>
      <c r="E62" s="22"/>
      <c r="F62" s="1"/>
      <c r="G62" s="1"/>
      <c r="H62" s="6">
        <v>2016</v>
      </c>
      <c r="I62" s="6">
        <v>9</v>
      </c>
      <c r="J62" s="2" t="s">
        <v>58</v>
      </c>
      <c r="K62" s="6">
        <v>2336</v>
      </c>
      <c r="L62" s="1"/>
      <c r="M62" s="1"/>
    </row>
    <row r="63" spans="1:13">
      <c r="A63" s="6">
        <v>2016</v>
      </c>
      <c r="B63" s="6">
        <v>11</v>
      </c>
      <c r="C63" s="2" t="s">
        <v>58</v>
      </c>
      <c r="D63" s="6">
        <v>2248</v>
      </c>
      <c r="E63" s="22"/>
      <c r="F63" s="22"/>
      <c r="G63" s="1"/>
      <c r="H63" s="6">
        <v>2016</v>
      </c>
      <c r="I63" s="6">
        <v>10</v>
      </c>
      <c r="J63" s="2" t="s">
        <v>58</v>
      </c>
      <c r="K63" s="6">
        <v>2264</v>
      </c>
      <c r="L63" s="1"/>
      <c r="M63" s="1"/>
    </row>
    <row r="64" spans="1:13">
      <c r="A64" s="6">
        <v>2017</v>
      </c>
      <c r="B64" s="6">
        <v>11</v>
      </c>
      <c r="C64" s="2" t="s">
        <v>58</v>
      </c>
      <c r="D64" s="6">
        <v>2036</v>
      </c>
      <c r="E64" s="22"/>
      <c r="F64" s="1"/>
      <c r="G64" s="22"/>
      <c r="H64" s="6">
        <v>2016</v>
      </c>
      <c r="I64" s="6">
        <v>11</v>
      </c>
      <c r="J64" s="2" t="s">
        <v>58</v>
      </c>
      <c r="K64" s="6">
        <v>2248</v>
      </c>
      <c r="L64" s="1"/>
      <c r="M64" s="1"/>
    </row>
    <row r="65" spans="1:13">
      <c r="A65" s="6">
        <v>2018</v>
      </c>
      <c r="B65" s="6">
        <v>11</v>
      </c>
      <c r="C65" s="2" t="s">
        <v>58</v>
      </c>
      <c r="D65" s="6">
        <v>2724</v>
      </c>
      <c r="E65" s="22"/>
      <c r="F65" s="1"/>
      <c r="G65" s="1"/>
      <c r="H65" s="6">
        <v>2016</v>
      </c>
      <c r="I65" s="6">
        <v>12</v>
      </c>
      <c r="J65" s="2" t="s">
        <v>58</v>
      </c>
      <c r="K65" s="6">
        <v>2364</v>
      </c>
      <c r="L65" s="1"/>
      <c r="M65" s="1"/>
    </row>
    <row r="66" spans="1:13">
      <c r="A66" s="6">
        <v>2019</v>
      </c>
      <c r="B66" s="6">
        <v>11</v>
      </c>
      <c r="C66" s="2" t="s">
        <v>58</v>
      </c>
      <c r="D66" s="6">
        <v>2335</v>
      </c>
      <c r="E66" s="6">
        <v>2344.6</v>
      </c>
      <c r="F66" s="1"/>
      <c r="G66" s="1"/>
      <c r="H66" s="6">
        <v>2016</v>
      </c>
      <c r="I66" s="6">
        <v>13</v>
      </c>
      <c r="J66" s="2" t="s">
        <v>58</v>
      </c>
      <c r="K66" s="6">
        <v>2273</v>
      </c>
      <c r="L66" s="1"/>
      <c r="M66" s="1"/>
    </row>
    <row r="67" spans="1:13">
      <c r="A67" s="6">
        <v>2020</v>
      </c>
      <c r="B67" s="6">
        <v>11</v>
      </c>
      <c r="C67" s="2" t="s">
        <v>58</v>
      </c>
      <c r="D67" s="6">
        <v>2216</v>
      </c>
      <c r="E67" s="22"/>
      <c r="F67" s="6">
        <v>-128.6</v>
      </c>
      <c r="G67" s="1"/>
      <c r="H67" s="6">
        <v>2016</v>
      </c>
      <c r="I67" s="6">
        <v>14</v>
      </c>
      <c r="J67" s="2" t="s">
        <v>58</v>
      </c>
      <c r="K67" s="6">
        <v>2080</v>
      </c>
      <c r="L67" s="1"/>
      <c r="M67" s="1"/>
    </row>
    <row r="68" spans="1:13">
      <c r="A68" s="6">
        <v>2015</v>
      </c>
      <c r="B68" s="6">
        <v>12</v>
      </c>
      <c r="C68" s="2" t="s">
        <v>58</v>
      </c>
      <c r="D68" s="6">
        <v>2380</v>
      </c>
      <c r="E68" s="22"/>
      <c r="F68" s="1"/>
      <c r="G68" s="1"/>
      <c r="H68" s="6">
        <v>2016</v>
      </c>
      <c r="I68" s="6">
        <v>15</v>
      </c>
      <c r="J68" s="2" t="s">
        <v>58</v>
      </c>
      <c r="K68" s="6">
        <v>2160</v>
      </c>
      <c r="L68" s="1"/>
      <c r="M68" s="1"/>
    </row>
    <row r="69" spans="1:13">
      <c r="A69" s="6">
        <v>2016</v>
      </c>
      <c r="B69" s="6">
        <v>12</v>
      </c>
      <c r="C69" s="2" t="s">
        <v>58</v>
      </c>
      <c r="D69" s="6">
        <v>2364</v>
      </c>
      <c r="E69" s="22"/>
      <c r="F69" s="1"/>
      <c r="G69" s="1"/>
      <c r="H69" s="6">
        <v>2016</v>
      </c>
      <c r="I69" s="6">
        <v>16</v>
      </c>
      <c r="J69" s="2" t="s">
        <v>58</v>
      </c>
      <c r="K69" s="6">
        <v>2049</v>
      </c>
      <c r="L69" s="1"/>
      <c r="M69" s="1"/>
    </row>
    <row r="70" spans="1:13">
      <c r="A70" s="6">
        <v>2017</v>
      </c>
      <c r="B70" s="6">
        <v>12</v>
      </c>
      <c r="C70" s="2" t="s">
        <v>58</v>
      </c>
      <c r="D70" s="6">
        <v>2106</v>
      </c>
      <c r="E70" s="22"/>
      <c r="F70" s="22"/>
      <c r="G70" s="1"/>
      <c r="H70" s="6">
        <v>2016</v>
      </c>
      <c r="I70" s="6">
        <v>17</v>
      </c>
      <c r="J70" s="2" t="s">
        <v>58</v>
      </c>
      <c r="K70" s="6">
        <v>1996</v>
      </c>
      <c r="L70" s="1"/>
      <c r="M70" s="1"/>
    </row>
    <row r="71" spans="1:13">
      <c r="A71" s="6">
        <v>2018</v>
      </c>
      <c r="B71" s="6">
        <v>12</v>
      </c>
      <c r="C71" s="2" t="s">
        <v>58</v>
      </c>
      <c r="D71" s="6">
        <v>2594</v>
      </c>
      <c r="E71" s="22"/>
      <c r="F71" s="1"/>
      <c r="G71" s="22"/>
      <c r="H71" s="6">
        <v>2016</v>
      </c>
      <c r="I71" s="6">
        <v>18</v>
      </c>
      <c r="J71" s="2" t="s">
        <v>58</v>
      </c>
      <c r="K71" s="6">
        <v>2087</v>
      </c>
      <c r="L71" s="1"/>
      <c r="M71" s="1"/>
    </row>
    <row r="72" spans="1:13">
      <c r="A72" s="6">
        <v>2019</v>
      </c>
      <c r="B72" s="6">
        <v>12</v>
      </c>
      <c r="C72" s="2" t="s">
        <v>58</v>
      </c>
      <c r="D72" s="6">
        <v>2167</v>
      </c>
      <c r="E72" s="6">
        <v>2322.1999999999998</v>
      </c>
      <c r="F72" s="1"/>
      <c r="G72" s="1"/>
      <c r="H72" s="6">
        <v>2016</v>
      </c>
      <c r="I72" s="6">
        <v>19</v>
      </c>
      <c r="J72" s="2" t="s">
        <v>58</v>
      </c>
      <c r="K72" s="6">
        <v>2065</v>
      </c>
      <c r="L72" s="1"/>
      <c r="M72" s="1"/>
    </row>
    <row r="73" spans="1:13">
      <c r="A73" s="6">
        <v>2020</v>
      </c>
      <c r="B73" s="6">
        <v>12</v>
      </c>
      <c r="C73" s="2" t="s">
        <v>58</v>
      </c>
      <c r="D73" s="6">
        <v>2544</v>
      </c>
      <c r="E73" s="22"/>
      <c r="F73" s="6">
        <v>221.8</v>
      </c>
      <c r="G73" s="1"/>
      <c r="H73" s="6">
        <v>2016</v>
      </c>
      <c r="I73" s="6">
        <v>20</v>
      </c>
      <c r="J73" s="2" t="s">
        <v>58</v>
      </c>
      <c r="K73" s="6">
        <v>1926</v>
      </c>
      <c r="L73" s="1"/>
      <c r="M73" s="1"/>
    </row>
    <row r="74" spans="1:13">
      <c r="A74" s="6">
        <v>2015</v>
      </c>
      <c r="B74" s="6">
        <v>13</v>
      </c>
      <c r="C74" s="2" t="s">
        <v>58</v>
      </c>
      <c r="D74" s="6">
        <v>2270</v>
      </c>
      <c r="E74" s="22"/>
      <c r="F74" s="1"/>
      <c r="G74" s="1"/>
      <c r="H74" s="6">
        <v>2016</v>
      </c>
      <c r="I74" s="6">
        <v>21</v>
      </c>
      <c r="J74" s="2" t="s">
        <v>58</v>
      </c>
      <c r="K74" s="6">
        <v>1946</v>
      </c>
      <c r="L74" s="1"/>
      <c r="M74" s="1"/>
    </row>
    <row r="75" spans="1:13">
      <c r="A75" s="6">
        <v>2016</v>
      </c>
      <c r="B75" s="6">
        <v>13</v>
      </c>
      <c r="C75" s="2" t="s">
        <v>58</v>
      </c>
      <c r="D75" s="6">
        <v>2273</v>
      </c>
      <c r="E75" s="22"/>
      <c r="F75" s="1"/>
      <c r="G75" s="1"/>
      <c r="H75" s="6">
        <v>2016</v>
      </c>
      <c r="I75" s="6">
        <v>22</v>
      </c>
      <c r="J75" s="2" t="s">
        <v>58</v>
      </c>
      <c r="K75" s="6">
        <v>1885</v>
      </c>
      <c r="L75" s="1"/>
      <c r="M75" s="1"/>
    </row>
    <row r="76" spans="1:13">
      <c r="A76" s="6">
        <v>2017</v>
      </c>
      <c r="B76" s="6">
        <v>13</v>
      </c>
      <c r="C76" s="2" t="s">
        <v>58</v>
      </c>
      <c r="D76" s="6">
        <v>2068</v>
      </c>
      <c r="E76" s="22"/>
      <c r="F76" s="1"/>
      <c r="G76" s="1"/>
      <c r="H76" s="6">
        <v>2016</v>
      </c>
      <c r="I76" s="6">
        <v>23</v>
      </c>
      <c r="J76" s="2" t="s">
        <v>58</v>
      </c>
      <c r="K76" s="6">
        <v>1856</v>
      </c>
      <c r="L76" s="1"/>
      <c r="M76" s="6">
        <v>-82.8</v>
      </c>
    </row>
    <row r="77" spans="1:13">
      <c r="A77" s="6">
        <v>2018</v>
      </c>
      <c r="B77" s="6">
        <v>13</v>
      </c>
      <c r="C77" s="2" t="s">
        <v>58</v>
      </c>
      <c r="D77" s="6">
        <v>2460</v>
      </c>
      <c r="E77" s="22"/>
      <c r="F77" s="22"/>
      <c r="G77" s="1"/>
      <c r="H77" s="6">
        <v>2016</v>
      </c>
      <c r="I77" s="6">
        <v>24</v>
      </c>
      <c r="J77" s="2" t="s">
        <v>58</v>
      </c>
      <c r="K77" s="6">
        <v>1851</v>
      </c>
      <c r="L77" s="6">
        <v>1889.2</v>
      </c>
      <c r="M77" s="1"/>
    </row>
    <row r="78" spans="1:13">
      <c r="A78" s="6">
        <v>2019</v>
      </c>
      <c r="B78" s="6">
        <v>13</v>
      </c>
      <c r="C78" s="2" t="s">
        <v>58</v>
      </c>
      <c r="D78" s="6">
        <v>2063</v>
      </c>
      <c r="E78" s="6">
        <v>2226.8000000000002</v>
      </c>
      <c r="F78" s="1"/>
      <c r="G78" s="22"/>
      <c r="H78" s="6">
        <v>2016</v>
      </c>
      <c r="I78" s="6">
        <v>25</v>
      </c>
      <c r="J78" s="2" t="s">
        <v>58</v>
      </c>
      <c r="K78" s="6">
        <v>1920</v>
      </c>
      <c r="L78" s="1"/>
      <c r="M78" s="1"/>
    </row>
    <row r="79" spans="1:13">
      <c r="A79" s="6">
        <v>2020</v>
      </c>
      <c r="B79" s="6">
        <v>13</v>
      </c>
      <c r="C79" s="2" t="s">
        <v>58</v>
      </c>
      <c r="D79" s="6">
        <v>3175</v>
      </c>
      <c r="E79" s="22"/>
      <c r="F79" s="6">
        <v>948.2</v>
      </c>
      <c r="G79" s="1"/>
      <c r="H79" s="6">
        <v>2016</v>
      </c>
      <c r="I79" s="6">
        <v>26</v>
      </c>
      <c r="J79" s="2" t="s">
        <v>58</v>
      </c>
      <c r="K79" s="6">
        <v>1846</v>
      </c>
      <c r="L79" s="1"/>
      <c r="M79" s="1"/>
    </row>
    <row r="80" spans="1:13">
      <c r="A80" s="6">
        <v>2015</v>
      </c>
      <c r="B80" s="6">
        <v>14</v>
      </c>
      <c r="C80" s="2" t="s">
        <v>58</v>
      </c>
      <c r="D80" s="6">
        <v>2163</v>
      </c>
      <c r="E80" s="22"/>
      <c r="F80" s="1"/>
      <c r="G80" s="1"/>
      <c r="H80" s="6">
        <v>2016</v>
      </c>
      <c r="I80" s="6">
        <v>27</v>
      </c>
      <c r="J80" s="2" t="s">
        <v>58</v>
      </c>
      <c r="K80" s="6">
        <v>1899</v>
      </c>
      <c r="L80" s="1"/>
      <c r="M80" s="1"/>
    </row>
    <row r="81" spans="1:13">
      <c r="A81" s="6">
        <v>2016</v>
      </c>
      <c r="B81" s="6">
        <v>14</v>
      </c>
      <c r="C81" s="2" t="s">
        <v>58</v>
      </c>
      <c r="D81" s="6">
        <v>2080</v>
      </c>
      <c r="E81" s="22"/>
      <c r="F81" s="1"/>
      <c r="G81" s="1"/>
      <c r="H81" s="6">
        <v>2016</v>
      </c>
      <c r="I81" s="6">
        <v>28</v>
      </c>
      <c r="J81" s="2" t="s">
        <v>58</v>
      </c>
      <c r="K81" s="6">
        <v>1933</v>
      </c>
      <c r="L81" s="1"/>
      <c r="M81" s="1"/>
    </row>
    <row r="82" spans="1:13">
      <c r="A82" s="6">
        <v>2017</v>
      </c>
      <c r="B82" s="6">
        <v>14</v>
      </c>
      <c r="C82" s="2" t="s">
        <v>58</v>
      </c>
      <c r="D82" s="6">
        <v>1969</v>
      </c>
      <c r="E82" s="22"/>
      <c r="F82" s="1"/>
      <c r="G82" s="1"/>
      <c r="H82" s="6">
        <v>2016</v>
      </c>
      <c r="I82" s="6">
        <v>29</v>
      </c>
      <c r="J82" s="2" t="s">
        <v>58</v>
      </c>
      <c r="K82" s="6">
        <v>2030</v>
      </c>
      <c r="L82" s="1"/>
      <c r="M82" s="6">
        <v>190.4</v>
      </c>
    </row>
    <row r="83" spans="1:13">
      <c r="A83" s="6">
        <v>2018</v>
      </c>
      <c r="B83" s="6">
        <v>14</v>
      </c>
      <c r="C83" s="2" t="s">
        <v>58</v>
      </c>
      <c r="D83" s="6">
        <v>2203</v>
      </c>
      <c r="E83" s="22"/>
      <c r="F83" s="1"/>
      <c r="G83" s="1"/>
      <c r="H83" s="6">
        <v>2016</v>
      </c>
      <c r="I83" s="6">
        <v>30</v>
      </c>
      <c r="J83" s="2" t="s">
        <v>58</v>
      </c>
      <c r="K83" s="6">
        <v>1917</v>
      </c>
      <c r="L83" s="6">
        <v>1870.8</v>
      </c>
      <c r="M83" s="1"/>
    </row>
    <row r="84" spans="1:13">
      <c r="A84" s="6">
        <v>2019</v>
      </c>
      <c r="B84" s="6">
        <v>14</v>
      </c>
      <c r="C84" s="2" t="s">
        <v>58</v>
      </c>
      <c r="D84" s="6">
        <v>2183</v>
      </c>
      <c r="E84" s="6">
        <v>2119.6</v>
      </c>
      <c r="F84" s="22"/>
      <c r="G84" s="1"/>
      <c r="H84" s="6">
        <v>2016</v>
      </c>
      <c r="I84" s="6">
        <v>31</v>
      </c>
      <c r="J84" s="2" t="s">
        <v>58</v>
      </c>
      <c r="K84" s="6">
        <v>1801</v>
      </c>
      <c r="L84" s="1"/>
      <c r="M84" s="1"/>
    </row>
    <row r="85" spans="1:13">
      <c r="A85" s="6">
        <v>2020</v>
      </c>
      <c r="B85" s="6">
        <v>14</v>
      </c>
      <c r="C85" s="2" t="s">
        <v>58</v>
      </c>
      <c r="D85" s="6">
        <v>4016</v>
      </c>
      <c r="E85" s="22"/>
      <c r="F85" s="6">
        <v>1896.4</v>
      </c>
      <c r="G85" s="22"/>
      <c r="H85" s="6">
        <v>2016</v>
      </c>
      <c r="I85" s="6">
        <v>32</v>
      </c>
      <c r="J85" s="2" t="s">
        <v>58</v>
      </c>
      <c r="K85" s="6">
        <v>1788</v>
      </c>
      <c r="L85" s="1"/>
      <c r="M85" s="1"/>
    </row>
    <row r="86" spans="1:13">
      <c r="A86" s="6">
        <v>2015</v>
      </c>
      <c r="B86" s="6">
        <v>15</v>
      </c>
      <c r="C86" s="2" t="s">
        <v>58</v>
      </c>
      <c r="D86" s="6">
        <v>2218</v>
      </c>
      <c r="E86" s="22"/>
      <c r="F86" s="1"/>
      <c r="G86" s="1"/>
      <c r="H86" s="6">
        <v>2016</v>
      </c>
      <c r="I86" s="6">
        <v>33</v>
      </c>
      <c r="J86" s="2" t="s">
        <v>58</v>
      </c>
      <c r="K86" s="6">
        <v>1976</v>
      </c>
      <c r="L86" s="1"/>
      <c r="M86" s="1"/>
    </row>
    <row r="87" spans="1:13">
      <c r="A87" s="6">
        <v>2016</v>
      </c>
      <c r="B87" s="6">
        <v>15</v>
      </c>
      <c r="C87" s="2" t="s">
        <v>58</v>
      </c>
      <c r="D87" s="6">
        <v>2160</v>
      </c>
      <c r="E87" s="22"/>
      <c r="F87" s="1"/>
      <c r="G87" s="1"/>
      <c r="H87" s="6">
        <v>2016</v>
      </c>
      <c r="I87" s="6">
        <v>34</v>
      </c>
      <c r="J87" s="2" t="s">
        <v>58</v>
      </c>
      <c r="K87" s="6">
        <v>2120</v>
      </c>
      <c r="L87" s="1"/>
      <c r="M87" s="1"/>
    </row>
    <row r="88" spans="1:13">
      <c r="A88" s="6">
        <v>2017</v>
      </c>
      <c r="B88" s="6">
        <v>15</v>
      </c>
      <c r="C88" s="2" t="s">
        <v>58</v>
      </c>
      <c r="D88" s="6">
        <v>1954</v>
      </c>
      <c r="E88" s="22"/>
      <c r="F88" s="1"/>
      <c r="G88" s="1"/>
      <c r="H88" s="6">
        <v>2016</v>
      </c>
      <c r="I88" s="6">
        <v>35</v>
      </c>
      <c r="J88" s="2" t="s">
        <v>58</v>
      </c>
      <c r="K88" s="6">
        <v>1866</v>
      </c>
      <c r="L88" s="1"/>
      <c r="M88" s="6">
        <v>-68.599999999999994</v>
      </c>
    </row>
    <row r="89" spans="1:13">
      <c r="A89" s="6">
        <v>2018</v>
      </c>
      <c r="B89" s="6">
        <v>15</v>
      </c>
      <c r="C89" s="2" t="s">
        <v>58</v>
      </c>
      <c r="D89" s="6">
        <v>2175</v>
      </c>
      <c r="E89" s="22"/>
      <c r="F89" s="1"/>
      <c r="G89" s="1"/>
      <c r="H89" s="6">
        <v>2016</v>
      </c>
      <c r="I89" s="6">
        <v>36</v>
      </c>
      <c r="J89" s="2" t="s">
        <v>58</v>
      </c>
      <c r="K89" s="6">
        <v>1835</v>
      </c>
      <c r="L89" s="6">
        <v>1873</v>
      </c>
      <c r="M89" s="1"/>
    </row>
    <row r="90" spans="1:13">
      <c r="A90" s="6">
        <v>2019</v>
      </c>
      <c r="B90" s="6">
        <v>15</v>
      </c>
      <c r="C90" s="2" t="s">
        <v>58</v>
      </c>
      <c r="D90" s="6">
        <v>1969</v>
      </c>
      <c r="E90" s="6">
        <v>2095.1999999999998</v>
      </c>
      <c r="F90" s="1"/>
      <c r="G90" s="1"/>
      <c r="H90" s="6">
        <v>2016</v>
      </c>
      <c r="I90" s="6">
        <v>37</v>
      </c>
      <c r="J90" s="2" t="s">
        <v>58</v>
      </c>
      <c r="K90" s="6">
        <v>1938</v>
      </c>
      <c r="L90" s="1"/>
      <c r="M90" s="1"/>
    </row>
    <row r="91" spans="1:13">
      <c r="A91" s="6">
        <v>2020</v>
      </c>
      <c r="B91" s="6">
        <v>15</v>
      </c>
      <c r="C91" s="2" t="s">
        <v>58</v>
      </c>
      <c r="D91" s="6">
        <v>4273</v>
      </c>
      <c r="E91" s="22"/>
      <c r="F91" s="6">
        <v>2177.8000000000002</v>
      </c>
      <c r="G91" s="1"/>
      <c r="H91" s="6">
        <v>2016</v>
      </c>
      <c r="I91" s="6">
        <v>38</v>
      </c>
      <c r="J91" s="2" t="s">
        <v>58</v>
      </c>
      <c r="K91" s="6">
        <v>1769</v>
      </c>
      <c r="L91" s="1"/>
      <c r="M91" s="1"/>
    </row>
    <row r="92" spans="1:13">
      <c r="A92" s="6">
        <v>2015</v>
      </c>
      <c r="B92" s="6">
        <v>16</v>
      </c>
      <c r="C92" s="2" t="s">
        <v>58</v>
      </c>
      <c r="D92" s="6">
        <v>2152</v>
      </c>
      <c r="E92" s="22"/>
      <c r="F92" s="1"/>
      <c r="G92" s="22"/>
      <c r="H92" s="6">
        <v>2016</v>
      </c>
      <c r="I92" s="6">
        <v>39</v>
      </c>
      <c r="J92" s="2" t="s">
        <v>58</v>
      </c>
      <c r="K92" s="6">
        <v>1906</v>
      </c>
      <c r="L92" s="1"/>
      <c r="M92" s="1"/>
    </row>
    <row r="93" spans="1:13">
      <c r="A93" s="6">
        <v>2016</v>
      </c>
      <c r="B93" s="6">
        <v>16</v>
      </c>
      <c r="C93" s="2" t="s">
        <v>58</v>
      </c>
      <c r="D93" s="6">
        <v>2049</v>
      </c>
      <c r="E93" s="22"/>
      <c r="F93" s="1"/>
      <c r="G93" s="1"/>
      <c r="H93" s="6">
        <v>2016</v>
      </c>
      <c r="I93" s="6">
        <v>40</v>
      </c>
      <c r="J93" s="2" t="s">
        <v>58</v>
      </c>
      <c r="K93" s="6">
        <v>1904</v>
      </c>
      <c r="L93" s="1"/>
      <c r="M93" s="1"/>
    </row>
    <row r="94" spans="1:13">
      <c r="A94" s="6">
        <v>2017</v>
      </c>
      <c r="B94" s="6">
        <v>16</v>
      </c>
      <c r="C94" s="2" t="s">
        <v>58</v>
      </c>
      <c r="D94" s="6">
        <v>1917</v>
      </c>
      <c r="E94" s="22"/>
      <c r="F94" s="1"/>
      <c r="G94" s="1"/>
      <c r="H94" s="6">
        <v>2016</v>
      </c>
      <c r="I94" s="6">
        <v>41</v>
      </c>
      <c r="J94" s="2" t="s">
        <v>58</v>
      </c>
      <c r="K94" s="6">
        <v>2065</v>
      </c>
      <c r="L94" s="1"/>
      <c r="M94" s="6">
        <v>86.8</v>
      </c>
    </row>
    <row r="95" spans="1:13">
      <c r="A95" s="6">
        <v>2018</v>
      </c>
      <c r="B95" s="6">
        <v>16</v>
      </c>
      <c r="C95" s="2" t="s">
        <v>58</v>
      </c>
      <c r="D95" s="6">
        <v>2044</v>
      </c>
      <c r="E95" s="22"/>
      <c r="F95" s="1"/>
      <c r="G95" s="1"/>
      <c r="H95" s="6">
        <v>2016</v>
      </c>
      <c r="I95" s="6">
        <v>42</v>
      </c>
      <c r="J95" s="2" t="s">
        <v>58</v>
      </c>
      <c r="K95" s="6">
        <v>2041</v>
      </c>
      <c r="L95" s="6">
        <v>2023.2</v>
      </c>
      <c r="M95" s="1"/>
    </row>
    <row r="96" spans="1:13">
      <c r="A96" s="6">
        <v>2019</v>
      </c>
      <c r="B96" s="6">
        <v>16</v>
      </c>
      <c r="C96" s="2" t="s">
        <v>58</v>
      </c>
      <c r="D96" s="6">
        <v>2095</v>
      </c>
      <c r="E96" s="6">
        <v>2051.4</v>
      </c>
      <c r="F96" s="1"/>
      <c r="G96" s="1"/>
      <c r="H96" s="6">
        <v>2016</v>
      </c>
      <c r="I96" s="6">
        <v>43</v>
      </c>
      <c r="J96" s="2" t="s">
        <v>58</v>
      </c>
      <c r="K96" s="6">
        <v>2025</v>
      </c>
      <c r="L96" s="1"/>
      <c r="M96" s="1"/>
    </row>
    <row r="97" spans="1:13">
      <c r="A97" s="6">
        <v>2020</v>
      </c>
      <c r="B97" s="6">
        <v>16</v>
      </c>
      <c r="C97" s="2" t="s">
        <v>58</v>
      </c>
      <c r="D97" s="6">
        <v>3692</v>
      </c>
      <c r="E97" s="22"/>
      <c r="F97" s="6">
        <v>1640.6</v>
      </c>
      <c r="G97" s="1"/>
      <c r="H97" s="6">
        <v>2016</v>
      </c>
      <c r="I97" s="6">
        <v>44</v>
      </c>
      <c r="J97" s="2" t="s">
        <v>58</v>
      </c>
      <c r="K97" s="6">
        <v>2088</v>
      </c>
      <c r="L97" s="1"/>
      <c r="M97" s="1"/>
    </row>
    <row r="98" spans="1:13">
      <c r="A98" s="6">
        <v>2015</v>
      </c>
      <c r="B98" s="6">
        <v>17</v>
      </c>
      <c r="C98" s="2" t="s">
        <v>58</v>
      </c>
      <c r="D98" s="6">
        <v>2087</v>
      </c>
      <c r="E98" s="22"/>
      <c r="F98" s="22"/>
      <c r="G98" s="1"/>
      <c r="H98" s="6">
        <v>2016</v>
      </c>
      <c r="I98" s="6">
        <v>45</v>
      </c>
      <c r="J98" s="2" t="s">
        <v>58</v>
      </c>
      <c r="K98" s="6">
        <v>2093</v>
      </c>
      <c r="L98" s="1"/>
      <c r="M98" s="1"/>
    </row>
    <row r="99" spans="1:13">
      <c r="A99" s="6">
        <v>2016</v>
      </c>
      <c r="B99" s="6">
        <v>17</v>
      </c>
      <c r="C99" s="2" t="s">
        <v>58</v>
      </c>
      <c r="D99" s="6">
        <v>1996</v>
      </c>
      <c r="E99" s="22"/>
      <c r="F99" s="1"/>
      <c r="G99" s="22"/>
      <c r="H99" s="6">
        <v>2016</v>
      </c>
      <c r="I99" s="6">
        <v>46</v>
      </c>
      <c r="J99" s="2" t="s">
        <v>58</v>
      </c>
      <c r="K99" s="6">
        <v>2177</v>
      </c>
      <c r="L99" s="1"/>
      <c r="M99" s="1"/>
    </row>
    <row r="100" spans="1:13">
      <c r="A100" s="6">
        <v>2017</v>
      </c>
      <c r="B100" s="6">
        <v>17</v>
      </c>
      <c r="C100" s="2" t="s">
        <v>58</v>
      </c>
      <c r="D100" s="6">
        <v>2079</v>
      </c>
      <c r="E100" s="22"/>
      <c r="F100" s="1"/>
      <c r="G100" s="1"/>
      <c r="H100" s="6">
        <v>2016</v>
      </c>
      <c r="I100" s="6">
        <v>47</v>
      </c>
      <c r="J100" s="2" t="s">
        <v>58</v>
      </c>
      <c r="K100" s="6">
        <v>2143</v>
      </c>
      <c r="L100" s="1"/>
      <c r="M100" s="6">
        <v>81.8</v>
      </c>
    </row>
    <row r="101" spans="1:13">
      <c r="A101" s="6">
        <v>2018</v>
      </c>
      <c r="B101" s="6">
        <v>17</v>
      </c>
      <c r="C101" s="2" t="s">
        <v>58</v>
      </c>
      <c r="D101" s="6">
        <v>1953</v>
      </c>
      <c r="E101" s="22"/>
      <c r="F101" s="1"/>
      <c r="G101" s="1"/>
      <c r="H101" s="6">
        <v>2016</v>
      </c>
      <c r="I101" s="6">
        <v>48</v>
      </c>
      <c r="J101" s="2" t="s">
        <v>58</v>
      </c>
      <c r="K101" s="6">
        <v>2191</v>
      </c>
      <c r="L101" s="6">
        <v>2114.6</v>
      </c>
      <c r="M101" s="1"/>
    </row>
    <row r="102" spans="1:13">
      <c r="A102" s="6">
        <v>2019</v>
      </c>
      <c r="B102" s="6">
        <v>17</v>
      </c>
      <c r="C102" s="2" t="s">
        <v>58</v>
      </c>
      <c r="D102" s="6">
        <v>2046</v>
      </c>
      <c r="E102" s="6">
        <v>2032.2</v>
      </c>
      <c r="F102" s="1"/>
      <c r="G102" s="1"/>
      <c r="H102" s="6">
        <v>2016</v>
      </c>
      <c r="I102" s="6">
        <v>49</v>
      </c>
      <c r="J102" s="2" t="s">
        <v>58</v>
      </c>
      <c r="K102" s="6">
        <v>2221</v>
      </c>
      <c r="L102" s="1"/>
      <c r="M102" s="1"/>
    </row>
    <row r="103" spans="1:13">
      <c r="A103" s="6">
        <v>2020</v>
      </c>
      <c r="B103" s="6">
        <v>17</v>
      </c>
      <c r="C103" s="2" t="s">
        <v>58</v>
      </c>
      <c r="D103" s="6">
        <v>3017</v>
      </c>
      <c r="E103" s="22"/>
      <c r="F103" s="6">
        <v>984.8</v>
      </c>
      <c r="G103" s="1"/>
      <c r="H103" s="6">
        <v>2016</v>
      </c>
      <c r="I103" s="6">
        <v>50</v>
      </c>
      <c r="J103" s="2" t="s">
        <v>58</v>
      </c>
      <c r="K103" s="6">
        <v>2221</v>
      </c>
      <c r="L103" s="1"/>
      <c r="M103" s="1"/>
    </row>
    <row r="104" spans="1:13">
      <c r="A104" s="6">
        <v>2015</v>
      </c>
      <c r="B104" s="6">
        <v>18</v>
      </c>
      <c r="C104" s="2" t="s">
        <v>58</v>
      </c>
      <c r="D104" s="6">
        <v>2005</v>
      </c>
      <c r="E104" s="22"/>
      <c r="F104" s="1"/>
      <c r="G104" s="1"/>
      <c r="H104" s="6">
        <v>2016</v>
      </c>
      <c r="I104" s="6">
        <v>51</v>
      </c>
      <c r="J104" s="2" t="s">
        <v>58</v>
      </c>
      <c r="K104" s="6">
        <v>2321</v>
      </c>
      <c r="L104" s="1"/>
      <c r="M104" s="1"/>
    </row>
    <row r="105" spans="1:13">
      <c r="A105" s="6">
        <v>2016</v>
      </c>
      <c r="B105" s="6">
        <v>18</v>
      </c>
      <c r="C105" s="2" t="s">
        <v>58</v>
      </c>
      <c r="D105" s="6">
        <v>2087</v>
      </c>
      <c r="E105" s="22"/>
      <c r="F105" s="22"/>
      <c r="G105" s="1"/>
      <c r="H105" s="6">
        <v>2016</v>
      </c>
      <c r="I105" s="6">
        <v>52</v>
      </c>
      <c r="J105" s="2" t="s">
        <v>58</v>
      </c>
      <c r="K105" s="6">
        <v>2418</v>
      </c>
      <c r="L105" s="1"/>
      <c r="M105" s="1"/>
    </row>
    <row r="106" spans="1:13">
      <c r="A106" s="6">
        <v>2017</v>
      </c>
      <c r="B106" s="6">
        <v>18</v>
      </c>
      <c r="C106" s="2" t="s">
        <v>58</v>
      </c>
      <c r="D106" s="6">
        <v>2091</v>
      </c>
      <c r="E106" s="22"/>
      <c r="F106" s="1"/>
      <c r="G106" s="22"/>
      <c r="H106" s="6">
        <v>2017</v>
      </c>
      <c r="I106" s="6">
        <v>1</v>
      </c>
      <c r="J106" s="2" t="s">
        <v>58</v>
      </c>
      <c r="K106" s="6">
        <v>2557</v>
      </c>
      <c r="L106" s="1"/>
      <c r="M106" s="1"/>
    </row>
    <row r="107" spans="1:13">
      <c r="A107" s="6">
        <v>2018</v>
      </c>
      <c r="B107" s="6">
        <v>18</v>
      </c>
      <c r="C107" s="2" t="s">
        <v>58</v>
      </c>
      <c r="D107" s="6">
        <v>1867</v>
      </c>
      <c r="E107" s="22"/>
      <c r="F107" s="1"/>
      <c r="G107" s="1"/>
      <c r="H107" s="6">
        <v>2017</v>
      </c>
      <c r="I107" s="6">
        <v>2</v>
      </c>
      <c r="J107" s="2" t="s">
        <v>58</v>
      </c>
      <c r="K107" s="6">
        <v>2735</v>
      </c>
      <c r="L107" s="1"/>
      <c r="M107" s="1"/>
    </row>
    <row r="108" spans="1:13">
      <c r="A108" s="6">
        <v>2019</v>
      </c>
      <c r="B108" s="6">
        <v>18</v>
      </c>
      <c r="C108" s="2" t="s">
        <v>58</v>
      </c>
      <c r="D108" s="6">
        <v>2011</v>
      </c>
      <c r="E108" s="6">
        <v>2012.2</v>
      </c>
      <c r="F108" s="1"/>
      <c r="G108" s="1"/>
      <c r="H108" s="6">
        <v>2017</v>
      </c>
      <c r="I108" s="6">
        <v>3</v>
      </c>
      <c r="J108" s="2" t="s">
        <v>58</v>
      </c>
      <c r="K108" s="6">
        <v>2645</v>
      </c>
      <c r="L108" s="1"/>
      <c r="M108" s="1"/>
    </row>
    <row r="109" spans="1:13">
      <c r="A109" s="6">
        <v>2020</v>
      </c>
      <c r="B109" s="6">
        <v>18</v>
      </c>
      <c r="C109" s="2" t="s">
        <v>58</v>
      </c>
      <c r="D109" s="6">
        <v>2399</v>
      </c>
      <c r="E109" s="22"/>
      <c r="F109" s="6">
        <v>386.8</v>
      </c>
      <c r="G109" s="1"/>
      <c r="H109" s="6">
        <v>2017</v>
      </c>
      <c r="I109" s="6">
        <v>4</v>
      </c>
      <c r="J109" s="2" t="s">
        <v>58</v>
      </c>
      <c r="K109" s="6">
        <v>2691</v>
      </c>
      <c r="L109" s="1"/>
      <c r="M109" s="1"/>
    </row>
    <row r="110" spans="1:13">
      <c r="A110" s="6">
        <v>2015</v>
      </c>
      <c r="B110" s="6">
        <v>19</v>
      </c>
      <c r="C110" s="2" t="s">
        <v>58</v>
      </c>
      <c r="D110" s="6">
        <v>2063</v>
      </c>
      <c r="E110" s="22"/>
      <c r="F110" s="1"/>
      <c r="G110" s="1"/>
      <c r="H110" s="6">
        <v>2017</v>
      </c>
      <c r="I110" s="6">
        <v>5</v>
      </c>
      <c r="J110" s="2" t="s">
        <v>58</v>
      </c>
      <c r="K110" s="6">
        <v>2950</v>
      </c>
      <c r="L110" s="1"/>
      <c r="M110" s="1"/>
    </row>
    <row r="111" spans="1:13">
      <c r="A111" s="6">
        <v>2016</v>
      </c>
      <c r="B111" s="6">
        <v>19</v>
      </c>
      <c r="C111" s="2" t="s">
        <v>58</v>
      </c>
      <c r="D111" s="6">
        <v>2065</v>
      </c>
      <c r="E111" s="22"/>
      <c r="F111" s="1"/>
      <c r="G111" s="1"/>
      <c r="H111" s="6">
        <v>2017</v>
      </c>
      <c r="I111" s="6">
        <v>6</v>
      </c>
      <c r="J111" s="2" t="s">
        <v>58</v>
      </c>
      <c r="K111" s="6">
        <v>2691</v>
      </c>
      <c r="L111" s="1"/>
      <c r="M111" s="1"/>
    </row>
    <row r="112" spans="1:13">
      <c r="A112" s="6">
        <v>2017</v>
      </c>
      <c r="B112" s="6">
        <v>19</v>
      </c>
      <c r="C112" s="2" t="s">
        <v>58</v>
      </c>
      <c r="D112" s="6">
        <v>2009</v>
      </c>
      <c r="E112" s="22"/>
      <c r="F112" s="22"/>
      <c r="G112" s="1"/>
      <c r="H112" s="6">
        <v>2017</v>
      </c>
      <c r="I112" s="6">
        <v>7</v>
      </c>
      <c r="J112" s="2" t="s">
        <v>58</v>
      </c>
      <c r="K112" s="6">
        <v>2631</v>
      </c>
      <c r="L112" s="1"/>
      <c r="M112" s="1"/>
    </row>
    <row r="113" spans="1:13">
      <c r="A113" s="6">
        <v>2018</v>
      </c>
      <c r="B113" s="6">
        <v>19</v>
      </c>
      <c r="C113" s="2" t="s">
        <v>58</v>
      </c>
      <c r="D113" s="6">
        <v>1980</v>
      </c>
      <c r="E113" s="22"/>
      <c r="F113" s="1"/>
      <c r="G113" s="22"/>
      <c r="H113" s="6">
        <v>2017</v>
      </c>
      <c r="I113" s="6">
        <v>8</v>
      </c>
      <c r="J113" s="2" t="s">
        <v>58</v>
      </c>
      <c r="K113" s="6">
        <v>2389</v>
      </c>
      <c r="L113" s="1"/>
      <c r="M113" s="1"/>
    </row>
    <row r="114" spans="1:13">
      <c r="A114" s="6">
        <v>2019</v>
      </c>
      <c r="B114" s="6">
        <v>19</v>
      </c>
      <c r="C114" s="2" t="s">
        <v>58</v>
      </c>
      <c r="D114" s="6">
        <v>2034</v>
      </c>
      <c r="E114" s="6">
        <v>2030.2</v>
      </c>
      <c r="F114" s="1"/>
      <c r="G114" s="1"/>
      <c r="H114" s="6">
        <v>2017</v>
      </c>
      <c r="I114" s="6">
        <v>9</v>
      </c>
      <c r="J114" s="2" t="s">
        <v>58</v>
      </c>
      <c r="K114" s="6">
        <v>2315</v>
      </c>
      <c r="L114" s="1"/>
      <c r="M114" s="1"/>
    </row>
    <row r="115" spans="1:13">
      <c r="A115" s="6">
        <v>2020</v>
      </c>
      <c r="B115" s="6">
        <v>19</v>
      </c>
      <c r="C115" s="2" t="s">
        <v>58</v>
      </c>
      <c r="D115" s="6">
        <v>2367</v>
      </c>
      <c r="E115" s="22"/>
      <c r="F115" s="6">
        <v>336.8</v>
      </c>
      <c r="G115" s="1"/>
      <c r="H115" s="6">
        <v>2017</v>
      </c>
      <c r="I115" s="6">
        <v>10</v>
      </c>
      <c r="J115" s="2" t="s">
        <v>58</v>
      </c>
      <c r="K115" s="6">
        <v>2138</v>
      </c>
      <c r="L115" s="1"/>
      <c r="M115" s="1"/>
    </row>
    <row r="116" spans="1:13">
      <c r="A116" s="6">
        <v>2015</v>
      </c>
      <c r="B116" s="6">
        <v>20</v>
      </c>
      <c r="C116" s="2" t="s">
        <v>58</v>
      </c>
      <c r="D116" s="6">
        <v>1976</v>
      </c>
      <c r="E116" s="22"/>
      <c r="F116" s="1"/>
      <c r="G116" s="1"/>
      <c r="H116" s="6">
        <v>2017</v>
      </c>
      <c r="I116" s="6">
        <v>11</v>
      </c>
      <c r="J116" s="2" t="s">
        <v>58</v>
      </c>
      <c r="K116" s="6">
        <v>2036</v>
      </c>
      <c r="L116" s="1"/>
      <c r="M116" s="1"/>
    </row>
    <row r="117" spans="1:13">
      <c r="A117" s="6">
        <v>2016</v>
      </c>
      <c r="B117" s="6">
        <v>20</v>
      </c>
      <c r="C117" s="2" t="s">
        <v>58</v>
      </c>
      <c r="D117" s="6">
        <v>1926</v>
      </c>
      <c r="E117" s="22"/>
      <c r="F117" s="1"/>
      <c r="G117" s="1"/>
      <c r="H117" s="6">
        <v>2017</v>
      </c>
      <c r="I117" s="6">
        <v>12</v>
      </c>
      <c r="J117" s="2" t="s">
        <v>58</v>
      </c>
      <c r="K117" s="6">
        <v>2106</v>
      </c>
      <c r="L117" s="1"/>
      <c r="M117" s="1"/>
    </row>
    <row r="118" spans="1:13">
      <c r="A118" s="6">
        <v>2017</v>
      </c>
      <c r="B118" s="6">
        <v>20</v>
      </c>
      <c r="C118" s="2" t="s">
        <v>58</v>
      </c>
      <c r="D118" s="6">
        <v>2110</v>
      </c>
      <c r="E118" s="22"/>
      <c r="F118" s="1"/>
      <c r="G118" s="1"/>
      <c r="H118" s="6">
        <v>2017</v>
      </c>
      <c r="I118" s="6">
        <v>13</v>
      </c>
      <c r="J118" s="2" t="s">
        <v>58</v>
      </c>
      <c r="K118" s="6">
        <v>2068</v>
      </c>
      <c r="L118" s="1"/>
      <c r="M118" s="1"/>
    </row>
    <row r="119" spans="1:13">
      <c r="A119" s="6">
        <v>2018</v>
      </c>
      <c r="B119" s="6">
        <v>20</v>
      </c>
      <c r="C119" s="2" t="s">
        <v>58</v>
      </c>
      <c r="D119" s="6">
        <v>1860</v>
      </c>
      <c r="E119" s="22"/>
      <c r="F119" s="22"/>
      <c r="G119" s="1"/>
      <c r="H119" s="6">
        <v>2017</v>
      </c>
      <c r="I119" s="6">
        <v>14</v>
      </c>
      <c r="J119" s="2" t="s">
        <v>58</v>
      </c>
      <c r="K119" s="6">
        <v>1969</v>
      </c>
      <c r="L119" s="1"/>
      <c r="M119" s="1"/>
    </row>
    <row r="120" spans="1:13">
      <c r="A120" s="6">
        <v>2019</v>
      </c>
      <c r="B120" s="6">
        <v>20</v>
      </c>
      <c r="C120" s="2" t="s">
        <v>58</v>
      </c>
      <c r="D120" s="6">
        <v>2034</v>
      </c>
      <c r="E120" s="6">
        <v>1981.2</v>
      </c>
      <c r="F120" s="1"/>
      <c r="G120" s="22"/>
      <c r="H120" s="6">
        <v>2017</v>
      </c>
      <c r="I120" s="6">
        <v>15</v>
      </c>
      <c r="J120" s="2" t="s">
        <v>58</v>
      </c>
      <c r="K120" s="6">
        <v>1954</v>
      </c>
      <c r="L120" s="1"/>
      <c r="M120" s="1"/>
    </row>
    <row r="121" spans="1:13">
      <c r="A121" s="6">
        <v>2020</v>
      </c>
      <c r="B121" s="6">
        <v>20</v>
      </c>
      <c r="C121" s="2" t="s">
        <v>58</v>
      </c>
      <c r="D121" s="6">
        <v>1984</v>
      </c>
      <c r="E121" s="22"/>
      <c r="F121" s="6">
        <v>2.8</v>
      </c>
      <c r="G121" s="1"/>
      <c r="H121" s="6">
        <v>2017</v>
      </c>
      <c r="I121" s="6">
        <v>16</v>
      </c>
      <c r="J121" s="2" t="s">
        <v>58</v>
      </c>
      <c r="K121" s="6">
        <v>1917</v>
      </c>
      <c r="L121" s="1"/>
      <c r="M121" s="1"/>
    </row>
    <row r="122" spans="1:13">
      <c r="A122" s="6">
        <v>2015</v>
      </c>
      <c r="B122" s="6">
        <v>21</v>
      </c>
      <c r="C122" s="2" t="s">
        <v>58</v>
      </c>
      <c r="D122" s="6">
        <v>1950</v>
      </c>
      <c r="E122" s="22"/>
      <c r="F122" s="1"/>
      <c r="G122" s="1"/>
      <c r="H122" s="6">
        <v>2017</v>
      </c>
      <c r="I122" s="6">
        <v>17</v>
      </c>
      <c r="J122" s="2" t="s">
        <v>58</v>
      </c>
      <c r="K122" s="6">
        <v>2079</v>
      </c>
      <c r="L122" s="1"/>
      <c r="M122" s="1"/>
    </row>
    <row r="123" spans="1:13">
      <c r="A123" s="6">
        <v>2016</v>
      </c>
      <c r="B123" s="6">
        <v>21</v>
      </c>
      <c r="C123" s="2" t="s">
        <v>58</v>
      </c>
      <c r="D123" s="6">
        <v>1946</v>
      </c>
      <c r="E123" s="22"/>
      <c r="F123" s="1"/>
      <c r="G123" s="1"/>
      <c r="H123" s="6">
        <v>2017</v>
      </c>
      <c r="I123" s="6">
        <v>18</v>
      </c>
      <c r="J123" s="2" t="s">
        <v>58</v>
      </c>
      <c r="K123" s="6">
        <v>2091</v>
      </c>
      <c r="L123" s="1"/>
      <c r="M123" s="1"/>
    </row>
    <row r="124" spans="1:13">
      <c r="A124" s="6">
        <v>2017</v>
      </c>
      <c r="B124" s="6">
        <v>21</v>
      </c>
      <c r="C124" s="2" t="s">
        <v>58</v>
      </c>
      <c r="D124" s="6">
        <v>2009</v>
      </c>
      <c r="E124" s="22"/>
      <c r="F124" s="1"/>
      <c r="G124" s="1"/>
      <c r="H124" s="6">
        <v>2017</v>
      </c>
      <c r="I124" s="6">
        <v>19</v>
      </c>
      <c r="J124" s="2" t="s">
        <v>58</v>
      </c>
      <c r="K124" s="6">
        <v>2009</v>
      </c>
      <c r="L124" s="1"/>
      <c r="M124" s="1"/>
    </row>
    <row r="125" spans="1:13">
      <c r="A125" s="6">
        <v>2018</v>
      </c>
      <c r="B125" s="6">
        <v>21</v>
      </c>
      <c r="C125" s="2" t="s">
        <v>58</v>
      </c>
      <c r="D125" s="6">
        <v>1951</v>
      </c>
      <c r="E125" s="22"/>
      <c r="F125" s="1"/>
      <c r="G125" s="1"/>
      <c r="H125" s="6">
        <v>2017</v>
      </c>
      <c r="I125" s="6">
        <v>20</v>
      </c>
      <c r="J125" s="2" t="s">
        <v>58</v>
      </c>
      <c r="K125" s="6">
        <v>2110</v>
      </c>
      <c r="L125" s="1"/>
      <c r="M125" s="1"/>
    </row>
    <row r="126" spans="1:13">
      <c r="A126" s="6">
        <v>2019</v>
      </c>
      <c r="B126" s="6">
        <v>21</v>
      </c>
      <c r="C126" s="2" t="s">
        <v>58</v>
      </c>
      <c r="D126" s="6">
        <v>1995</v>
      </c>
      <c r="E126" s="6">
        <v>1970.2</v>
      </c>
      <c r="F126" s="22"/>
      <c r="G126" s="1"/>
      <c r="H126" s="6">
        <v>2017</v>
      </c>
      <c r="I126" s="6">
        <v>21</v>
      </c>
      <c r="J126" s="2" t="s">
        <v>58</v>
      </c>
      <c r="K126" s="6">
        <v>2009</v>
      </c>
      <c r="L126" s="1"/>
      <c r="M126" s="1"/>
    </row>
    <row r="127" spans="1:13">
      <c r="A127" s="6">
        <v>2015</v>
      </c>
      <c r="B127" s="6">
        <v>22</v>
      </c>
      <c r="C127" s="2" t="s">
        <v>58</v>
      </c>
      <c r="D127" s="6">
        <v>1905</v>
      </c>
      <c r="E127" s="22"/>
      <c r="F127" s="6">
        <v>-65.2</v>
      </c>
      <c r="G127" s="22"/>
      <c r="H127" s="6">
        <v>2017</v>
      </c>
      <c r="I127" s="6">
        <v>22</v>
      </c>
      <c r="J127" s="2" t="s">
        <v>58</v>
      </c>
      <c r="K127" s="6">
        <v>1981</v>
      </c>
      <c r="L127" s="1"/>
      <c r="M127" s="1"/>
    </row>
    <row r="128" spans="1:13">
      <c r="A128" s="6">
        <v>2016</v>
      </c>
      <c r="B128" s="6">
        <v>22</v>
      </c>
      <c r="C128" s="2" t="s">
        <v>58</v>
      </c>
      <c r="D128" s="6">
        <v>1885</v>
      </c>
      <c r="E128" s="22"/>
      <c r="F128" s="1"/>
      <c r="G128" s="1"/>
      <c r="H128" s="6">
        <v>2017</v>
      </c>
      <c r="I128" s="6">
        <v>23</v>
      </c>
      <c r="J128" s="2" t="s">
        <v>58</v>
      </c>
      <c r="K128" s="6">
        <v>1815</v>
      </c>
      <c r="L128" s="1"/>
      <c r="M128" s="1"/>
    </row>
    <row r="129" spans="1:13">
      <c r="A129" s="6">
        <v>2017</v>
      </c>
      <c r="B129" s="6">
        <v>22</v>
      </c>
      <c r="C129" s="2" t="s">
        <v>58</v>
      </c>
      <c r="D129" s="6">
        <v>1981</v>
      </c>
      <c r="E129" s="22"/>
      <c r="F129" s="1"/>
      <c r="G129" s="1"/>
      <c r="H129" s="6">
        <v>2017</v>
      </c>
      <c r="I129" s="6">
        <v>24</v>
      </c>
      <c r="J129" s="2" t="s">
        <v>58</v>
      </c>
      <c r="K129" s="6">
        <v>1868</v>
      </c>
      <c r="L129" s="1"/>
      <c r="M129" s="6">
        <v>-21.2</v>
      </c>
    </row>
    <row r="130" spans="1:13">
      <c r="A130" s="6">
        <v>2018</v>
      </c>
      <c r="B130" s="6">
        <v>22</v>
      </c>
      <c r="C130" s="2" t="s">
        <v>58</v>
      </c>
      <c r="D130" s="6">
        <v>1953</v>
      </c>
      <c r="E130" s="22"/>
      <c r="F130" s="1"/>
      <c r="G130" s="1"/>
      <c r="H130" s="6">
        <v>2017</v>
      </c>
      <c r="I130" s="6">
        <v>25</v>
      </c>
      <c r="J130" s="2" t="s">
        <v>58</v>
      </c>
      <c r="K130" s="6">
        <v>2101</v>
      </c>
      <c r="L130" s="6">
        <v>1900.4</v>
      </c>
      <c r="M130" s="1"/>
    </row>
    <row r="131" spans="1:13">
      <c r="A131" s="6">
        <v>2019</v>
      </c>
      <c r="B131" s="6">
        <v>22</v>
      </c>
      <c r="C131" s="2" t="s">
        <v>58</v>
      </c>
      <c r="D131" s="6">
        <v>1933</v>
      </c>
      <c r="E131" s="22"/>
      <c r="F131" s="1"/>
      <c r="G131" s="1"/>
      <c r="H131" s="6">
        <v>2017</v>
      </c>
      <c r="I131" s="6">
        <v>26</v>
      </c>
      <c r="J131" s="2" t="s">
        <v>58</v>
      </c>
      <c r="K131" s="6">
        <v>1821</v>
      </c>
      <c r="L131" s="1"/>
      <c r="M131" s="1"/>
    </row>
    <row r="132" spans="1:13">
      <c r="A132" s="6">
        <v>2015</v>
      </c>
      <c r="B132" s="6">
        <v>23</v>
      </c>
      <c r="C132" s="2" t="s">
        <v>58</v>
      </c>
      <c r="D132" s="6">
        <v>1942</v>
      </c>
      <c r="E132" s="6">
        <v>1938.8</v>
      </c>
      <c r="F132" s="1"/>
      <c r="G132" s="1"/>
      <c r="H132" s="6">
        <v>2017</v>
      </c>
      <c r="I132" s="6">
        <v>27</v>
      </c>
      <c r="J132" s="2" t="s">
        <v>58</v>
      </c>
      <c r="K132" s="6">
        <v>1901</v>
      </c>
      <c r="L132" s="1"/>
      <c r="M132" s="1"/>
    </row>
    <row r="133" spans="1:13">
      <c r="A133" s="6">
        <v>2016</v>
      </c>
      <c r="B133" s="6">
        <v>23</v>
      </c>
      <c r="C133" s="2" t="s">
        <v>58</v>
      </c>
      <c r="D133" s="6">
        <v>1856</v>
      </c>
      <c r="E133" s="22"/>
      <c r="F133" s="6">
        <v>-82.8</v>
      </c>
      <c r="G133" s="1"/>
      <c r="H133" s="6">
        <v>2017</v>
      </c>
      <c r="I133" s="6">
        <v>28</v>
      </c>
      <c r="J133" s="2" t="s">
        <v>58</v>
      </c>
      <c r="K133" s="6">
        <v>1847</v>
      </c>
      <c r="L133" s="1"/>
      <c r="M133" s="1"/>
    </row>
    <row r="134" spans="1:13">
      <c r="A134" s="6">
        <v>2017</v>
      </c>
      <c r="B134" s="6">
        <v>23</v>
      </c>
      <c r="C134" s="2" t="s">
        <v>58</v>
      </c>
      <c r="D134" s="6">
        <v>1815</v>
      </c>
      <c r="E134" s="22"/>
      <c r="F134" s="1"/>
      <c r="G134" s="22"/>
      <c r="H134" s="6">
        <v>2017</v>
      </c>
      <c r="I134" s="6">
        <v>29</v>
      </c>
      <c r="J134" s="2" t="s">
        <v>58</v>
      </c>
      <c r="K134" s="6">
        <v>1827</v>
      </c>
      <c r="L134" s="1"/>
      <c r="M134" s="1"/>
    </row>
    <row r="135" spans="1:13">
      <c r="A135" s="6">
        <v>2018</v>
      </c>
      <c r="B135" s="6">
        <v>23</v>
      </c>
      <c r="C135" s="2" t="s">
        <v>58</v>
      </c>
      <c r="D135" s="6">
        <v>1811</v>
      </c>
      <c r="E135" s="22"/>
      <c r="F135" s="1"/>
      <c r="G135" s="1"/>
      <c r="H135" s="6">
        <v>2017</v>
      </c>
      <c r="I135" s="6">
        <v>30</v>
      </c>
      <c r="J135" s="2" t="s">
        <v>58</v>
      </c>
      <c r="K135" s="6">
        <v>1897</v>
      </c>
      <c r="L135" s="1"/>
      <c r="M135" s="6">
        <v>26.2</v>
      </c>
    </row>
    <row r="136" spans="1:13">
      <c r="A136" s="6">
        <v>2019</v>
      </c>
      <c r="B136" s="6">
        <v>23</v>
      </c>
      <c r="C136" s="2" t="s">
        <v>58</v>
      </c>
      <c r="D136" s="6">
        <v>1966</v>
      </c>
      <c r="E136" s="22"/>
      <c r="F136" s="1"/>
      <c r="G136" s="1"/>
      <c r="H136" s="6">
        <v>2017</v>
      </c>
      <c r="I136" s="6">
        <v>31</v>
      </c>
      <c r="J136" s="2" t="s">
        <v>58</v>
      </c>
      <c r="K136" s="6">
        <v>1808</v>
      </c>
      <c r="L136" s="6">
        <v>1962.2</v>
      </c>
      <c r="M136" s="1"/>
    </row>
    <row r="137" spans="1:13">
      <c r="A137" s="6">
        <v>2015</v>
      </c>
      <c r="B137" s="6">
        <v>24</v>
      </c>
      <c r="C137" s="2" t="s">
        <v>58</v>
      </c>
      <c r="D137" s="6">
        <v>2003</v>
      </c>
      <c r="E137" s="22"/>
      <c r="F137" s="1"/>
      <c r="G137" s="1"/>
      <c r="H137" s="6">
        <v>2017</v>
      </c>
      <c r="I137" s="6">
        <v>32</v>
      </c>
      <c r="J137" s="2" t="s">
        <v>58</v>
      </c>
      <c r="K137" s="6">
        <v>1826</v>
      </c>
      <c r="L137" s="1"/>
      <c r="M137" s="1"/>
    </row>
    <row r="138" spans="1:13">
      <c r="A138" s="6">
        <v>2016</v>
      </c>
      <c r="B138" s="6">
        <v>24</v>
      </c>
      <c r="C138" s="2" t="s">
        <v>58</v>
      </c>
      <c r="D138" s="6">
        <v>1851</v>
      </c>
      <c r="E138" s="6">
        <v>1889.2</v>
      </c>
      <c r="F138" s="1"/>
      <c r="G138" s="1"/>
      <c r="H138" s="6">
        <v>2017</v>
      </c>
      <c r="I138" s="6">
        <v>33</v>
      </c>
      <c r="J138" s="2" t="s">
        <v>58</v>
      </c>
      <c r="K138" s="6">
        <v>1784</v>
      </c>
      <c r="L138" s="1"/>
      <c r="M138" s="1"/>
    </row>
    <row r="139" spans="1:13">
      <c r="A139" s="6">
        <v>2017</v>
      </c>
      <c r="B139" s="6">
        <v>24</v>
      </c>
      <c r="C139" s="2" t="s">
        <v>58</v>
      </c>
      <c r="D139" s="6">
        <v>1868</v>
      </c>
      <c r="E139" s="22"/>
      <c r="F139" s="6">
        <v>-21.2</v>
      </c>
      <c r="G139" s="1"/>
      <c r="H139" s="6">
        <v>2017</v>
      </c>
      <c r="I139" s="6">
        <v>34</v>
      </c>
      <c r="J139" s="2" t="s">
        <v>58</v>
      </c>
      <c r="K139" s="6">
        <v>1951</v>
      </c>
      <c r="L139" s="1"/>
      <c r="M139" s="1"/>
    </row>
    <row r="140" spans="1:13">
      <c r="A140" s="6">
        <v>2018</v>
      </c>
      <c r="B140" s="6">
        <v>24</v>
      </c>
      <c r="C140" s="2" t="s">
        <v>58</v>
      </c>
      <c r="D140" s="6">
        <v>1734</v>
      </c>
      <c r="E140" s="22"/>
      <c r="F140" s="22"/>
      <c r="G140" s="1"/>
      <c r="H140" s="6">
        <v>2017</v>
      </c>
      <c r="I140" s="6">
        <v>35</v>
      </c>
      <c r="J140" s="2" t="s">
        <v>58</v>
      </c>
      <c r="K140" s="6">
        <v>1924</v>
      </c>
      <c r="L140" s="1"/>
      <c r="M140" s="1"/>
    </row>
    <row r="141" spans="1:13">
      <c r="A141" s="6">
        <v>2019</v>
      </c>
      <c r="B141" s="6">
        <v>24</v>
      </c>
      <c r="C141" s="2" t="s">
        <v>58</v>
      </c>
      <c r="D141" s="6">
        <v>1847</v>
      </c>
      <c r="E141" s="22"/>
      <c r="F141" s="1"/>
      <c r="G141" s="22"/>
      <c r="H141" s="6">
        <v>2017</v>
      </c>
      <c r="I141" s="6">
        <v>36</v>
      </c>
      <c r="J141" s="2" t="s">
        <v>58</v>
      </c>
      <c r="K141" s="6">
        <v>1883</v>
      </c>
      <c r="L141" s="1"/>
      <c r="M141" s="6">
        <v>10</v>
      </c>
    </row>
    <row r="142" spans="1:13">
      <c r="A142" s="6">
        <v>2015</v>
      </c>
      <c r="B142" s="6">
        <v>25</v>
      </c>
      <c r="C142" s="2" t="s">
        <v>58</v>
      </c>
      <c r="D142" s="6">
        <v>1900</v>
      </c>
      <c r="E142" s="22"/>
      <c r="F142" s="1"/>
      <c r="G142" s="1"/>
      <c r="H142" s="6">
        <v>2017</v>
      </c>
      <c r="I142" s="6">
        <v>37</v>
      </c>
      <c r="J142" s="2" t="s">
        <v>58</v>
      </c>
      <c r="K142" s="6">
        <v>1823</v>
      </c>
      <c r="L142" s="6">
        <v>1885</v>
      </c>
      <c r="M142" s="1"/>
    </row>
    <row r="143" spans="1:13">
      <c r="A143" s="6">
        <v>2016</v>
      </c>
      <c r="B143" s="6">
        <v>25</v>
      </c>
      <c r="C143" s="2" t="s">
        <v>58</v>
      </c>
      <c r="D143" s="6">
        <v>1920</v>
      </c>
      <c r="E143" s="22"/>
      <c r="F143" s="1"/>
      <c r="G143" s="1"/>
      <c r="H143" s="6">
        <v>2017</v>
      </c>
      <c r="I143" s="6">
        <v>38</v>
      </c>
      <c r="J143" s="2" t="s">
        <v>58</v>
      </c>
      <c r="K143" s="6">
        <v>1908</v>
      </c>
      <c r="L143" s="1"/>
      <c r="M143" s="1"/>
    </row>
    <row r="144" spans="1:13">
      <c r="A144" s="6">
        <v>2017</v>
      </c>
      <c r="B144" s="6">
        <v>25</v>
      </c>
      <c r="C144" s="2" t="s">
        <v>58</v>
      </c>
      <c r="D144" s="6">
        <v>2101</v>
      </c>
      <c r="E144" s="6">
        <v>1900.4</v>
      </c>
      <c r="F144" s="1"/>
      <c r="G144" s="1"/>
      <c r="H144" s="6">
        <v>2017</v>
      </c>
      <c r="I144" s="6">
        <v>39</v>
      </c>
      <c r="J144" s="2" t="s">
        <v>58</v>
      </c>
      <c r="K144" s="6">
        <v>1963</v>
      </c>
      <c r="L144" s="1"/>
      <c r="M144" s="1"/>
    </row>
    <row r="145" spans="1:13">
      <c r="A145" s="6">
        <v>2018</v>
      </c>
      <c r="B145" s="6">
        <v>25</v>
      </c>
      <c r="C145" s="2" t="s">
        <v>58</v>
      </c>
      <c r="D145" s="6">
        <v>1779</v>
      </c>
      <c r="E145" s="22"/>
      <c r="F145" s="6">
        <v>-121.4</v>
      </c>
      <c r="G145" s="1"/>
      <c r="H145" s="6">
        <v>2017</v>
      </c>
      <c r="I145" s="6">
        <v>40</v>
      </c>
      <c r="J145" s="2" t="s">
        <v>58</v>
      </c>
      <c r="K145" s="6">
        <v>1955</v>
      </c>
      <c r="L145" s="1"/>
      <c r="M145" s="1"/>
    </row>
    <row r="146" spans="1:13">
      <c r="A146" s="6">
        <v>2019</v>
      </c>
      <c r="B146" s="6">
        <v>25</v>
      </c>
      <c r="C146" s="2" t="s">
        <v>58</v>
      </c>
      <c r="D146" s="6">
        <v>1913</v>
      </c>
      <c r="E146" s="22"/>
      <c r="F146" s="1"/>
      <c r="G146" s="1"/>
      <c r="H146" s="6">
        <v>2017</v>
      </c>
      <c r="I146" s="6">
        <v>41</v>
      </c>
      <c r="J146" s="2" t="s">
        <v>58</v>
      </c>
      <c r="K146" s="6">
        <v>2059</v>
      </c>
      <c r="L146" s="1"/>
      <c r="M146" s="1"/>
    </row>
    <row r="147" spans="1:13">
      <c r="A147" s="6">
        <v>2015</v>
      </c>
      <c r="B147" s="6">
        <v>26</v>
      </c>
      <c r="C147" s="2" t="s">
        <v>58</v>
      </c>
      <c r="D147" s="6">
        <v>1888</v>
      </c>
      <c r="E147" s="22"/>
      <c r="F147" s="22"/>
      <c r="G147" s="1"/>
      <c r="H147" s="6">
        <v>2017</v>
      </c>
      <c r="I147" s="6">
        <v>42</v>
      </c>
      <c r="J147" s="2" t="s">
        <v>58</v>
      </c>
      <c r="K147" s="6">
        <v>2007</v>
      </c>
      <c r="L147" s="1"/>
      <c r="M147" s="6">
        <v>-16.2</v>
      </c>
    </row>
    <row r="148" spans="1:13">
      <c r="A148" s="6">
        <v>2016</v>
      </c>
      <c r="B148" s="6">
        <v>26</v>
      </c>
      <c r="C148" s="2" t="s">
        <v>58</v>
      </c>
      <c r="D148" s="6">
        <v>1846</v>
      </c>
      <c r="E148" s="22"/>
      <c r="F148" s="1"/>
      <c r="G148" s="22"/>
      <c r="H148" s="6">
        <v>2017</v>
      </c>
      <c r="I148" s="6">
        <v>43</v>
      </c>
      <c r="J148" s="2" t="s">
        <v>58</v>
      </c>
      <c r="K148" s="6">
        <v>1913</v>
      </c>
      <c r="L148" s="6">
        <v>1978.8</v>
      </c>
      <c r="M148" s="1"/>
    </row>
    <row r="149" spans="1:13">
      <c r="A149" s="6">
        <v>2017</v>
      </c>
      <c r="B149" s="6">
        <v>26</v>
      </c>
      <c r="C149" s="2" t="s">
        <v>58</v>
      </c>
      <c r="D149" s="6">
        <v>1821</v>
      </c>
      <c r="E149" s="22"/>
      <c r="F149" s="1"/>
      <c r="G149" s="1"/>
      <c r="H149" s="6">
        <v>2017</v>
      </c>
      <c r="I149" s="6">
        <v>44</v>
      </c>
      <c r="J149" s="2" t="s">
        <v>58</v>
      </c>
      <c r="K149" s="6">
        <v>1892</v>
      </c>
      <c r="L149" s="1"/>
      <c r="M149" s="1"/>
    </row>
    <row r="150" spans="1:13">
      <c r="A150" s="6">
        <v>2018</v>
      </c>
      <c r="B150" s="6">
        <v>26</v>
      </c>
      <c r="C150" s="2" t="s">
        <v>58</v>
      </c>
      <c r="D150" s="6">
        <v>1950</v>
      </c>
      <c r="E150" s="6">
        <v>1883.6</v>
      </c>
      <c r="F150" s="1"/>
      <c r="G150" s="1"/>
      <c r="H150" s="6">
        <v>2017</v>
      </c>
      <c r="I150" s="6">
        <v>45</v>
      </c>
      <c r="J150" s="2" t="s">
        <v>58</v>
      </c>
      <c r="K150" s="6">
        <v>1939</v>
      </c>
      <c r="L150" s="1"/>
      <c r="M150" s="1"/>
    </row>
    <row r="151" spans="1:13">
      <c r="A151" s="6">
        <v>2019</v>
      </c>
      <c r="B151" s="6">
        <v>26</v>
      </c>
      <c r="C151" s="2" t="s">
        <v>58</v>
      </c>
      <c r="D151" s="6">
        <v>1980</v>
      </c>
      <c r="E151" s="22"/>
      <c r="F151" s="6">
        <v>96.4</v>
      </c>
      <c r="G151" s="1"/>
      <c r="H151" s="6">
        <v>2017</v>
      </c>
      <c r="I151" s="6">
        <v>46</v>
      </c>
      <c r="J151" s="2" t="s">
        <v>58</v>
      </c>
      <c r="K151" s="6">
        <v>2078</v>
      </c>
      <c r="L151" s="1"/>
      <c r="M151" s="1"/>
    </row>
    <row r="152" spans="1:13">
      <c r="A152" s="6">
        <v>2015</v>
      </c>
      <c r="B152" s="6">
        <v>27</v>
      </c>
      <c r="C152" s="2" t="s">
        <v>58</v>
      </c>
      <c r="D152" s="6">
        <v>2301</v>
      </c>
      <c r="E152" s="22"/>
      <c r="F152" s="1"/>
      <c r="G152" s="1"/>
      <c r="H152" s="6">
        <v>2017</v>
      </c>
      <c r="I152" s="6">
        <v>47</v>
      </c>
      <c r="J152" s="2" t="s">
        <v>58</v>
      </c>
      <c r="K152" s="6">
        <v>2114</v>
      </c>
      <c r="L152" s="1"/>
      <c r="M152" s="1"/>
    </row>
    <row r="153" spans="1:13">
      <c r="A153" s="6">
        <v>2016</v>
      </c>
      <c r="B153" s="6">
        <v>27</v>
      </c>
      <c r="C153" s="2" t="s">
        <v>58</v>
      </c>
      <c r="D153" s="6">
        <v>1899</v>
      </c>
      <c r="E153" s="22"/>
      <c r="F153" s="1"/>
      <c r="G153" s="1"/>
      <c r="H153" s="6">
        <v>2017</v>
      </c>
      <c r="I153" s="6">
        <v>48</v>
      </c>
      <c r="J153" s="2" t="s">
        <v>58</v>
      </c>
      <c r="K153" s="6">
        <v>2080</v>
      </c>
      <c r="L153" s="1"/>
      <c r="M153" s="6">
        <v>-34.6</v>
      </c>
    </row>
    <row r="154" spans="1:13">
      <c r="A154" s="6">
        <v>2017</v>
      </c>
      <c r="B154" s="6">
        <v>27</v>
      </c>
      <c r="C154" s="2" t="s">
        <v>58</v>
      </c>
      <c r="D154" s="6">
        <v>1901</v>
      </c>
      <c r="E154" s="22"/>
      <c r="F154" s="22"/>
      <c r="G154" s="1"/>
      <c r="H154" s="6">
        <v>2017</v>
      </c>
      <c r="I154" s="6">
        <v>49</v>
      </c>
      <c r="J154" s="2" t="s">
        <v>58</v>
      </c>
      <c r="K154" s="6">
        <v>2276</v>
      </c>
      <c r="L154" s="6">
        <v>2143.6</v>
      </c>
      <c r="M154" s="1"/>
    </row>
    <row r="155" spans="1:13">
      <c r="A155" s="6">
        <v>2018</v>
      </c>
      <c r="B155" s="6">
        <v>27</v>
      </c>
      <c r="C155" s="2" t="s">
        <v>58</v>
      </c>
      <c r="D155" s="6">
        <v>2080</v>
      </c>
      <c r="E155" s="22"/>
      <c r="F155" s="1"/>
      <c r="G155" s="22"/>
      <c r="H155" s="6">
        <v>2017</v>
      </c>
      <c r="I155" s="6">
        <v>50</v>
      </c>
      <c r="J155" s="2" t="s">
        <v>58</v>
      </c>
      <c r="K155" s="6">
        <v>2325</v>
      </c>
      <c r="L155" s="1"/>
      <c r="M155" s="1"/>
    </row>
    <row r="156" spans="1:13">
      <c r="A156" s="6">
        <v>2019</v>
      </c>
      <c r="B156" s="6">
        <v>27</v>
      </c>
      <c r="C156" s="2" t="s">
        <v>58</v>
      </c>
      <c r="D156" s="6">
        <v>1935</v>
      </c>
      <c r="E156" s="6">
        <v>2023.2</v>
      </c>
      <c r="F156" s="1"/>
      <c r="G156" s="1"/>
      <c r="H156" s="6">
        <v>2017</v>
      </c>
      <c r="I156" s="6">
        <v>51</v>
      </c>
      <c r="J156" s="2" t="s">
        <v>58</v>
      </c>
      <c r="K156" s="6">
        <v>2272</v>
      </c>
      <c r="L156" s="1"/>
      <c r="M156" s="1"/>
    </row>
    <row r="157" spans="1:13">
      <c r="A157" s="6">
        <v>2015</v>
      </c>
      <c r="B157" s="6">
        <v>28</v>
      </c>
      <c r="C157" s="2" t="s">
        <v>58</v>
      </c>
      <c r="D157" s="6">
        <v>1908</v>
      </c>
      <c r="E157" s="22"/>
      <c r="F157" s="6">
        <v>-115.2</v>
      </c>
      <c r="G157" s="1"/>
      <c r="H157" s="6">
        <v>2017</v>
      </c>
      <c r="I157" s="6">
        <v>52</v>
      </c>
      <c r="J157" s="2" t="s">
        <v>58</v>
      </c>
      <c r="K157" s="6">
        <v>2350</v>
      </c>
      <c r="L157" s="1"/>
      <c r="M157" s="1"/>
    </row>
    <row r="158" spans="1:13">
      <c r="A158" s="6">
        <v>2016</v>
      </c>
      <c r="B158" s="6">
        <v>28</v>
      </c>
      <c r="C158" s="2" t="s">
        <v>58</v>
      </c>
      <c r="D158" s="6">
        <v>1933</v>
      </c>
      <c r="E158" s="22"/>
      <c r="F158" s="1"/>
      <c r="G158" s="1"/>
      <c r="H158" s="6">
        <v>2018</v>
      </c>
      <c r="I158" s="6">
        <v>1</v>
      </c>
      <c r="J158" s="2" t="s">
        <v>58</v>
      </c>
      <c r="K158" s="6">
        <v>2382</v>
      </c>
      <c r="L158" s="1"/>
      <c r="M158" s="1"/>
    </row>
    <row r="159" spans="1:13">
      <c r="A159" s="6">
        <v>2017</v>
      </c>
      <c r="B159" s="6">
        <v>28</v>
      </c>
      <c r="C159" s="2" t="s">
        <v>58</v>
      </c>
      <c r="D159" s="6">
        <v>1847</v>
      </c>
      <c r="E159" s="22"/>
      <c r="F159" s="1"/>
      <c r="G159" s="1"/>
      <c r="H159" s="6">
        <v>2018</v>
      </c>
      <c r="I159" s="6">
        <v>2</v>
      </c>
      <c r="J159" s="2" t="s">
        <v>58</v>
      </c>
      <c r="K159" s="6">
        <v>2317</v>
      </c>
      <c r="L159" s="1"/>
      <c r="M159" s="1"/>
    </row>
    <row r="160" spans="1:13">
      <c r="A160" s="6">
        <v>2018</v>
      </c>
      <c r="B160" s="6">
        <v>28</v>
      </c>
      <c r="C160" s="2" t="s">
        <v>58</v>
      </c>
      <c r="D160" s="6">
        <v>1833</v>
      </c>
      <c r="E160" s="22"/>
      <c r="F160" s="1"/>
      <c r="G160" s="1"/>
      <c r="H160" s="6">
        <v>2018</v>
      </c>
      <c r="I160" s="6">
        <v>3</v>
      </c>
      <c r="J160" s="2" t="s">
        <v>58</v>
      </c>
      <c r="K160" s="6">
        <v>2336</v>
      </c>
      <c r="L160" s="1"/>
      <c r="M160" s="1"/>
    </row>
    <row r="161" spans="1:13">
      <c r="A161" s="6">
        <v>2019</v>
      </c>
      <c r="B161" s="6">
        <v>28</v>
      </c>
      <c r="C161" s="2" t="s">
        <v>58</v>
      </c>
      <c r="D161" s="6">
        <v>1788</v>
      </c>
      <c r="E161" s="22"/>
      <c r="F161" s="22"/>
      <c r="G161" s="1"/>
      <c r="H161" s="6">
        <v>2018</v>
      </c>
      <c r="I161" s="6">
        <v>4</v>
      </c>
      <c r="J161" s="2" t="s">
        <v>58</v>
      </c>
      <c r="K161" s="6">
        <v>2253</v>
      </c>
      <c r="L161" s="1"/>
      <c r="M161" s="1"/>
    </row>
    <row r="162" spans="1:13">
      <c r="A162" s="6">
        <v>2015</v>
      </c>
      <c r="B162" s="6">
        <v>29</v>
      </c>
      <c r="C162" s="2" t="s">
        <v>58</v>
      </c>
      <c r="D162" s="6">
        <v>1797</v>
      </c>
      <c r="E162" s="6">
        <v>1839.6</v>
      </c>
      <c r="F162" s="1"/>
      <c r="G162" s="22"/>
      <c r="H162" s="6">
        <v>2018</v>
      </c>
      <c r="I162" s="6">
        <v>5</v>
      </c>
      <c r="J162" s="2" t="s">
        <v>58</v>
      </c>
      <c r="K162" s="6">
        <v>2355</v>
      </c>
      <c r="L162" s="1"/>
      <c r="M162" s="1"/>
    </row>
    <row r="163" spans="1:13">
      <c r="A163" s="6">
        <v>2016</v>
      </c>
      <c r="B163" s="6">
        <v>29</v>
      </c>
      <c r="C163" s="2" t="s">
        <v>58</v>
      </c>
      <c r="D163" s="6">
        <v>2030</v>
      </c>
      <c r="E163" s="22"/>
      <c r="F163" s="6">
        <v>190.4</v>
      </c>
      <c r="G163" s="1"/>
      <c r="H163" s="6">
        <v>2018</v>
      </c>
      <c r="I163" s="6">
        <v>6</v>
      </c>
      <c r="J163" s="2" t="s">
        <v>58</v>
      </c>
      <c r="K163" s="6">
        <v>2353</v>
      </c>
      <c r="L163" s="1"/>
      <c r="M163" s="1"/>
    </row>
    <row r="164" spans="1:13">
      <c r="A164" s="6">
        <v>2017</v>
      </c>
      <c r="B164" s="6">
        <v>29</v>
      </c>
      <c r="C164" s="2" t="s">
        <v>58</v>
      </c>
      <c r="D164" s="6">
        <v>1827</v>
      </c>
      <c r="E164" s="22"/>
      <c r="F164" s="1"/>
      <c r="G164" s="1"/>
      <c r="H164" s="6">
        <v>2018</v>
      </c>
      <c r="I164" s="6">
        <v>7</v>
      </c>
      <c r="J164" s="2" t="s">
        <v>58</v>
      </c>
      <c r="K164" s="6">
        <v>2565</v>
      </c>
      <c r="L164" s="1"/>
      <c r="M164" s="1"/>
    </row>
    <row r="165" spans="1:13">
      <c r="A165" s="6">
        <v>2018</v>
      </c>
      <c r="B165" s="6">
        <v>29</v>
      </c>
      <c r="C165" s="2" t="s">
        <v>58</v>
      </c>
      <c r="D165" s="6">
        <v>1988</v>
      </c>
      <c r="E165" s="22"/>
      <c r="F165" s="1"/>
      <c r="G165" s="1"/>
      <c r="H165" s="6">
        <v>2018</v>
      </c>
      <c r="I165" s="6">
        <v>8</v>
      </c>
      <c r="J165" s="2" t="s">
        <v>58</v>
      </c>
      <c r="K165" s="6">
        <v>2628</v>
      </c>
      <c r="L165" s="1"/>
      <c r="M165" s="1"/>
    </row>
    <row r="166" spans="1:13">
      <c r="A166" s="6">
        <v>2019</v>
      </c>
      <c r="B166" s="6">
        <v>29</v>
      </c>
      <c r="C166" s="2" t="s">
        <v>58</v>
      </c>
      <c r="D166" s="6">
        <v>1882</v>
      </c>
      <c r="E166" s="22"/>
      <c r="F166" s="1"/>
      <c r="G166" s="1"/>
      <c r="H166" s="6">
        <v>2018</v>
      </c>
      <c r="I166" s="6">
        <v>9</v>
      </c>
      <c r="J166" s="2" t="s">
        <v>58</v>
      </c>
      <c r="K166" s="6">
        <v>3002</v>
      </c>
      <c r="L166" s="1"/>
      <c r="M166" s="1"/>
    </row>
    <row r="167" spans="1:13">
      <c r="A167" s="6">
        <v>2015</v>
      </c>
      <c r="B167" s="6">
        <v>30</v>
      </c>
      <c r="C167" s="2" t="s">
        <v>58</v>
      </c>
      <c r="D167" s="6">
        <v>1740</v>
      </c>
      <c r="E167" s="22"/>
      <c r="F167" s="1"/>
      <c r="G167" s="1"/>
      <c r="H167" s="6">
        <v>2018</v>
      </c>
      <c r="I167" s="6">
        <v>10</v>
      </c>
      <c r="J167" s="2" t="s">
        <v>58</v>
      </c>
      <c r="K167" s="6">
        <v>3016</v>
      </c>
      <c r="L167" s="1"/>
      <c r="M167" s="1"/>
    </row>
    <row r="168" spans="1:13">
      <c r="A168" s="6">
        <v>2016</v>
      </c>
      <c r="B168" s="6">
        <v>30</v>
      </c>
      <c r="C168" s="2" t="s">
        <v>58</v>
      </c>
      <c r="D168" s="6">
        <v>1917</v>
      </c>
      <c r="E168" s="6">
        <v>1870.8</v>
      </c>
      <c r="F168" s="22"/>
      <c r="G168" s="1"/>
      <c r="H168" s="6">
        <v>2018</v>
      </c>
      <c r="I168" s="6">
        <v>11</v>
      </c>
      <c r="J168" s="2" t="s">
        <v>58</v>
      </c>
      <c r="K168" s="6">
        <v>2724</v>
      </c>
      <c r="L168" s="1"/>
      <c r="M168" s="1"/>
    </row>
    <row r="169" spans="1:13">
      <c r="A169" s="6">
        <v>2017</v>
      </c>
      <c r="B169" s="6">
        <v>30</v>
      </c>
      <c r="C169" s="2" t="s">
        <v>58</v>
      </c>
      <c r="D169" s="6">
        <v>1897</v>
      </c>
      <c r="E169" s="22"/>
      <c r="F169" s="6">
        <v>26.2</v>
      </c>
      <c r="G169" s="22"/>
      <c r="H169" s="6">
        <v>2018</v>
      </c>
      <c r="I169" s="6">
        <v>12</v>
      </c>
      <c r="J169" s="2" t="s">
        <v>58</v>
      </c>
      <c r="K169" s="6">
        <v>2594</v>
      </c>
      <c r="L169" s="1"/>
      <c r="M169" s="1"/>
    </row>
    <row r="170" spans="1:13">
      <c r="A170" s="6">
        <v>2018</v>
      </c>
      <c r="B170" s="6">
        <v>30</v>
      </c>
      <c r="C170" s="2" t="s">
        <v>58</v>
      </c>
      <c r="D170" s="6">
        <v>2107</v>
      </c>
      <c r="E170" s="22"/>
      <c r="F170" s="1"/>
      <c r="G170" s="1"/>
      <c r="H170" s="6">
        <v>2018</v>
      </c>
      <c r="I170" s="6">
        <v>13</v>
      </c>
      <c r="J170" s="2" t="s">
        <v>58</v>
      </c>
      <c r="K170" s="6">
        <v>2460</v>
      </c>
      <c r="L170" s="1"/>
      <c r="M170" s="1"/>
    </row>
    <row r="171" spans="1:13">
      <c r="A171" s="6">
        <v>2019</v>
      </c>
      <c r="B171" s="6">
        <v>30</v>
      </c>
      <c r="C171" s="2" t="s">
        <v>58</v>
      </c>
      <c r="D171" s="6">
        <v>2318</v>
      </c>
      <c r="E171" s="22"/>
      <c r="F171" s="1"/>
      <c r="G171" s="1"/>
      <c r="H171" s="6">
        <v>2018</v>
      </c>
      <c r="I171" s="6">
        <v>14</v>
      </c>
      <c r="J171" s="2" t="s">
        <v>58</v>
      </c>
      <c r="K171" s="6">
        <v>2203</v>
      </c>
      <c r="L171" s="1"/>
      <c r="M171" s="1"/>
    </row>
    <row r="172" spans="1:13">
      <c r="A172" s="6">
        <v>2015</v>
      </c>
      <c r="B172" s="6">
        <v>31</v>
      </c>
      <c r="C172" s="2" t="s">
        <v>58</v>
      </c>
      <c r="D172" s="6">
        <v>1777</v>
      </c>
      <c r="E172" s="22"/>
      <c r="F172" s="1"/>
      <c r="G172" s="1"/>
      <c r="H172" s="6">
        <v>2018</v>
      </c>
      <c r="I172" s="6">
        <v>15</v>
      </c>
      <c r="J172" s="2" t="s">
        <v>58</v>
      </c>
      <c r="K172" s="6">
        <v>2175</v>
      </c>
      <c r="L172" s="1"/>
      <c r="M172" s="1"/>
    </row>
    <row r="173" spans="1:13">
      <c r="A173" s="6">
        <v>2016</v>
      </c>
      <c r="B173" s="6">
        <v>31</v>
      </c>
      <c r="C173" s="2" t="s">
        <v>58</v>
      </c>
      <c r="D173" s="6">
        <v>1801</v>
      </c>
      <c r="E173" s="22"/>
      <c r="F173" s="1"/>
      <c r="G173" s="1"/>
      <c r="H173" s="6">
        <v>2018</v>
      </c>
      <c r="I173" s="6">
        <v>16</v>
      </c>
      <c r="J173" s="2" t="s">
        <v>58</v>
      </c>
      <c r="K173" s="6">
        <v>2044</v>
      </c>
      <c r="L173" s="1"/>
      <c r="M173" s="1"/>
    </row>
    <row r="174" spans="1:13">
      <c r="A174" s="6">
        <v>2017</v>
      </c>
      <c r="B174" s="6">
        <v>31</v>
      </c>
      <c r="C174" s="2" t="s">
        <v>58</v>
      </c>
      <c r="D174" s="6">
        <v>1808</v>
      </c>
      <c r="E174" s="6">
        <v>1962.2</v>
      </c>
      <c r="F174" s="1"/>
      <c r="G174" s="1"/>
      <c r="H174" s="6">
        <v>2018</v>
      </c>
      <c r="I174" s="6">
        <v>17</v>
      </c>
      <c r="J174" s="2" t="s">
        <v>58</v>
      </c>
      <c r="K174" s="6">
        <v>1953</v>
      </c>
      <c r="L174" s="1"/>
      <c r="M174" s="1"/>
    </row>
    <row r="175" spans="1:13">
      <c r="A175" s="6">
        <v>2018</v>
      </c>
      <c r="B175" s="6">
        <v>31</v>
      </c>
      <c r="C175" s="2" t="s">
        <v>58</v>
      </c>
      <c r="D175" s="6">
        <v>2125</v>
      </c>
      <c r="E175" s="22"/>
      <c r="F175" s="6">
        <v>162.80000000000001</v>
      </c>
      <c r="G175" s="1"/>
      <c r="H175" s="6">
        <v>2018</v>
      </c>
      <c r="I175" s="6">
        <v>18</v>
      </c>
      <c r="J175" s="2" t="s">
        <v>58</v>
      </c>
      <c r="K175" s="6">
        <v>1867</v>
      </c>
      <c r="L175" s="1"/>
      <c r="M175" s="1"/>
    </row>
    <row r="176" spans="1:13">
      <c r="A176" s="6">
        <v>2019</v>
      </c>
      <c r="B176" s="6">
        <v>31</v>
      </c>
      <c r="C176" s="2" t="s">
        <v>58</v>
      </c>
      <c r="D176" s="6">
        <v>1916</v>
      </c>
      <c r="E176" s="22"/>
      <c r="F176" s="1"/>
      <c r="G176" s="22"/>
      <c r="H176" s="6">
        <v>2018</v>
      </c>
      <c r="I176" s="6">
        <v>19</v>
      </c>
      <c r="J176" s="2" t="s">
        <v>58</v>
      </c>
      <c r="K176" s="6">
        <v>1980</v>
      </c>
      <c r="L176" s="1"/>
      <c r="M176" s="1"/>
    </row>
    <row r="177" spans="1:13">
      <c r="A177" s="6">
        <v>2015</v>
      </c>
      <c r="B177" s="6">
        <v>32</v>
      </c>
      <c r="C177" s="2" t="s">
        <v>58</v>
      </c>
      <c r="D177" s="6">
        <v>1997</v>
      </c>
      <c r="E177" s="22"/>
      <c r="F177" s="1"/>
      <c r="G177" s="1"/>
      <c r="H177" s="6">
        <v>2018</v>
      </c>
      <c r="I177" s="6">
        <v>20</v>
      </c>
      <c r="J177" s="2" t="s">
        <v>58</v>
      </c>
      <c r="K177" s="6">
        <v>1860</v>
      </c>
      <c r="L177" s="1"/>
      <c r="M177" s="1"/>
    </row>
    <row r="178" spans="1:13">
      <c r="A178" s="6">
        <v>2016</v>
      </c>
      <c r="B178" s="6">
        <v>32</v>
      </c>
      <c r="C178" s="2" t="s">
        <v>58</v>
      </c>
      <c r="D178" s="6">
        <v>1788</v>
      </c>
      <c r="E178" s="22"/>
      <c r="F178" s="1"/>
      <c r="G178" s="1"/>
      <c r="H178" s="6">
        <v>2018</v>
      </c>
      <c r="I178" s="6">
        <v>21</v>
      </c>
      <c r="J178" s="2" t="s">
        <v>58</v>
      </c>
      <c r="K178" s="6">
        <v>1951</v>
      </c>
      <c r="L178" s="1"/>
      <c r="M178" s="1"/>
    </row>
    <row r="179" spans="1:13">
      <c r="A179" s="6">
        <v>2017</v>
      </c>
      <c r="B179" s="6">
        <v>32</v>
      </c>
      <c r="C179" s="2" t="s">
        <v>58</v>
      </c>
      <c r="D179" s="6">
        <v>1826</v>
      </c>
      <c r="E179" s="22"/>
      <c r="F179" s="1"/>
      <c r="G179" s="1"/>
      <c r="H179" s="6">
        <v>2018</v>
      </c>
      <c r="I179" s="6">
        <v>22</v>
      </c>
      <c r="J179" s="2" t="s">
        <v>58</v>
      </c>
      <c r="K179" s="6">
        <v>1953</v>
      </c>
      <c r="L179" s="1"/>
      <c r="M179" s="1"/>
    </row>
    <row r="180" spans="1:13">
      <c r="A180" s="6">
        <v>2018</v>
      </c>
      <c r="B180" s="6">
        <v>32</v>
      </c>
      <c r="C180" s="2" t="s">
        <v>58</v>
      </c>
      <c r="D180" s="6">
        <v>2000</v>
      </c>
      <c r="E180" s="6">
        <v>1905.4</v>
      </c>
      <c r="F180" s="1"/>
      <c r="G180" s="1"/>
      <c r="H180" s="6">
        <v>2018</v>
      </c>
      <c r="I180" s="6">
        <v>23</v>
      </c>
      <c r="J180" s="2" t="s">
        <v>58</v>
      </c>
      <c r="K180" s="6">
        <v>1811</v>
      </c>
      <c r="L180" s="1"/>
      <c r="M180" s="1"/>
    </row>
    <row r="181" spans="1:13">
      <c r="A181" s="6">
        <v>2019</v>
      </c>
      <c r="B181" s="6">
        <v>32</v>
      </c>
      <c r="C181" s="2" t="s">
        <v>58</v>
      </c>
      <c r="D181" s="6">
        <v>1766</v>
      </c>
      <c r="E181" s="22"/>
      <c r="F181" s="6">
        <v>-139.4</v>
      </c>
      <c r="G181" s="1"/>
      <c r="H181" s="6">
        <v>2018</v>
      </c>
      <c r="I181" s="6">
        <v>24</v>
      </c>
      <c r="J181" s="2" t="s">
        <v>58</v>
      </c>
      <c r="K181" s="6">
        <v>1734</v>
      </c>
      <c r="L181" s="1"/>
      <c r="M181" s="1"/>
    </row>
    <row r="182" spans="1:13">
      <c r="A182" s="6">
        <v>2015</v>
      </c>
      <c r="B182" s="6">
        <v>33</v>
      </c>
      <c r="C182" s="2" t="s">
        <v>58</v>
      </c>
      <c r="D182" s="6">
        <v>1852</v>
      </c>
      <c r="E182" s="22"/>
      <c r="F182" s="22"/>
      <c r="G182" s="1"/>
      <c r="H182" s="6">
        <v>2018</v>
      </c>
      <c r="I182" s="6">
        <v>25</v>
      </c>
      <c r="J182" s="2" t="s">
        <v>58</v>
      </c>
      <c r="K182" s="6">
        <v>1779</v>
      </c>
      <c r="L182" s="1"/>
      <c r="M182" s="6">
        <v>-121.4</v>
      </c>
    </row>
    <row r="183" spans="1:13">
      <c r="A183" s="6">
        <v>2016</v>
      </c>
      <c r="B183" s="6">
        <v>33</v>
      </c>
      <c r="C183" s="2" t="s">
        <v>58</v>
      </c>
      <c r="D183" s="6">
        <v>1976</v>
      </c>
      <c r="E183" s="22"/>
      <c r="F183" s="1"/>
      <c r="G183" s="22"/>
      <c r="H183" s="6">
        <v>2018</v>
      </c>
      <c r="I183" s="6">
        <v>26</v>
      </c>
      <c r="J183" s="2" t="s">
        <v>58</v>
      </c>
      <c r="K183" s="6">
        <v>1950</v>
      </c>
      <c r="L183" s="6">
        <v>1883.6</v>
      </c>
      <c r="M183" s="1"/>
    </row>
    <row r="184" spans="1:13">
      <c r="A184" s="6">
        <v>2017</v>
      </c>
      <c r="B184" s="6">
        <v>33</v>
      </c>
      <c r="C184" s="2" t="s">
        <v>58</v>
      </c>
      <c r="D184" s="6">
        <v>1784</v>
      </c>
      <c r="E184" s="22"/>
      <c r="F184" s="1"/>
      <c r="G184" s="1"/>
      <c r="H184" s="6">
        <v>2018</v>
      </c>
      <c r="I184" s="6">
        <v>27</v>
      </c>
      <c r="J184" s="2" t="s">
        <v>58</v>
      </c>
      <c r="K184" s="6">
        <v>2080</v>
      </c>
      <c r="L184" s="1"/>
      <c r="M184" s="1"/>
    </row>
    <row r="185" spans="1:13">
      <c r="A185" s="6">
        <v>2018</v>
      </c>
      <c r="B185" s="6">
        <v>33</v>
      </c>
      <c r="C185" s="2" t="s">
        <v>58</v>
      </c>
      <c r="D185" s="6">
        <v>1887</v>
      </c>
      <c r="E185" s="22"/>
      <c r="F185" s="1"/>
      <c r="G185" s="1"/>
      <c r="H185" s="6">
        <v>2018</v>
      </c>
      <c r="I185" s="6">
        <v>28</v>
      </c>
      <c r="J185" s="2" t="s">
        <v>58</v>
      </c>
      <c r="K185" s="6">
        <v>1833</v>
      </c>
      <c r="L185" s="1"/>
      <c r="M185" s="1"/>
    </row>
    <row r="186" spans="1:13">
      <c r="A186" s="6">
        <v>2019</v>
      </c>
      <c r="B186" s="6">
        <v>33</v>
      </c>
      <c r="C186" s="2" t="s">
        <v>58</v>
      </c>
      <c r="D186" s="6">
        <v>1777</v>
      </c>
      <c r="E186" s="6">
        <v>1855.2</v>
      </c>
      <c r="F186" s="1"/>
      <c r="G186" s="1"/>
      <c r="H186" s="6">
        <v>2018</v>
      </c>
      <c r="I186" s="6">
        <v>29</v>
      </c>
      <c r="J186" s="2" t="s">
        <v>58</v>
      </c>
      <c r="K186" s="6">
        <v>1988</v>
      </c>
      <c r="L186" s="1"/>
      <c r="M186" s="1"/>
    </row>
    <row r="187" spans="1:13">
      <c r="A187" s="6">
        <v>2015</v>
      </c>
      <c r="B187" s="6">
        <v>34</v>
      </c>
      <c r="C187" s="2" t="s">
        <v>58</v>
      </c>
      <c r="D187" s="6">
        <v>1755</v>
      </c>
      <c r="E187" s="22"/>
      <c r="F187" s="6">
        <v>-100.2</v>
      </c>
      <c r="G187" s="1"/>
      <c r="H187" s="6">
        <v>2018</v>
      </c>
      <c r="I187" s="6">
        <v>30</v>
      </c>
      <c r="J187" s="2" t="s">
        <v>58</v>
      </c>
      <c r="K187" s="6">
        <v>2107</v>
      </c>
      <c r="L187" s="1"/>
      <c r="M187" s="1"/>
    </row>
    <row r="188" spans="1:13">
      <c r="A188" s="6">
        <v>2016</v>
      </c>
      <c r="B188" s="6">
        <v>34</v>
      </c>
      <c r="C188" s="2" t="s">
        <v>58</v>
      </c>
      <c r="D188" s="6">
        <v>2120</v>
      </c>
      <c r="E188" s="22"/>
      <c r="F188" s="1"/>
      <c r="G188" s="1"/>
      <c r="H188" s="6">
        <v>2018</v>
      </c>
      <c r="I188" s="6">
        <v>31</v>
      </c>
      <c r="J188" s="2" t="s">
        <v>58</v>
      </c>
      <c r="K188" s="6">
        <v>2125</v>
      </c>
      <c r="L188" s="1"/>
      <c r="M188" s="6">
        <v>162.80000000000001</v>
      </c>
    </row>
    <row r="189" spans="1:13">
      <c r="A189" s="6">
        <v>2017</v>
      </c>
      <c r="B189" s="6">
        <v>34</v>
      </c>
      <c r="C189" s="2" t="s">
        <v>58</v>
      </c>
      <c r="D189" s="6">
        <v>1951</v>
      </c>
      <c r="E189" s="22"/>
      <c r="F189" s="22"/>
      <c r="G189" s="1"/>
      <c r="H189" s="6">
        <v>2018</v>
      </c>
      <c r="I189" s="6">
        <v>32</v>
      </c>
      <c r="J189" s="2" t="s">
        <v>58</v>
      </c>
      <c r="K189" s="6">
        <v>2000</v>
      </c>
      <c r="L189" s="6">
        <v>1905.4</v>
      </c>
      <c r="M189" s="1"/>
    </row>
    <row r="190" spans="1:13">
      <c r="A190" s="6">
        <v>2018</v>
      </c>
      <c r="B190" s="6">
        <v>34</v>
      </c>
      <c r="C190" s="2" t="s">
        <v>58</v>
      </c>
      <c r="D190" s="6">
        <v>1824</v>
      </c>
      <c r="E190" s="22"/>
      <c r="F190" s="1"/>
      <c r="G190" s="22"/>
      <c r="H190" s="6">
        <v>2018</v>
      </c>
      <c r="I190" s="6">
        <v>33</v>
      </c>
      <c r="J190" s="2" t="s">
        <v>58</v>
      </c>
      <c r="K190" s="6">
        <v>1887</v>
      </c>
      <c r="L190" s="1"/>
      <c r="M190" s="1"/>
    </row>
    <row r="191" spans="1:13">
      <c r="A191" s="6">
        <v>2019</v>
      </c>
      <c r="B191" s="6">
        <v>34</v>
      </c>
      <c r="C191" s="2" t="s">
        <v>58</v>
      </c>
      <c r="D191" s="6">
        <v>1859</v>
      </c>
      <c r="E191" s="22"/>
      <c r="F191" s="1"/>
      <c r="G191" s="1"/>
      <c r="H191" s="6">
        <v>2018</v>
      </c>
      <c r="I191" s="6">
        <v>34</v>
      </c>
      <c r="J191" s="2" t="s">
        <v>58</v>
      </c>
      <c r="K191" s="6">
        <v>1824</v>
      </c>
      <c r="L191" s="1"/>
      <c r="M191" s="1"/>
    </row>
    <row r="192" spans="1:13">
      <c r="A192" s="6">
        <v>2015</v>
      </c>
      <c r="B192" s="6">
        <v>35</v>
      </c>
      <c r="C192" s="2" t="s">
        <v>58</v>
      </c>
      <c r="D192" s="6">
        <v>1919</v>
      </c>
      <c r="E192" s="6">
        <v>1934.6</v>
      </c>
      <c r="F192" s="1"/>
      <c r="G192" s="1"/>
      <c r="H192" s="6">
        <v>2018</v>
      </c>
      <c r="I192" s="6">
        <v>35</v>
      </c>
      <c r="J192" s="2" t="s">
        <v>58</v>
      </c>
      <c r="K192" s="6">
        <v>1825</v>
      </c>
      <c r="L192" s="1"/>
      <c r="M192" s="1"/>
    </row>
    <row r="193" spans="1:13">
      <c r="A193" s="6">
        <v>2016</v>
      </c>
      <c r="B193" s="6">
        <v>35</v>
      </c>
      <c r="C193" s="2" t="s">
        <v>58</v>
      </c>
      <c r="D193" s="6">
        <v>1866</v>
      </c>
      <c r="E193" s="22"/>
      <c r="F193" s="6">
        <v>-68.599999999999994</v>
      </c>
      <c r="G193" s="1"/>
      <c r="H193" s="6">
        <v>2018</v>
      </c>
      <c r="I193" s="6">
        <v>36</v>
      </c>
      <c r="J193" s="2" t="s">
        <v>58</v>
      </c>
      <c r="K193" s="6">
        <v>1909</v>
      </c>
      <c r="L193" s="1"/>
      <c r="M193" s="1"/>
    </row>
    <row r="194" spans="1:13">
      <c r="A194" s="6">
        <v>2017</v>
      </c>
      <c r="B194" s="6">
        <v>35</v>
      </c>
      <c r="C194" s="2" t="s">
        <v>58</v>
      </c>
      <c r="D194" s="6">
        <v>1924</v>
      </c>
      <c r="E194" s="22"/>
      <c r="F194" s="1"/>
      <c r="G194" s="1"/>
      <c r="H194" s="6">
        <v>2018</v>
      </c>
      <c r="I194" s="6">
        <v>37</v>
      </c>
      <c r="J194" s="2" t="s">
        <v>58</v>
      </c>
      <c r="K194" s="6">
        <v>1811</v>
      </c>
      <c r="L194" s="1"/>
      <c r="M194" s="6">
        <v>-74</v>
      </c>
    </row>
    <row r="195" spans="1:13">
      <c r="A195" s="6">
        <v>2018</v>
      </c>
      <c r="B195" s="6">
        <v>35</v>
      </c>
      <c r="C195" s="2" t="s">
        <v>58</v>
      </c>
      <c r="D195" s="6">
        <v>1825</v>
      </c>
      <c r="E195" s="22"/>
      <c r="F195" s="1"/>
      <c r="G195" s="1"/>
      <c r="H195" s="6">
        <v>2018</v>
      </c>
      <c r="I195" s="6">
        <v>38</v>
      </c>
      <c r="J195" s="2" t="s">
        <v>58</v>
      </c>
      <c r="K195" s="6">
        <v>1970</v>
      </c>
      <c r="L195" s="6">
        <v>1864.8</v>
      </c>
      <c r="M195" s="1"/>
    </row>
    <row r="196" spans="1:13">
      <c r="A196" s="6">
        <v>2019</v>
      </c>
      <c r="B196" s="6">
        <v>35</v>
      </c>
      <c r="C196" s="2" t="s">
        <v>58</v>
      </c>
      <c r="D196" s="6">
        <v>2006</v>
      </c>
      <c r="E196" s="22"/>
      <c r="F196" s="22"/>
      <c r="G196" s="1"/>
      <c r="H196" s="6">
        <v>2018</v>
      </c>
      <c r="I196" s="6">
        <v>39</v>
      </c>
      <c r="J196" s="2" t="s">
        <v>58</v>
      </c>
      <c r="K196" s="6">
        <v>1831</v>
      </c>
      <c r="L196" s="1"/>
      <c r="M196" s="1"/>
    </row>
    <row r="197" spans="1:13">
      <c r="A197" s="6">
        <v>2015</v>
      </c>
      <c r="B197" s="6">
        <v>36</v>
      </c>
      <c r="C197" s="2" t="s">
        <v>58</v>
      </c>
      <c r="D197" s="6">
        <v>1775</v>
      </c>
      <c r="E197" s="22"/>
      <c r="F197" s="1"/>
      <c r="G197" s="22"/>
      <c r="H197" s="6">
        <v>2018</v>
      </c>
      <c r="I197" s="6">
        <v>40</v>
      </c>
      <c r="J197" s="2" t="s">
        <v>58</v>
      </c>
      <c r="K197" s="6">
        <v>1965</v>
      </c>
      <c r="L197" s="1"/>
      <c r="M197" s="1"/>
    </row>
    <row r="198" spans="1:13">
      <c r="A198" s="6">
        <v>2016</v>
      </c>
      <c r="B198" s="6">
        <v>36</v>
      </c>
      <c r="C198" s="2" t="s">
        <v>58</v>
      </c>
      <c r="D198" s="6">
        <v>1835</v>
      </c>
      <c r="E198" s="6">
        <v>1873</v>
      </c>
      <c r="F198" s="1"/>
      <c r="G198" s="1"/>
      <c r="H198" s="6">
        <v>2018</v>
      </c>
      <c r="I198" s="6">
        <v>41</v>
      </c>
      <c r="J198" s="2" t="s">
        <v>58</v>
      </c>
      <c r="K198" s="6">
        <v>2006</v>
      </c>
      <c r="L198" s="1"/>
      <c r="M198" s="1"/>
    </row>
    <row r="199" spans="1:13">
      <c r="A199" s="6">
        <v>2017</v>
      </c>
      <c r="B199" s="6">
        <v>36</v>
      </c>
      <c r="C199" s="2" t="s">
        <v>58</v>
      </c>
      <c r="D199" s="6">
        <v>1883</v>
      </c>
      <c r="E199" s="22"/>
      <c r="F199" s="6">
        <v>10</v>
      </c>
      <c r="G199" s="1"/>
      <c r="H199" s="6">
        <v>2018</v>
      </c>
      <c r="I199" s="6">
        <v>42</v>
      </c>
      <c r="J199" s="2" t="s">
        <v>58</v>
      </c>
      <c r="K199" s="6">
        <v>1957</v>
      </c>
      <c r="L199" s="1"/>
      <c r="M199" s="1"/>
    </row>
    <row r="200" spans="1:13">
      <c r="A200" s="6">
        <v>2018</v>
      </c>
      <c r="B200" s="6">
        <v>36</v>
      </c>
      <c r="C200" s="2" t="s">
        <v>58</v>
      </c>
      <c r="D200" s="6">
        <v>1909</v>
      </c>
      <c r="E200" s="22"/>
      <c r="F200" s="1"/>
      <c r="G200" s="1"/>
      <c r="H200" s="6">
        <v>2018</v>
      </c>
      <c r="I200" s="6">
        <v>43</v>
      </c>
      <c r="J200" s="2" t="s">
        <v>58</v>
      </c>
      <c r="K200" s="6">
        <v>1918</v>
      </c>
      <c r="L200" s="1"/>
      <c r="M200" s="6">
        <v>-60.8</v>
      </c>
    </row>
    <row r="201" spans="1:13">
      <c r="A201" s="6">
        <v>2019</v>
      </c>
      <c r="B201" s="6">
        <v>36</v>
      </c>
      <c r="C201" s="2" t="s">
        <v>58</v>
      </c>
      <c r="D201" s="6">
        <v>1838</v>
      </c>
      <c r="E201" s="22"/>
      <c r="F201" s="1"/>
      <c r="G201" s="1"/>
      <c r="H201" s="6">
        <v>2018</v>
      </c>
      <c r="I201" s="6">
        <v>44</v>
      </c>
      <c r="J201" s="2" t="s">
        <v>58</v>
      </c>
      <c r="K201" s="6">
        <v>1907</v>
      </c>
      <c r="L201" s="6">
        <v>2009.4</v>
      </c>
      <c r="M201" s="1"/>
    </row>
    <row r="202" spans="1:13">
      <c r="A202" s="6">
        <v>2015</v>
      </c>
      <c r="B202" s="6">
        <v>37</v>
      </c>
      <c r="C202" s="2" t="s">
        <v>58</v>
      </c>
      <c r="D202" s="6">
        <v>1917</v>
      </c>
      <c r="E202" s="22"/>
      <c r="F202" s="1"/>
      <c r="G202" s="1"/>
      <c r="H202" s="6">
        <v>2018</v>
      </c>
      <c r="I202" s="6">
        <v>45</v>
      </c>
      <c r="J202" s="2" t="s">
        <v>58</v>
      </c>
      <c r="K202" s="6">
        <v>2049</v>
      </c>
      <c r="L202" s="1"/>
      <c r="M202" s="1"/>
    </row>
    <row r="203" spans="1:13">
      <c r="A203" s="6">
        <v>2016</v>
      </c>
      <c r="B203" s="6">
        <v>37</v>
      </c>
      <c r="C203" s="2" t="s">
        <v>58</v>
      </c>
      <c r="D203" s="6">
        <v>1938</v>
      </c>
      <c r="E203" s="22"/>
      <c r="F203" s="22"/>
      <c r="G203" s="1"/>
      <c r="H203" s="6">
        <v>2018</v>
      </c>
      <c r="I203" s="6">
        <v>46</v>
      </c>
      <c r="J203" s="2" t="s">
        <v>58</v>
      </c>
      <c r="K203" s="6">
        <v>2017</v>
      </c>
      <c r="L203" s="1"/>
      <c r="M203" s="1"/>
    </row>
    <row r="204" spans="1:13">
      <c r="A204" s="6">
        <v>2017</v>
      </c>
      <c r="B204" s="6">
        <v>37</v>
      </c>
      <c r="C204" s="2" t="s">
        <v>58</v>
      </c>
      <c r="D204" s="6">
        <v>1823</v>
      </c>
      <c r="E204" s="6">
        <v>1885</v>
      </c>
      <c r="F204" s="1"/>
      <c r="G204" s="22"/>
      <c r="H204" s="6">
        <v>2018</v>
      </c>
      <c r="I204" s="6">
        <v>47</v>
      </c>
      <c r="J204" s="2" t="s">
        <v>58</v>
      </c>
      <c r="K204" s="6">
        <v>2060</v>
      </c>
      <c r="L204" s="1"/>
      <c r="M204" s="1"/>
    </row>
    <row r="205" spans="1:13">
      <c r="A205" s="6">
        <v>2018</v>
      </c>
      <c r="B205" s="6">
        <v>37</v>
      </c>
      <c r="C205" s="2" t="s">
        <v>58</v>
      </c>
      <c r="D205" s="6">
        <v>1811</v>
      </c>
      <c r="E205" s="22"/>
      <c r="F205" s="6">
        <v>-74</v>
      </c>
      <c r="G205" s="1"/>
      <c r="H205" s="6">
        <v>2018</v>
      </c>
      <c r="I205" s="6">
        <v>48</v>
      </c>
      <c r="J205" s="2" t="s">
        <v>58</v>
      </c>
      <c r="K205" s="6">
        <v>2107</v>
      </c>
      <c r="L205" s="1"/>
      <c r="M205" s="1"/>
    </row>
    <row r="206" spans="1:13">
      <c r="A206" s="6">
        <v>2019</v>
      </c>
      <c r="B206" s="6">
        <v>37</v>
      </c>
      <c r="C206" s="2" t="s">
        <v>58</v>
      </c>
      <c r="D206" s="6">
        <v>1833</v>
      </c>
      <c r="E206" s="22"/>
      <c r="F206" s="1"/>
      <c r="G206" s="1"/>
      <c r="H206" s="6">
        <v>2018</v>
      </c>
      <c r="I206" s="6">
        <v>49</v>
      </c>
      <c r="J206" s="2" t="s">
        <v>58</v>
      </c>
      <c r="K206" s="6">
        <v>2173</v>
      </c>
      <c r="L206" s="1"/>
      <c r="M206" s="6">
        <v>29.4</v>
      </c>
    </row>
    <row r="207" spans="1:13">
      <c r="A207" s="6">
        <v>2015</v>
      </c>
      <c r="B207" s="6">
        <v>38</v>
      </c>
      <c r="C207" s="2" t="s">
        <v>58</v>
      </c>
      <c r="D207" s="6">
        <v>1844</v>
      </c>
      <c r="E207" s="22"/>
      <c r="F207" s="1"/>
      <c r="G207" s="1"/>
      <c r="H207" s="6">
        <v>2018</v>
      </c>
      <c r="I207" s="6">
        <v>50</v>
      </c>
      <c r="J207" s="2" t="s">
        <v>58</v>
      </c>
      <c r="K207" s="6">
        <v>2233</v>
      </c>
      <c r="L207" s="6">
        <v>2210.6</v>
      </c>
      <c r="M207" s="1"/>
    </row>
    <row r="208" spans="1:13">
      <c r="A208" s="6">
        <v>2016</v>
      </c>
      <c r="B208" s="6">
        <v>38</v>
      </c>
      <c r="C208" s="2" t="s">
        <v>58</v>
      </c>
      <c r="D208" s="6">
        <v>1769</v>
      </c>
      <c r="E208" s="22"/>
      <c r="F208" s="1"/>
      <c r="G208" s="1"/>
      <c r="H208" s="6">
        <v>2018</v>
      </c>
      <c r="I208" s="6">
        <v>51</v>
      </c>
      <c r="J208" s="2" t="s">
        <v>58</v>
      </c>
      <c r="K208" s="6">
        <v>2263</v>
      </c>
      <c r="L208" s="1"/>
      <c r="M208" s="1"/>
    </row>
    <row r="209" spans="1:13">
      <c r="A209" s="6">
        <v>2017</v>
      </c>
      <c r="B209" s="6">
        <v>38</v>
      </c>
      <c r="C209" s="2" t="s">
        <v>58</v>
      </c>
      <c r="D209" s="6">
        <v>1908</v>
      </c>
      <c r="E209" s="22"/>
      <c r="F209" s="1"/>
      <c r="G209" s="1"/>
      <c r="H209" s="6">
        <v>2018</v>
      </c>
      <c r="I209" s="6">
        <v>52</v>
      </c>
      <c r="J209" s="2" t="s">
        <v>58</v>
      </c>
      <c r="K209" s="6">
        <v>2251</v>
      </c>
      <c r="L209" s="1"/>
      <c r="M209" s="1"/>
    </row>
    <row r="210" spans="1:13">
      <c r="A210" s="6">
        <v>2018</v>
      </c>
      <c r="B210" s="6">
        <v>38</v>
      </c>
      <c r="C210" s="2" t="s">
        <v>58</v>
      </c>
      <c r="D210" s="6">
        <v>1970</v>
      </c>
      <c r="E210" s="6">
        <v>1864.8</v>
      </c>
      <c r="F210" s="22"/>
      <c r="G210" s="1"/>
      <c r="H210" s="6">
        <v>2019</v>
      </c>
      <c r="I210" s="6">
        <v>1</v>
      </c>
      <c r="J210" s="2" t="s">
        <v>58</v>
      </c>
      <c r="K210" s="6">
        <v>2308</v>
      </c>
      <c r="L210" s="6">
        <v>2390.4</v>
      </c>
      <c r="M210" s="1"/>
    </row>
    <row r="211" spans="1:13">
      <c r="A211" s="6">
        <v>2019</v>
      </c>
      <c r="B211" s="6">
        <v>38</v>
      </c>
      <c r="C211" s="2" t="s">
        <v>58</v>
      </c>
      <c r="D211" s="6">
        <v>1923</v>
      </c>
      <c r="E211" s="22"/>
      <c r="F211" s="6">
        <v>58.2</v>
      </c>
      <c r="G211" s="22"/>
      <c r="H211" s="6">
        <v>2019</v>
      </c>
      <c r="I211" s="6">
        <v>2</v>
      </c>
      <c r="J211" s="2" t="s">
        <v>58</v>
      </c>
      <c r="K211" s="6">
        <v>2347</v>
      </c>
      <c r="L211" s="6">
        <v>2431.6</v>
      </c>
      <c r="M211" s="1"/>
    </row>
    <row r="212" spans="1:13">
      <c r="A212" s="6">
        <v>2015</v>
      </c>
      <c r="B212" s="6">
        <v>39</v>
      </c>
      <c r="C212" s="2" t="s">
        <v>58</v>
      </c>
      <c r="D212" s="6">
        <v>1932</v>
      </c>
      <c r="E212" s="22"/>
      <c r="F212" s="1"/>
      <c r="G212" s="1"/>
      <c r="H212" s="6">
        <v>2019</v>
      </c>
      <c r="I212" s="6">
        <v>3</v>
      </c>
      <c r="J212" s="2" t="s">
        <v>58</v>
      </c>
      <c r="K212" s="6">
        <v>2312</v>
      </c>
      <c r="L212" s="6">
        <v>2422.8000000000002</v>
      </c>
      <c r="M212" s="1"/>
    </row>
    <row r="213" spans="1:13">
      <c r="A213" s="6">
        <v>2016</v>
      </c>
      <c r="B213" s="6">
        <v>39</v>
      </c>
      <c r="C213" s="2" t="s">
        <v>58</v>
      </c>
      <c r="D213" s="6">
        <v>1906</v>
      </c>
      <c r="E213" s="22"/>
      <c r="F213" s="1"/>
      <c r="G213" s="1"/>
      <c r="H213" s="6">
        <v>2019</v>
      </c>
      <c r="I213" s="6">
        <v>4</v>
      </c>
      <c r="J213" s="2" t="s">
        <v>58</v>
      </c>
      <c r="K213" s="6">
        <v>2395</v>
      </c>
      <c r="L213" s="6">
        <v>2422.4</v>
      </c>
      <c r="M213" s="1"/>
    </row>
    <row r="214" spans="1:13">
      <c r="A214" s="6">
        <v>2017</v>
      </c>
      <c r="B214" s="6">
        <v>39</v>
      </c>
      <c r="C214" s="2" t="s">
        <v>58</v>
      </c>
      <c r="D214" s="6">
        <v>1963</v>
      </c>
      <c r="E214" s="22"/>
      <c r="F214" s="1"/>
      <c r="G214" s="1"/>
      <c r="H214" s="6">
        <v>2019</v>
      </c>
      <c r="I214" s="6">
        <v>5</v>
      </c>
      <c r="J214" s="2" t="s">
        <v>58</v>
      </c>
      <c r="K214" s="6">
        <v>2421</v>
      </c>
      <c r="L214" s="6">
        <v>2510</v>
      </c>
      <c r="M214" s="1"/>
    </row>
    <row r="215" spans="1:13">
      <c r="A215" s="6">
        <v>2018</v>
      </c>
      <c r="B215" s="6">
        <v>39</v>
      </c>
      <c r="C215" s="2" t="s">
        <v>58</v>
      </c>
      <c r="D215" s="6">
        <v>1831</v>
      </c>
      <c r="E215" s="22"/>
      <c r="F215" s="1"/>
      <c r="G215" s="1"/>
      <c r="H215" s="6">
        <v>2019</v>
      </c>
      <c r="I215" s="6">
        <v>6</v>
      </c>
      <c r="J215" s="2" t="s">
        <v>58</v>
      </c>
      <c r="K215" s="6">
        <v>2544</v>
      </c>
      <c r="L215" s="6">
        <v>2488.4</v>
      </c>
      <c r="M215" s="1"/>
    </row>
    <row r="216" spans="1:13">
      <c r="A216" s="6">
        <v>2019</v>
      </c>
      <c r="B216" s="6">
        <v>39</v>
      </c>
      <c r="C216" s="2" t="s">
        <v>58</v>
      </c>
      <c r="D216" s="6">
        <v>1906</v>
      </c>
      <c r="E216" s="6">
        <v>1907.6</v>
      </c>
      <c r="F216" s="1"/>
      <c r="G216" s="1"/>
      <c r="H216" s="6">
        <v>2019</v>
      </c>
      <c r="I216" s="6">
        <v>7</v>
      </c>
      <c r="J216" s="2" t="s">
        <v>58</v>
      </c>
      <c r="K216" s="6">
        <v>2409</v>
      </c>
      <c r="L216" s="6">
        <v>2523.6</v>
      </c>
      <c r="M216" s="1"/>
    </row>
    <row r="217" spans="1:13">
      <c r="A217" s="6">
        <v>2015</v>
      </c>
      <c r="B217" s="6">
        <v>40</v>
      </c>
      <c r="C217" s="2" t="s">
        <v>58</v>
      </c>
      <c r="D217" s="6">
        <v>1973</v>
      </c>
      <c r="E217" s="22"/>
      <c r="F217" s="6">
        <v>65.400000000000006</v>
      </c>
      <c r="G217" s="1"/>
      <c r="H217" s="6">
        <v>2019</v>
      </c>
      <c r="I217" s="6">
        <v>8</v>
      </c>
      <c r="J217" s="2" t="s">
        <v>58</v>
      </c>
      <c r="K217" s="6">
        <v>2418</v>
      </c>
      <c r="L217" s="6">
        <v>2487.8000000000002</v>
      </c>
      <c r="M217" s="1"/>
    </row>
    <row r="218" spans="1:13">
      <c r="A218" s="6">
        <v>2016</v>
      </c>
      <c r="B218" s="6">
        <v>40</v>
      </c>
      <c r="C218" s="2" t="s">
        <v>58</v>
      </c>
      <c r="D218" s="6">
        <v>1904</v>
      </c>
      <c r="E218" s="22"/>
      <c r="F218" s="1"/>
      <c r="G218" s="22"/>
      <c r="H218" s="6">
        <v>2019</v>
      </c>
      <c r="I218" s="6">
        <v>9</v>
      </c>
      <c r="J218" s="2" t="s">
        <v>58</v>
      </c>
      <c r="K218" s="6">
        <v>2428</v>
      </c>
      <c r="L218" s="6">
        <v>2544.8000000000002</v>
      </c>
      <c r="M218" s="1"/>
    </row>
    <row r="219" spans="1:13">
      <c r="A219" s="6">
        <v>2017</v>
      </c>
      <c r="B219" s="6">
        <v>40</v>
      </c>
      <c r="C219" s="2" t="s">
        <v>58</v>
      </c>
      <c r="D219" s="6">
        <v>1955</v>
      </c>
      <c r="E219" s="22"/>
      <c r="F219" s="1"/>
      <c r="G219" s="1"/>
      <c r="H219" s="6">
        <v>2019</v>
      </c>
      <c r="I219" s="6">
        <v>10</v>
      </c>
      <c r="J219" s="2" t="s">
        <v>58</v>
      </c>
      <c r="K219" s="6">
        <v>2389</v>
      </c>
      <c r="L219" s="6">
        <v>2452.8000000000002</v>
      </c>
      <c r="M219" s="1"/>
    </row>
    <row r="220" spans="1:13">
      <c r="A220" s="6">
        <v>2018</v>
      </c>
      <c r="B220" s="6">
        <v>40</v>
      </c>
      <c r="C220" s="2" t="s">
        <v>58</v>
      </c>
      <c r="D220" s="6">
        <v>1965</v>
      </c>
      <c r="E220" s="22"/>
      <c r="F220" s="1"/>
      <c r="G220" s="1"/>
      <c r="H220" s="6">
        <v>2019</v>
      </c>
      <c r="I220" s="6">
        <v>11</v>
      </c>
      <c r="J220" s="2" t="s">
        <v>58</v>
      </c>
      <c r="K220" s="6">
        <v>2335</v>
      </c>
      <c r="L220" s="6">
        <v>2344.6</v>
      </c>
      <c r="M220" s="1"/>
    </row>
    <row r="221" spans="1:13">
      <c r="A221" s="6">
        <v>2019</v>
      </c>
      <c r="B221" s="6">
        <v>40</v>
      </c>
      <c r="C221" s="2" t="s">
        <v>58</v>
      </c>
      <c r="D221" s="6">
        <v>2048</v>
      </c>
      <c r="E221" s="22"/>
      <c r="F221" s="1"/>
      <c r="G221" s="1"/>
      <c r="H221" s="6">
        <v>2019</v>
      </c>
      <c r="I221" s="6">
        <v>12</v>
      </c>
      <c r="J221" s="2" t="s">
        <v>58</v>
      </c>
      <c r="K221" s="6">
        <v>2167</v>
      </c>
      <c r="L221" s="6">
        <v>2322.1999999999998</v>
      </c>
      <c r="M221" s="1"/>
    </row>
    <row r="222" spans="1:13">
      <c r="A222" s="6">
        <v>2015</v>
      </c>
      <c r="B222" s="6">
        <v>41</v>
      </c>
      <c r="C222" s="2" t="s">
        <v>58</v>
      </c>
      <c r="D222" s="6">
        <v>2019</v>
      </c>
      <c r="E222" s="6">
        <v>1978.2</v>
      </c>
      <c r="F222" s="1"/>
      <c r="G222" s="1"/>
      <c r="H222" s="6">
        <v>2019</v>
      </c>
      <c r="I222" s="6">
        <v>13</v>
      </c>
      <c r="J222" s="2" t="s">
        <v>58</v>
      </c>
      <c r="K222" s="6">
        <v>2063</v>
      </c>
      <c r="L222" s="6">
        <v>2226.8000000000002</v>
      </c>
      <c r="M222" s="1"/>
    </row>
    <row r="223" spans="1:13">
      <c r="A223" s="6">
        <v>2016</v>
      </c>
      <c r="B223" s="6">
        <v>41</v>
      </c>
      <c r="C223" s="2" t="s">
        <v>58</v>
      </c>
      <c r="D223" s="6">
        <v>2065</v>
      </c>
      <c r="E223" s="22"/>
      <c r="F223" s="6">
        <v>86.8</v>
      </c>
      <c r="G223" s="1"/>
      <c r="H223" s="6">
        <v>2019</v>
      </c>
      <c r="I223" s="6">
        <v>14</v>
      </c>
      <c r="J223" s="2" t="s">
        <v>58</v>
      </c>
      <c r="K223" s="6">
        <v>2183</v>
      </c>
      <c r="L223" s="6">
        <v>2119.6</v>
      </c>
      <c r="M223" s="1"/>
    </row>
    <row r="224" spans="1:13">
      <c r="A224" s="6">
        <v>2017</v>
      </c>
      <c r="B224" s="6">
        <v>41</v>
      </c>
      <c r="C224" s="2" t="s">
        <v>58</v>
      </c>
      <c r="D224" s="6">
        <v>2059</v>
      </c>
      <c r="E224" s="22"/>
      <c r="F224" s="22"/>
      <c r="G224" s="1"/>
      <c r="H224" s="6">
        <v>2019</v>
      </c>
      <c r="I224" s="6">
        <v>15</v>
      </c>
      <c r="J224" s="2" t="s">
        <v>58</v>
      </c>
      <c r="K224" s="6">
        <v>1969</v>
      </c>
      <c r="L224" s="6">
        <v>2095.1999999999998</v>
      </c>
      <c r="M224" s="1"/>
    </row>
    <row r="225" spans="1:13">
      <c r="A225" s="6">
        <v>2018</v>
      </c>
      <c r="B225" s="6">
        <v>41</v>
      </c>
      <c r="C225" s="2" t="s">
        <v>58</v>
      </c>
      <c r="D225" s="6">
        <v>2006</v>
      </c>
      <c r="E225" s="22"/>
      <c r="F225" s="1"/>
      <c r="G225" s="22"/>
      <c r="H225" s="6">
        <v>2019</v>
      </c>
      <c r="I225" s="6">
        <v>16</v>
      </c>
      <c r="J225" s="2" t="s">
        <v>58</v>
      </c>
      <c r="K225" s="6">
        <v>2095</v>
      </c>
      <c r="L225" s="6">
        <v>2051.4</v>
      </c>
      <c r="M225" s="1"/>
    </row>
    <row r="226" spans="1:13">
      <c r="A226" s="6">
        <v>2019</v>
      </c>
      <c r="B226" s="6">
        <v>41</v>
      </c>
      <c r="C226" s="2" t="s">
        <v>58</v>
      </c>
      <c r="D226" s="6">
        <v>1951</v>
      </c>
      <c r="E226" s="22"/>
      <c r="F226" s="1"/>
      <c r="G226" s="1"/>
      <c r="H226" s="6">
        <v>2019</v>
      </c>
      <c r="I226" s="6">
        <v>17</v>
      </c>
      <c r="J226" s="2" t="s">
        <v>58</v>
      </c>
      <c r="K226" s="6">
        <v>2046</v>
      </c>
      <c r="L226" s="6">
        <v>2032.2</v>
      </c>
      <c r="M226" s="1"/>
    </row>
    <row r="227" spans="1:13">
      <c r="A227" s="6">
        <v>2015</v>
      </c>
      <c r="B227" s="6">
        <v>42</v>
      </c>
      <c r="C227" s="2" t="s">
        <v>58</v>
      </c>
      <c r="D227" s="6">
        <v>2059</v>
      </c>
      <c r="E227" s="22"/>
      <c r="F227" s="1"/>
      <c r="G227" s="1"/>
      <c r="H227" s="6">
        <v>2019</v>
      </c>
      <c r="I227" s="6">
        <v>18</v>
      </c>
      <c r="J227" s="2" t="s">
        <v>58</v>
      </c>
      <c r="K227" s="6">
        <v>2011</v>
      </c>
      <c r="L227" s="6">
        <v>2012.2</v>
      </c>
      <c r="M227" s="1"/>
    </row>
    <row r="228" spans="1:13">
      <c r="A228" s="6">
        <v>2016</v>
      </c>
      <c r="B228" s="6">
        <v>42</v>
      </c>
      <c r="C228" s="2" t="s">
        <v>58</v>
      </c>
      <c r="D228" s="6">
        <v>2041</v>
      </c>
      <c r="E228" s="6">
        <v>2023.2</v>
      </c>
      <c r="F228" s="1"/>
      <c r="G228" s="1"/>
      <c r="H228" s="6">
        <v>2019</v>
      </c>
      <c r="I228" s="6">
        <v>19</v>
      </c>
      <c r="J228" s="2" t="s">
        <v>58</v>
      </c>
      <c r="K228" s="6">
        <v>2034</v>
      </c>
      <c r="L228" s="6">
        <v>2030.2</v>
      </c>
      <c r="M228" s="1"/>
    </row>
    <row r="229" spans="1:13">
      <c r="A229" s="6">
        <v>2017</v>
      </c>
      <c r="B229" s="6">
        <v>42</v>
      </c>
      <c r="C229" s="2" t="s">
        <v>58</v>
      </c>
      <c r="D229" s="6">
        <v>2007</v>
      </c>
      <c r="E229" s="22"/>
      <c r="F229" s="6">
        <v>-16.2</v>
      </c>
      <c r="G229" s="1"/>
      <c r="H229" s="6">
        <v>2019</v>
      </c>
      <c r="I229" s="6">
        <v>20</v>
      </c>
      <c r="J229" s="2" t="s">
        <v>58</v>
      </c>
      <c r="K229" s="6">
        <v>2034</v>
      </c>
      <c r="L229" s="6">
        <v>1981.2</v>
      </c>
      <c r="M229" s="1"/>
    </row>
    <row r="230" spans="1:13">
      <c r="A230" s="6">
        <v>2018</v>
      </c>
      <c r="B230" s="6">
        <v>42</v>
      </c>
      <c r="C230" s="2" t="s">
        <v>58</v>
      </c>
      <c r="D230" s="6">
        <v>1957</v>
      </c>
      <c r="E230" s="22"/>
      <c r="F230" s="1"/>
      <c r="G230" s="1"/>
      <c r="H230" s="6">
        <v>2019</v>
      </c>
      <c r="I230" s="6">
        <v>21</v>
      </c>
      <c r="J230" s="2" t="s">
        <v>58</v>
      </c>
      <c r="K230" s="6">
        <v>1995</v>
      </c>
      <c r="L230" s="6">
        <v>1970.2</v>
      </c>
      <c r="M230" s="1"/>
    </row>
    <row r="231" spans="1:13">
      <c r="A231" s="6">
        <v>2019</v>
      </c>
      <c r="B231" s="6">
        <v>42</v>
      </c>
      <c r="C231" s="2" t="s">
        <v>58</v>
      </c>
      <c r="D231" s="6">
        <v>1961</v>
      </c>
      <c r="E231" s="22"/>
      <c r="F231" s="22"/>
      <c r="G231" s="1"/>
      <c r="H231" s="6">
        <v>2019</v>
      </c>
      <c r="I231" s="6">
        <v>22</v>
      </c>
      <c r="J231" s="2" t="s">
        <v>58</v>
      </c>
      <c r="K231" s="6">
        <v>1933</v>
      </c>
      <c r="L231" s="1"/>
      <c r="M231" s="1"/>
    </row>
    <row r="232" spans="1:13">
      <c r="A232" s="6">
        <v>2015</v>
      </c>
      <c r="B232" s="6">
        <v>43</v>
      </c>
      <c r="C232" s="2" t="s">
        <v>58</v>
      </c>
      <c r="D232" s="6">
        <v>2038</v>
      </c>
      <c r="E232" s="22"/>
      <c r="F232" s="1"/>
      <c r="G232" s="22"/>
      <c r="H232" s="6">
        <v>2019</v>
      </c>
      <c r="I232" s="6">
        <v>23</v>
      </c>
      <c r="J232" s="2" t="s">
        <v>58</v>
      </c>
      <c r="K232" s="6">
        <v>1966</v>
      </c>
      <c r="L232" s="1"/>
      <c r="M232" s="1"/>
    </row>
    <row r="233" spans="1:13">
      <c r="A233" s="6">
        <v>2016</v>
      </c>
      <c r="B233" s="6">
        <v>43</v>
      </c>
      <c r="C233" s="2" t="s">
        <v>58</v>
      </c>
      <c r="D233" s="6">
        <v>2025</v>
      </c>
      <c r="E233" s="22"/>
      <c r="F233" s="1"/>
      <c r="G233" s="1"/>
      <c r="H233" s="6">
        <v>2019</v>
      </c>
      <c r="I233" s="6">
        <v>24</v>
      </c>
      <c r="J233" s="2" t="s">
        <v>58</v>
      </c>
      <c r="K233" s="6">
        <v>1847</v>
      </c>
      <c r="L233" s="1"/>
      <c r="M233" s="1"/>
    </row>
    <row r="234" spans="1:13">
      <c r="A234" s="6">
        <v>2017</v>
      </c>
      <c r="B234" s="6">
        <v>43</v>
      </c>
      <c r="C234" s="2" t="s">
        <v>58</v>
      </c>
      <c r="D234" s="6">
        <v>1913</v>
      </c>
      <c r="E234" s="6">
        <v>1978.8</v>
      </c>
      <c r="F234" s="1"/>
      <c r="G234" s="1"/>
      <c r="H234" s="6">
        <v>2019</v>
      </c>
      <c r="I234" s="6">
        <v>25</v>
      </c>
      <c r="J234" s="2" t="s">
        <v>58</v>
      </c>
      <c r="K234" s="6">
        <v>1913</v>
      </c>
      <c r="L234" s="1"/>
      <c r="M234" s="1"/>
    </row>
    <row r="235" spans="1:13">
      <c r="A235" s="6">
        <v>2018</v>
      </c>
      <c r="B235" s="6">
        <v>43</v>
      </c>
      <c r="C235" s="2" t="s">
        <v>58</v>
      </c>
      <c r="D235" s="6">
        <v>1918</v>
      </c>
      <c r="E235" s="22"/>
      <c r="F235" s="6">
        <v>-60.8</v>
      </c>
      <c r="G235" s="1"/>
      <c r="H235" s="6">
        <v>2019</v>
      </c>
      <c r="I235" s="6">
        <v>26</v>
      </c>
      <c r="J235" s="2" t="s">
        <v>58</v>
      </c>
      <c r="K235" s="6">
        <v>1980</v>
      </c>
      <c r="L235" s="1"/>
      <c r="M235" s="6">
        <v>96.4</v>
      </c>
    </row>
    <row r="236" spans="1:13">
      <c r="A236" s="6">
        <v>2019</v>
      </c>
      <c r="B236" s="6">
        <v>43</v>
      </c>
      <c r="C236" s="2" t="s">
        <v>58</v>
      </c>
      <c r="D236" s="6">
        <v>2065</v>
      </c>
      <c r="E236" s="22"/>
      <c r="F236" s="1"/>
      <c r="G236" s="1"/>
      <c r="H236" s="6">
        <v>2019</v>
      </c>
      <c r="I236" s="6">
        <v>27</v>
      </c>
      <c r="J236" s="2" t="s">
        <v>58</v>
      </c>
      <c r="K236" s="6">
        <v>1935</v>
      </c>
      <c r="L236" s="6">
        <v>2023.2</v>
      </c>
      <c r="M236" s="1"/>
    </row>
    <row r="237" spans="1:13">
      <c r="A237" s="6">
        <v>2015</v>
      </c>
      <c r="B237" s="6">
        <v>44</v>
      </c>
      <c r="C237" s="2" t="s">
        <v>58</v>
      </c>
      <c r="D237" s="6">
        <v>2095</v>
      </c>
      <c r="E237" s="22"/>
      <c r="F237" s="1"/>
      <c r="G237" s="1"/>
      <c r="H237" s="6">
        <v>2019</v>
      </c>
      <c r="I237" s="6">
        <v>28</v>
      </c>
      <c r="J237" s="2" t="s">
        <v>58</v>
      </c>
      <c r="K237" s="6">
        <v>1788</v>
      </c>
      <c r="L237" s="1"/>
      <c r="M237" s="1"/>
    </row>
    <row r="238" spans="1:13">
      <c r="A238" s="6">
        <v>2016</v>
      </c>
      <c r="B238" s="6">
        <v>44</v>
      </c>
      <c r="C238" s="2" t="s">
        <v>58</v>
      </c>
      <c r="D238" s="6">
        <v>2088</v>
      </c>
      <c r="E238" s="22"/>
      <c r="F238" s="22"/>
      <c r="G238" s="1"/>
      <c r="H238" s="6">
        <v>2019</v>
      </c>
      <c r="I238" s="6">
        <v>29</v>
      </c>
      <c r="J238" s="2" t="s">
        <v>58</v>
      </c>
      <c r="K238" s="6">
        <v>1882</v>
      </c>
      <c r="L238" s="1"/>
      <c r="M238" s="1"/>
    </row>
    <row r="239" spans="1:13">
      <c r="A239" s="6">
        <v>2017</v>
      </c>
      <c r="B239" s="6">
        <v>44</v>
      </c>
      <c r="C239" s="2" t="s">
        <v>58</v>
      </c>
      <c r="D239" s="6">
        <v>1892</v>
      </c>
      <c r="E239" s="22"/>
      <c r="F239" s="1"/>
      <c r="G239" s="22"/>
      <c r="H239" s="6">
        <v>2019</v>
      </c>
      <c r="I239" s="6">
        <v>30</v>
      </c>
      <c r="J239" s="2" t="s">
        <v>58</v>
      </c>
      <c r="K239" s="6">
        <v>2318</v>
      </c>
      <c r="L239" s="1"/>
      <c r="M239" s="1"/>
    </row>
    <row r="240" spans="1:13">
      <c r="A240" s="6">
        <v>2018</v>
      </c>
      <c r="B240" s="6">
        <v>44</v>
      </c>
      <c r="C240" s="2" t="s">
        <v>58</v>
      </c>
      <c r="D240" s="6">
        <v>1907</v>
      </c>
      <c r="E240" s="6">
        <v>2009.4</v>
      </c>
      <c r="F240" s="1"/>
      <c r="G240" s="1"/>
      <c r="H240" s="6">
        <v>2019</v>
      </c>
      <c r="I240" s="6">
        <v>31</v>
      </c>
      <c r="J240" s="2" t="s">
        <v>58</v>
      </c>
      <c r="K240" s="6">
        <v>1916</v>
      </c>
      <c r="L240" s="1"/>
      <c r="M240" s="1"/>
    </row>
    <row r="241" spans="1:13">
      <c r="A241" s="6">
        <v>2019</v>
      </c>
      <c r="B241" s="6">
        <v>44</v>
      </c>
      <c r="C241" s="2" t="s">
        <v>58</v>
      </c>
      <c r="D241" s="6">
        <v>1935</v>
      </c>
      <c r="E241" s="22"/>
      <c r="F241" s="6">
        <v>-74.400000000000006</v>
      </c>
      <c r="G241" s="1"/>
      <c r="H241" s="6">
        <v>2019</v>
      </c>
      <c r="I241" s="6">
        <v>32</v>
      </c>
      <c r="J241" s="2" t="s">
        <v>58</v>
      </c>
      <c r="K241" s="6">
        <v>1766</v>
      </c>
      <c r="L241" s="1"/>
      <c r="M241" s="6">
        <v>-139.4</v>
      </c>
    </row>
    <row r="242" spans="1:13">
      <c r="A242" s="6">
        <v>2015</v>
      </c>
      <c r="B242" s="6">
        <v>45</v>
      </c>
      <c r="C242" s="2" t="s">
        <v>58</v>
      </c>
      <c r="D242" s="6">
        <v>1951</v>
      </c>
      <c r="E242" s="22"/>
      <c r="F242" s="1"/>
      <c r="G242" s="1"/>
      <c r="H242" s="6">
        <v>2019</v>
      </c>
      <c r="I242" s="6">
        <v>33</v>
      </c>
      <c r="J242" s="2" t="s">
        <v>58</v>
      </c>
      <c r="K242" s="6">
        <v>1777</v>
      </c>
      <c r="L242" s="6">
        <v>1855.2</v>
      </c>
      <c r="M242" s="1"/>
    </row>
    <row r="243" spans="1:13">
      <c r="A243" s="6">
        <v>2016</v>
      </c>
      <c r="B243" s="6">
        <v>45</v>
      </c>
      <c r="C243" s="2" t="s">
        <v>58</v>
      </c>
      <c r="D243" s="6">
        <v>2093</v>
      </c>
      <c r="E243" s="22"/>
      <c r="F243" s="1"/>
      <c r="G243" s="1"/>
      <c r="H243" s="6">
        <v>2019</v>
      </c>
      <c r="I243" s="6">
        <v>34</v>
      </c>
      <c r="J243" s="2" t="s">
        <v>58</v>
      </c>
      <c r="K243" s="6">
        <v>1859</v>
      </c>
      <c r="L243" s="1"/>
      <c r="M243" s="1"/>
    </row>
    <row r="244" spans="1:13">
      <c r="A244" s="6">
        <v>2017</v>
      </c>
      <c r="B244" s="6">
        <v>45</v>
      </c>
      <c r="C244" s="2" t="s">
        <v>58</v>
      </c>
      <c r="D244" s="6">
        <v>1939</v>
      </c>
      <c r="E244" s="22"/>
      <c r="F244" s="1"/>
      <c r="G244" s="1"/>
      <c r="H244" s="6">
        <v>2019</v>
      </c>
      <c r="I244" s="6">
        <v>35</v>
      </c>
      <c r="J244" s="2" t="s">
        <v>58</v>
      </c>
      <c r="K244" s="6">
        <v>2006</v>
      </c>
      <c r="L244" s="1"/>
      <c r="M244" s="1"/>
    </row>
    <row r="245" spans="1:13">
      <c r="A245" s="6">
        <v>2018</v>
      </c>
      <c r="B245" s="6">
        <v>45</v>
      </c>
      <c r="C245" s="2" t="s">
        <v>58</v>
      </c>
      <c r="D245" s="6">
        <v>2049</v>
      </c>
      <c r="E245" s="22"/>
      <c r="F245" s="22"/>
      <c r="G245" s="1"/>
      <c r="H245" s="6">
        <v>2019</v>
      </c>
      <c r="I245" s="6">
        <v>36</v>
      </c>
      <c r="J245" s="2" t="s">
        <v>58</v>
      </c>
      <c r="K245" s="6">
        <v>1838</v>
      </c>
      <c r="L245" s="1"/>
      <c r="M245" s="1"/>
    </row>
    <row r="246" spans="1:13">
      <c r="A246" s="6">
        <v>2019</v>
      </c>
      <c r="B246" s="6">
        <v>45</v>
      </c>
      <c r="C246" s="2" t="s">
        <v>58</v>
      </c>
      <c r="D246" s="6">
        <v>2001</v>
      </c>
      <c r="E246" s="6">
        <v>2006.6</v>
      </c>
      <c r="F246" s="1"/>
      <c r="G246" s="22"/>
      <c r="H246" s="6">
        <v>2019</v>
      </c>
      <c r="I246" s="6">
        <v>37</v>
      </c>
      <c r="J246" s="2" t="s">
        <v>58</v>
      </c>
      <c r="K246" s="6">
        <v>1833</v>
      </c>
      <c r="L246" s="1"/>
      <c r="M246" s="1"/>
    </row>
    <row r="247" spans="1:13">
      <c r="A247" s="6">
        <v>2015</v>
      </c>
      <c r="B247" s="6">
        <v>46</v>
      </c>
      <c r="C247" s="2" t="s">
        <v>58</v>
      </c>
      <c r="D247" s="6">
        <v>1934</v>
      </c>
      <c r="E247" s="22"/>
      <c r="F247" s="6">
        <v>-72.599999999999994</v>
      </c>
      <c r="G247" s="1"/>
      <c r="H247" s="6">
        <v>2019</v>
      </c>
      <c r="I247" s="6">
        <v>38</v>
      </c>
      <c r="J247" s="2" t="s">
        <v>58</v>
      </c>
      <c r="K247" s="6">
        <v>1923</v>
      </c>
      <c r="L247" s="1"/>
      <c r="M247" s="6">
        <v>58.2</v>
      </c>
    </row>
    <row r="248" spans="1:13">
      <c r="A248" s="6">
        <v>2016</v>
      </c>
      <c r="B248" s="6">
        <v>46</v>
      </c>
      <c r="C248" s="2" t="s">
        <v>58</v>
      </c>
      <c r="D248" s="6">
        <v>2177</v>
      </c>
      <c r="E248" s="22"/>
      <c r="F248" s="1"/>
      <c r="G248" s="1"/>
      <c r="H248" s="6">
        <v>2019</v>
      </c>
      <c r="I248" s="6">
        <v>39</v>
      </c>
      <c r="J248" s="2" t="s">
        <v>58</v>
      </c>
      <c r="K248" s="6">
        <v>1906</v>
      </c>
      <c r="L248" s="6">
        <v>1907.6</v>
      </c>
      <c r="M248" s="1"/>
    </row>
    <row r="249" spans="1:13">
      <c r="A249" s="6">
        <v>2017</v>
      </c>
      <c r="B249" s="6">
        <v>46</v>
      </c>
      <c r="C249" s="2" t="s">
        <v>58</v>
      </c>
      <c r="D249" s="6">
        <v>2078</v>
      </c>
      <c r="E249" s="22"/>
      <c r="F249" s="1"/>
      <c r="G249" s="1"/>
      <c r="H249" s="6">
        <v>2019</v>
      </c>
      <c r="I249" s="6">
        <v>40</v>
      </c>
      <c r="J249" s="2" t="s">
        <v>58</v>
      </c>
      <c r="K249" s="6">
        <v>2048</v>
      </c>
      <c r="L249" s="1"/>
      <c r="M249" s="1"/>
    </row>
    <row r="250" spans="1:13">
      <c r="A250" s="6">
        <v>2018</v>
      </c>
      <c r="B250" s="6">
        <v>46</v>
      </c>
      <c r="C250" s="2" t="s">
        <v>58</v>
      </c>
      <c r="D250" s="6">
        <v>2017</v>
      </c>
      <c r="E250" s="22"/>
      <c r="F250" s="1"/>
      <c r="G250" s="1"/>
      <c r="H250" s="6">
        <v>2019</v>
      </c>
      <c r="I250" s="6">
        <v>41</v>
      </c>
      <c r="J250" s="2" t="s">
        <v>58</v>
      </c>
      <c r="K250" s="6">
        <v>1951</v>
      </c>
      <c r="L250" s="1"/>
      <c r="M250" s="1"/>
    </row>
    <row r="251" spans="1:13">
      <c r="A251" s="6">
        <v>2019</v>
      </c>
      <c r="B251" s="6">
        <v>46</v>
      </c>
      <c r="C251" s="2" t="s">
        <v>58</v>
      </c>
      <c r="D251" s="6">
        <v>2014</v>
      </c>
      <c r="E251" s="22"/>
      <c r="F251" s="1"/>
      <c r="G251" s="1"/>
      <c r="H251" s="6">
        <v>2019</v>
      </c>
      <c r="I251" s="6">
        <v>42</v>
      </c>
      <c r="J251" s="2" t="s">
        <v>58</v>
      </c>
      <c r="K251" s="6">
        <v>1961</v>
      </c>
      <c r="L251" s="1"/>
      <c r="M251" s="1"/>
    </row>
    <row r="252" spans="1:13">
      <c r="A252" s="6">
        <v>2015</v>
      </c>
      <c r="B252" s="6">
        <v>47</v>
      </c>
      <c r="C252" s="2" t="s">
        <v>58</v>
      </c>
      <c r="D252" s="6">
        <v>2020</v>
      </c>
      <c r="E252" s="6">
        <v>2061.1999999999998</v>
      </c>
      <c r="F252" s="22"/>
      <c r="G252" s="1"/>
      <c r="H252" s="6">
        <v>2019</v>
      </c>
      <c r="I252" s="6">
        <v>43</v>
      </c>
      <c r="J252" s="2" t="s">
        <v>58</v>
      </c>
      <c r="K252" s="6">
        <v>2065</v>
      </c>
      <c r="L252" s="1"/>
      <c r="M252" s="1"/>
    </row>
    <row r="253" spans="1:13">
      <c r="A253" s="6">
        <v>2016</v>
      </c>
      <c r="B253" s="6">
        <v>47</v>
      </c>
      <c r="C253" s="2" t="s">
        <v>58</v>
      </c>
      <c r="D253" s="6">
        <v>2143</v>
      </c>
      <c r="E253" s="22"/>
      <c r="F253" s="6">
        <v>81.8</v>
      </c>
      <c r="G253" s="22"/>
      <c r="H253" s="6">
        <v>2019</v>
      </c>
      <c r="I253" s="6">
        <v>44</v>
      </c>
      <c r="J253" s="2" t="s">
        <v>58</v>
      </c>
      <c r="K253" s="6">
        <v>1935</v>
      </c>
      <c r="L253" s="1"/>
      <c r="M253" s="6">
        <v>-74.400000000000006</v>
      </c>
    </row>
    <row r="254" spans="1:13">
      <c r="A254" s="6">
        <v>2017</v>
      </c>
      <c r="B254" s="6">
        <v>47</v>
      </c>
      <c r="C254" s="2" t="s">
        <v>58</v>
      </c>
      <c r="D254" s="6">
        <v>2114</v>
      </c>
      <c r="E254" s="22"/>
      <c r="F254" s="1"/>
      <c r="G254" s="1"/>
      <c r="H254" s="6">
        <v>2019</v>
      </c>
      <c r="I254" s="6">
        <v>45</v>
      </c>
      <c r="J254" s="2" t="s">
        <v>58</v>
      </c>
      <c r="K254" s="6">
        <v>2001</v>
      </c>
      <c r="L254" s="6">
        <v>2006.6</v>
      </c>
      <c r="M254" s="1"/>
    </row>
    <row r="255" spans="1:13">
      <c r="A255" s="6">
        <v>2018</v>
      </c>
      <c r="B255" s="6">
        <v>47</v>
      </c>
      <c r="C255" s="2" t="s">
        <v>58</v>
      </c>
      <c r="D255" s="6">
        <v>2060</v>
      </c>
      <c r="E255" s="22"/>
      <c r="F255" s="1"/>
      <c r="G255" s="1"/>
      <c r="H255" s="6">
        <v>2019</v>
      </c>
      <c r="I255" s="6">
        <v>46</v>
      </c>
      <c r="J255" s="2" t="s">
        <v>58</v>
      </c>
      <c r="K255" s="6">
        <v>2014</v>
      </c>
      <c r="L255" s="1"/>
      <c r="M255" s="1"/>
    </row>
    <row r="256" spans="1:13">
      <c r="A256" s="6">
        <v>2019</v>
      </c>
      <c r="B256" s="6">
        <v>47</v>
      </c>
      <c r="C256" s="2" t="s">
        <v>58</v>
      </c>
      <c r="D256" s="6">
        <v>2187</v>
      </c>
      <c r="E256" s="22"/>
      <c r="F256" s="1"/>
      <c r="G256" s="1"/>
      <c r="H256" s="6">
        <v>2019</v>
      </c>
      <c r="I256" s="6">
        <v>47</v>
      </c>
      <c r="J256" s="2" t="s">
        <v>58</v>
      </c>
      <c r="K256" s="6">
        <v>2187</v>
      </c>
      <c r="L256" s="1"/>
      <c r="M256" s="1"/>
    </row>
    <row r="257" spans="1:13">
      <c r="A257" s="6">
        <v>2015</v>
      </c>
      <c r="B257" s="6">
        <v>48</v>
      </c>
      <c r="C257" s="2" t="s">
        <v>58</v>
      </c>
      <c r="D257" s="6">
        <v>2021</v>
      </c>
      <c r="E257" s="22"/>
      <c r="F257" s="1"/>
      <c r="G257" s="1"/>
      <c r="H257" s="6">
        <v>2019</v>
      </c>
      <c r="I257" s="6">
        <v>48</v>
      </c>
      <c r="J257" s="2" t="s">
        <v>58</v>
      </c>
      <c r="K257" s="6">
        <v>2122</v>
      </c>
      <c r="L257" s="1"/>
      <c r="M257" s="1"/>
    </row>
    <row r="258" spans="1:13">
      <c r="A258" s="6">
        <v>2016</v>
      </c>
      <c r="B258" s="6">
        <v>48</v>
      </c>
      <c r="C258" s="2" t="s">
        <v>58</v>
      </c>
      <c r="D258" s="6">
        <v>2191</v>
      </c>
      <c r="E258" s="6">
        <v>2114.6</v>
      </c>
      <c r="F258" s="1"/>
      <c r="G258" s="1"/>
      <c r="H258" s="6">
        <v>2019</v>
      </c>
      <c r="I258" s="6">
        <v>49</v>
      </c>
      <c r="J258" s="2" t="s">
        <v>58</v>
      </c>
      <c r="K258" s="6">
        <v>2161</v>
      </c>
      <c r="L258" s="1"/>
      <c r="M258" s="1"/>
    </row>
    <row r="259" spans="1:13">
      <c r="A259" s="6">
        <v>2017</v>
      </c>
      <c r="B259" s="6">
        <v>48</v>
      </c>
      <c r="C259" s="2" t="s">
        <v>58</v>
      </c>
      <c r="D259" s="6">
        <v>2080</v>
      </c>
      <c r="E259" s="22"/>
      <c r="F259" s="6">
        <v>-34.6</v>
      </c>
      <c r="G259" s="1"/>
      <c r="H259" s="6">
        <v>2019</v>
      </c>
      <c r="I259" s="6">
        <v>50</v>
      </c>
      <c r="J259" s="2" t="s">
        <v>58</v>
      </c>
      <c r="K259" s="6">
        <v>2213</v>
      </c>
      <c r="L259" s="1"/>
      <c r="M259" s="6">
        <v>2.4</v>
      </c>
    </row>
    <row r="260" spans="1:13">
      <c r="A260" s="6">
        <v>2018</v>
      </c>
      <c r="B260" s="6">
        <v>48</v>
      </c>
      <c r="C260" s="2" t="s">
        <v>58</v>
      </c>
      <c r="D260" s="6">
        <v>2107</v>
      </c>
      <c r="E260" s="22"/>
      <c r="F260" s="1"/>
      <c r="G260" s="22"/>
      <c r="H260" s="6">
        <v>2019</v>
      </c>
      <c r="I260" s="6">
        <v>51</v>
      </c>
      <c r="J260" s="2" t="s">
        <v>58</v>
      </c>
      <c r="K260" s="6">
        <v>2337</v>
      </c>
      <c r="L260" s="6">
        <v>2255.6</v>
      </c>
      <c r="M260" s="1"/>
    </row>
    <row r="261" spans="1:13">
      <c r="A261" s="6">
        <v>2019</v>
      </c>
      <c r="B261" s="6">
        <v>48</v>
      </c>
      <c r="C261" s="2" t="s">
        <v>58</v>
      </c>
      <c r="D261" s="6">
        <v>2122</v>
      </c>
      <c r="E261" s="22"/>
      <c r="F261" s="1"/>
      <c r="G261" s="1"/>
      <c r="H261" s="6">
        <v>2019</v>
      </c>
      <c r="I261" s="6">
        <v>52</v>
      </c>
      <c r="J261" s="2" t="s">
        <v>58</v>
      </c>
      <c r="K261" s="6">
        <v>2152</v>
      </c>
      <c r="L261" s="1"/>
      <c r="M261" s="1"/>
    </row>
    <row r="262" spans="1:13">
      <c r="A262" s="6">
        <v>2015</v>
      </c>
      <c r="B262" s="6">
        <v>49</v>
      </c>
      <c r="C262" s="2" t="s">
        <v>58</v>
      </c>
      <c r="D262" s="6">
        <v>1992</v>
      </c>
      <c r="E262" s="22"/>
      <c r="F262" s="1"/>
      <c r="G262" s="1"/>
      <c r="H262" s="6">
        <v>2020</v>
      </c>
      <c r="I262" s="6">
        <v>1</v>
      </c>
      <c r="J262" s="2" t="s">
        <v>58</v>
      </c>
      <c r="K262" s="6">
        <v>2224</v>
      </c>
      <c r="L262" s="1"/>
      <c r="M262" s="6">
        <v>-166.4</v>
      </c>
    </row>
    <row r="263" spans="1:13">
      <c r="A263" s="6">
        <v>2016</v>
      </c>
      <c r="B263" s="6">
        <v>49</v>
      </c>
      <c r="C263" s="2" t="s">
        <v>58</v>
      </c>
      <c r="D263" s="6">
        <v>2221</v>
      </c>
      <c r="E263" s="22"/>
      <c r="F263" s="1"/>
      <c r="G263" s="1"/>
      <c r="H263" s="6">
        <v>2020</v>
      </c>
      <c r="I263" s="6">
        <v>2</v>
      </c>
      <c r="J263" s="2" t="s">
        <v>58</v>
      </c>
      <c r="K263" s="6">
        <v>2380</v>
      </c>
      <c r="L263" s="1"/>
      <c r="M263" s="6">
        <v>-51.6</v>
      </c>
    </row>
    <row r="264" spans="1:13">
      <c r="A264" s="6">
        <v>2017</v>
      </c>
      <c r="B264" s="6">
        <v>49</v>
      </c>
      <c r="C264" s="2" t="s">
        <v>58</v>
      </c>
      <c r="D264" s="6">
        <v>2276</v>
      </c>
      <c r="E264" s="6">
        <v>2143.6</v>
      </c>
      <c r="F264" s="1"/>
      <c r="G264" s="1"/>
      <c r="H264" s="6">
        <v>2020</v>
      </c>
      <c r="I264" s="6">
        <v>3</v>
      </c>
      <c r="J264" s="2" t="s">
        <v>58</v>
      </c>
      <c r="K264" s="6">
        <v>2303</v>
      </c>
      <c r="L264" s="1"/>
      <c r="M264" s="6">
        <v>-119.8</v>
      </c>
    </row>
    <row r="265" spans="1:13">
      <c r="A265" s="6">
        <v>2018</v>
      </c>
      <c r="B265" s="6">
        <v>49</v>
      </c>
      <c r="C265" s="2" t="s">
        <v>58</v>
      </c>
      <c r="D265" s="6">
        <v>2173</v>
      </c>
      <c r="E265" s="22"/>
      <c r="F265" s="6">
        <v>29.4</v>
      </c>
      <c r="G265" s="1"/>
      <c r="H265" s="6">
        <v>2020</v>
      </c>
      <c r="I265" s="6">
        <v>4</v>
      </c>
      <c r="J265" s="2" t="s">
        <v>58</v>
      </c>
      <c r="K265" s="6">
        <v>2191</v>
      </c>
      <c r="L265" s="1"/>
      <c r="M265" s="6">
        <v>-231.4</v>
      </c>
    </row>
    <row r="266" spans="1:13">
      <c r="A266" s="6">
        <v>2019</v>
      </c>
      <c r="B266" s="6">
        <v>49</v>
      </c>
      <c r="C266" s="2" t="s">
        <v>58</v>
      </c>
      <c r="D266" s="6">
        <v>2161</v>
      </c>
      <c r="E266" s="22"/>
      <c r="F266" s="22"/>
      <c r="G266" s="1"/>
      <c r="H266" s="6">
        <v>2020</v>
      </c>
      <c r="I266" s="6">
        <v>5</v>
      </c>
      <c r="J266" s="2" t="s">
        <v>58</v>
      </c>
      <c r="K266" s="6">
        <v>2354</v>
      </c>
      <c r="L266" s="1"/>
      <c r="M266" s="6">
        <v>-156</v>
      </c>
    </row>
    <row r="267" spans="1:13">
      <c r="A267" s="6">
        <v>2015</v>
      </c>
      <c r="B267" s="6">
        <v>50</v>
      </c>
      <c r="C267" s="2" t="s">
        <v>58</v>
      </c>
      <c r="D267" s="6">
        <v>2113</v>
      </c>
      <c r="E267" s="22"/>
      <c r="F267" s="1"/>
      <c r="G267" s="22"/>
      <c r="H267" s="6">
        <v>2020</v>
      </c>
      <c r="I267" s="6">
        <v>6</v>
      </c>
      <c r="J267" s="2" t="s">
        <v>58</v>
      </c>
      <c r="K267" s="6">
        <v>2161</v>
      </c>
      <c r="L267" s="1"/>
      <c r="M267" s="6">
        <v>-327.39999999999998</v>
      </c>
    </row>
    <row r="268" spans="1:13">
      <c r="A268" s="6">
        <v>2016</v>
      </c>
      <c r="B268" s="6">
        <v>50</v>
      </c>
      <c r="C268" s="2" t="s">
        <v>58</v>
      </c>
      <c r="D268" s="6">
        <v>2221</v>
      </c>
      <c r="E268" s="22"/>
      <c r="F268" s="1"/>
      <c r="G268" s="1"/>
      <c r="H268" s="6">
        <v>2020</v>
      </c>
      <c r="I268" s="6">
        <v>7</v>
      </c>
      <c r="J268" s="2" t="s">
        <v>58</v>
      </c>
      <c r="K268" s="6">
        <v>2298</v>
      </c>
      <c r="L268" s="1"/>
      <c r="M268" s="6">
        <v>-225.6</v>
      </c>
    </row>
    <row r="269" spans="1:13">
      <c r="A269" s="6">
        <v>2017</v>
      </c>
      <c r="B269" s="6">
        <v>50</v>
      </c>
      <c r="C269" s="2" t="s">
        <v>58</v>
      </c>
      <c r="D269" s="6">
        <v>2325</v>
      </c>
      <c r="E269" s="22"/>
      <c r="F269" s="1"/>
      <c r="G269" s="1"/>
      <c r="H269" s="32">
        <v>2020</v>
      </c>
      <c r="I269" s="32">
        <v>8</v>
      </c>
      <c r="J269" s="51" t="s">
        <v>58</v>
      </c>
      <c r="K269" s="32">
        <v>2287</v>
      </c>
      <c r="L269" s="42"/>
      <c r="M269" s="42"/>
    </row>
    <row r="270" spans="1:13">
      <c r="A270" s="6">
        <v>2018</v>
      </c>
      <c r="B270" s="6">
        <v>50</v>
      </c>
      <c r="C270" s="2" t="s">
        <v>58</v>
      </c>
      <c r="D270" s="6">
        <v>2233</v>
      </c>
      <c r="E270" s="6">
        <v>2210.6</v>
      </c>
      <c r="F270" s="1"/>
      <c r="G270" s="1"/>
      <c r="H270" s="32">
        <v>2020</v>
      </c>
      <c r="I270" s="32">
        <v>9</v>
      </c>
      <c r="J270" s="51" t="s">
        <v>58</v>
      </c>
      <c r="K270" s="32">
        <v>2231</v>
      </c>
      <c r="L270" s="42"/>
      <c r="M270" s="42"/>
    </row>
    <row r="271" spans="1:13">
      <c r="A271" s="6">
        <v>2019</v>
      </c>
      <c r="B271" s="6">
        <v>50</v>
      </c>
      <c r="C271" s="2" t="s">
        <v>58</v>
      </c>
      <c r="D271" s="6">
        <v>2213</v>
      </c>
      <c r="E271" s="22"/>
      <c r="F271" s="6">
        <v>2.4</v>
      </c>
      <c r="G271" s="1"/>
      <c r="H271" s="32">
        <v>2020</v>
      </c>
      <c r="I271" s="32">
        <v>10</v>
      </c>
      <c r="J271" s="51" t="s">
        <v>58</v>
      </c>
      <c r="K271" s="32">
        <v>2202</v>
      </c>
      <c r="L271" s="42"/>
      <c r="M271" s="42"/>
    </row>
    <row r="272" spans="1:13">
      <c r="A272" s="6">
        <v>2015</v>
      </c>
      <c r="B272" s="6">
        <v>51</v>
      </c>
      <c r="C272" s="2" t="s">
        <v>58</v>
      </c>
      <c r="D272" s="6">
        <v>2085</v>
      </c>
      <c r="E272" s="22"/>
      <c r="F272" s="1"/>
      <c r="G272" s="1"/>
      <c r="H272" s="32">
        <v>2020</v>
      </c>
      <c r="I272" s="32">
        <v>11</v>
      </c>
      <c r="J272" s="51" t="s">
        <v>58</v>
      </c>
      <c r="K272" s="32">
        <v>2216</v>
      </c>
      <c r="L272" s="42"/>
      <c r="M272" s="42"/>
    </row>
    <row r="273" spans="1:13">
      <c r="A273" s="6">
        <v>2016</v>
      </c>
      <c r="B273" s="6">
        <v>51</v>
      </c>
      <c r="C273" s="2" t="s">
        <v>58</v>
      </c>
      <c r="D273" s="6">
        <v>2321</v>
      </c>
      <c r="E273" s="22"/>
      <c r="F273" s="22"/>
      <c r="G273" s="1"/>
      <c r="H273" s="32">
        <v>2020</v>
      </c>
      <c r="I273" s="32">
        <v>12</v>
      </c>
      <c r="J273" s="51" t="s">
        <v>58</v>
      </c>
      <c r="K273" s="32">
        <v>2544</v>
      </c>
      <c r="L273" s="42"/>
      <c r="M273" s="32">
        <v>221.8</v>
      </c>
    </row>
    <row r="274" spans="1:13">
      <c r="A274" s="6">
        <v>2017</v>
      </c>
      <c r="B274" s="6">
        <v>51</v>
      </c>
      <c r="C274" s="2" t="s">
        <v>58</v>
      </c>
      <c r="D274" s="6">
        <v>2272</v>
      </c>
      <c r="E274" s="22"/>
      <c r="F274" s="1"/>
      <c r="G274" s="22"/>
      <c r="H274" s="32">
        <v>2020</v>
      </c>
      <c r="I274" s="32">
        <v>13</v>
      </c>
      <c r="J274" s="51" t="s">
        <v>58</v>
      </c>
      <c r="K274" s="32">
        <v>3175</v>
      </c>
      <c r="L274" s="42"/>
      <c r="M274" s="32">
        <v>948.2</v>
      </c>
    </row>
    <row r="275" spans="1:13">
      <c r="A275" s="6">
        <v>2018</v>
      </c>
      <c r="B275" s="6">
        <v>51</v>
      </c>
      <c r="C275" s="2" t="s">
        <v>58</v>
      </c>
      <c r="D275" s="6">
        <v>2263</v>
      </c>
      <c r="E275" s="22"/>
      <c r="F275" s="1"/>
      <c r="G275" s="1"/>
      <c r="H275" s="32">
        <v>2020</v>
      </c>
      <c r="I275" s="32">
        <v>14</v>
      </c>
      <c r="J275" s="51" t="s">
        <v>58</v>
      </c>
      <c r="K275" s="32">
        <v>4016</v>
      </c>
      <c r="L275" s="42"/>
      <c r="M275" s="32">
        <v>1896.4</v>
      </c>
    </row>
    <row r="276" spans="1:13">
      <c r="A276" s="6">
        <v>2019</v>
      </c>
      <c r="B276" s="6">
        <v>51</v>
      </c>
      <c r="C276" s="2" t="s">
        <v>58</v>
      </c>
      <c r="D276" s="6">
        <v>2337</v>
      </c>
      <c r="E276" s="6">
        <v>2255.6</v>
      </c>
      <c r="F276" s="1"/>
      <c r="G276" s="1"/>
      <c r="H276" s="32">
        <v>2020</v>
      </c>
      <c r="I276" s="32">
        <v>15</v>
      </c>
      <c r="J276" s="51" t="s">
        <v>58</v>
      </c>
      <c r="K276" s="32">
        <v>4273</v>
      </c>
      <c r="L276" s="42"/>
      <c r="M276" s="32">
        <v>2177.8000000000002</v>
      </c>
    </row>
    <row r="277" spans="1:13">
      <c r="A277" s="6">
        <v>2015</v>
      </c>
      <c r="B277" s="6">
        <v>52</v>
      </c>
      <c r="C277" s="2" t="s">
        <v>58</v>
      </c>
      <c r="D277" s="6">
        <v>2031</v>
      </c>
      <c r="E277" s="22"/>
      <c r="F277" s="6">
        <v>-224.6</v>
      </c>
      <c r="G277" s="1"/>
      <c r="H277" s="32">
        <v>2020</v>
      </c>
      <c r="I277" s="32">
        <v>16</v>
      </c>
      <c r="J277" s="51" t="s">
        <v>58</v>
      </c>
      <c r="K277" s="32">
        <v>3692</v>
      </c>
      <c r="L277" s="42"/>
      <c r="M277" s="32">
        <v>1640.6</v>
      </c>
    </row>
    <row r="278" spans="1:13">
      <c r="A278" s="6">
        <v>2016</v>
      </c>
      <c r="B278" s="6">
        <v>52</v>
      </c>
      <c r="C278" s="2" t="s">
        <v>58</v>
      </c>
      <c r="D278" s="6">
        <v>2418</v>
      </c>
      <c r="E278" s="22"/>
      <c r="F278" s="1"/>
      <c r="G278" s="1"/>
      <c r="H278" s="32">
        <v>2020</v>
      </c>
      <c r="I278" s="32">
        <v>17</v>
      </c>
      <c r="J278" s="51" t="s">
        <v>58</v>
      </c>
      <c r="K278" s="32">
        <v>3017</v>
      </c>
      <c r="L278" s="42"/>
      <c r="M278" s="32">
        <v>984.8</v>
      </c>
    </row>
    <row r="279" spans="1:13">
      <c r="A279" s="6">
        <v>2017</v>
      </c>
      <c r="B279" s="6">
        <v>52</v>
      </c>
      <c r="C279" s="2" t="s">
        <v>58</v>
      </c>
      <c r="D279" s="6">
        <v>2350</v>
      </c>
      <c r="E279" s="22"/>
      <c r="F279" s="1"/>
      <c r="G279" s="1"/>
      <c r="H279" s="32">
        <v>2020</v>
      </c>
      <c r="I279" s="32">
        <v>18</v>
      </c>
      <c r="J279" s="51" t="s">
        <v>58</v>
      </c>
      <c r="K279" s="32">
        <v>2399</v>
      </c>
      <c r="L279" s="42"/>
      <c r="M279" s="32">
        <v>386.8</v>
      </c>
    </row>
    <row r="280" spans="1:13">
      <c r="A280" s="6">
        <v>2018</v>
      </c>
      <c r="B280" s="6">
        <v>52</v>
      </c>
      <c r="C280" s="2" t="s">
        <v>58</v>
      </c>
      <c r="D280" s="6">
        <v>2251</v>
      </c>
      <c r="E280" s="22"/>
      <c r="F280" s="22"/>
      <c r="G280" s="1"/>
      <c r="H280" s="6">
        <v>2020</v>
      </c>
      <c r="I280" s="6">
        <v>19</v>
      </c>
      <c r="J280" s="2" t="s">
        <v>58</v>
      </c>
      <c r="K280" s="6">
        <v>2367</v>
      </c>
      <c r="L280" s="1"/>
      <c r="M280" s="6">
        <v>336.8</v>
      </c>
    </row>
    <row r="281" spans="1:13">
      <c r="A281" s="6">
        <v>2019</v>
      </c>
      <c r="B281" s="6">
        <v>52</v>
      </c>
      <c r="C281" s="2" t="s">
        <v>58</v>
      </c>
      <c r="D281" s="6">
        <v>2152</v>
      </c>
      <c r="E281" s="22"/>
      <c r="F281" s="1"/>
      <c r="G281" s="22"/>
      <c r="H281" s="6">
        <v>2020</v>
      </c>
      <c r="I281" s="6">
        <v>20</v>
      </c>
      <c r="J281" s="2" t="s">
        <v>58</v>
      </c>
      <c r="K281" s="6">
        <v>1984</v>
      </c>
      <c r="L281" s="1"/>
      <c r="M281" s="6">
        <v>2.8</v>
      </c>
    </row>
    <row r="282" spans="1:13">
      <c r="A282" s="22"/>
      <c r="B282" s="22"/>
      <c r="C282" s="22"/>
      <c r="D282" s="22"/>
      <c r="E282" s="22"/>
      <c r="F282" s="1"/>
      <c r="G282" s="1"/>
      <c r="H282" s="1"/>
      <c r="I282" s="1"/>
      <c r="J282" s="1"/>
      <c r="K282" s="1"/>
      <c r="L282" s="1"/>
      <c r="M282" s="6">
        <v>8256.4</v>
      </c>
    </row>
    <row r="283" spans="1:13">
      <c r="A283" s="22"/>
      <c r="B283" s="22"/>
      <c r="C283" s="22"/>
      <c r="D283" s="22"/>
      <c r="E283" s="22"/>
      <c r="F283" s="6">
        <v>0</v>
      </c>
      <c r="G283" s="1"/>
      <c r="H283" s="1"/>
      <c r="I283" s="1"/>
      <c r="J283" s="1"/>
      <c r="K283" s="1"/>
      <c r="L283" s="1"/>
      <c r="M283" s="1"/>
    </row>
    <row r="284" spans="1:13">
      <c r="A284" s="22"/>
      <c r="B284" s="22"/>
      <c r="C284" s="22"/>
      <c r="D284" s="22"/>
      <c r="E284" s="22"/>
      <c r="F284" s="1"/>
      <c r="G284" s="1"/>
      <c r="H284" s="1"/>
      <c r="I284" s="1"/>
      <c r="J284" s="1"/>
      <c r="K284" s="1"/>
      <c r="L284" s="1"/>
      <c r="M284" s="1"/>
    </row>
    <row r="285" spans="1:13">
      <c r="A285" s="22"/>
      <c r="B285" s="22"/>
      <c r="C285" s="22"/>
      <c r="D285" s="22"/>
      <c r="E285" s="22"/>
      <c r="F285" s="1"/>
      <c r="G285" s="1"/>
      <c r="H285" s="1"/>
      <c r="I285" s="1"/>
      <c r="J285" s="1"/>
      <c r="K285" s="1"/>
      <c r="L285" s="1"/>
      <c r="M285" s="1"/>
    </row>
    <row r="286" spans="1:13">
      <c r="A286" s="22"/>
      <c r="B286" s="22"/>
      <c r="C286" s="22"/>
      <c r="D286" s="22"/>
      <c r="E286" s="22"/>
      <c r="F286" s="1"/>
      <c r="G286" s="1"/>
      <c r="H286" s="1"/>
      <c r="I286" s="1"/>
      <c r="J286" s="1"/>
      <c r="K286" s="1"/>
      <c r="L286" s="1"/>
      <c r="M286" s="1"/>
    </row>
    <row r="287" spans="1:13">
      <c r="A287" s="22"/>
      <c r="B287" s="22"/>
      <c r="C287" s="22"/>
      <c r="D287" s="22"/>
      <c r="E287" s="63" t="e">
        <v>#DIV/0!</v>
      </c>
      <c r="F287" s="22"/>
      <c r="G287" s="1"/>
      <c r="H287" s="1"/>
      <c r="I287" s="1"/>
      <c r="J287" s="1"/>
      <c r="K287" s="1"/>
      <c r="L287" s="1"/>
      <c r="M287" s="1"/>
    </row>
    <row r="288" spans="1:13">
      <c r="A288" s="22"/>
      <c r="B288" s="22"/>
      <c r="C288" s="22"/>
      <c r="D288" s="22"/>
      <c r="E288" s="22"/>
      <c r="F288" s="1"/>
      <c r="G288" s="22"/>
      <c r="H288" s="1"/>
      <c r="I288" s="1"/>
      <c r="J288" s="1"/>
      <c r="K288" s="1"/>
      <c r="L288" s="1"/>
      <c r="M288" s="1"/>
    </row>
    <row r="289" spans="1:13">
      <c r="A289" s="22"/>
      <c r="B289" s="22"/>
      <c r="C289" s="22"/>
      <c r="D289" s="22"/>
      <c r="E289" s="22"/>
      <c r="F289" s="6">
        <v>0</v>
      </c>
      <c r="G289" s="1"/>
      <c r="H289" s="1"/>
      <c r="I289" s="1"/>
      <c r="J289" s="1"/>
      <c r="K289" s="1"/>
      <c r="L289" s="1"/>
      <c r="M289" s="1"/>
    </row>
    <row r="290" spans="1:13">
      <c r="A290" s="22"/>
      <c r="B290" s="22"/>
      <c r="C290" s="22"/>
      <c r="D290" s="22"/>
      <c r="E290" s="22"/>
      <c r="F290" s="1"/>
      <c r="G290" s="1"/>
      <c r="H290" s="1"/>
      <c r="I290" s="1"/>
      <c r="J290" s="1"/>
      <c r="K290" s="1"/>
      <c r="L290" s="1"/>
      <c r="M290" s="1"/>
    </row>
    <row r="291" spans="1:13">
      <c r="A291" s="22"/>
      <c r="B291" s="22"/>
      <c r="C291" s="22"/>
      <c r="D291" s="22"/>
      <c r="E291" s="22"/>
      <c r="F291" s="1"/>
      <c r="G291" s="1"/>
      <c r="H291" s="1"/>
      <c r="I291" s="1"/>
      <c r="J291" s="1"/>
      <c r="K291" s="1"/>
      <c r="L291" s="1"/>
      <c r="M291" s="1"/>
    </row>
    <row r="292" spans="1:13">
      <c r="A292" s="22"/>
      <c r="B292" s="22"/>
      <c r="C292" s="22"/>
      <c r="D292" s="22"/>
      <c r="E292" s="22"/>
      <c r="F292" s="1"/>
      <c r="G292" s="1"/>
      <c r="H292" s="1"/>
      <c r="I292" s="1"/>
      <c r="J292" s="1"/>
      <c r="K292" s="1"/>
      <c r="L292" s="1"/>
      <c r="M292" s="1"/>
    </row>
    <row r="293" spans="1:13">
      <c r="A293" s="22"/>
      <c r="B293" s="22"/>
      <c r="C293" s="22"/>
      <c r="D293" s="22"/>
      <c r="E293" s="22"/>
      <c r="F293" s="1"/>
      <c r="G293" s="1"/>
      <c r="H293" s="1"/>
      <c r="I293" s="1"/>
      <c r="J293" s="1"/>
      <c r="K293" s="1"/>
      <c r="L293" s="1"/>
      <c r="M293" s="1"/>
    </row>
    <row r="294" spans="1:13">
      <c r="A294" s="22"/>
      <c r="B294" s="22"/>
      <c r="C294" s="22"/>
      <c r="D294" s="22"/>
      <c r="E294" s="63" t="e">
        <v>#DIV/0!</v>
      </c>
      <c r="F294" s="22"/>
      <c r="G294" s="1"/>
      <c r="H294" s="1"/>
      <c r="I294" s="1"/>
      <c r="J294" s="1"/>
      <c r="K294" s="1"/>
      <c r="L294" s="1"/>
      <c r="M294" s="1"/>
    </row>
    <row r="295" spans="1:13">
      <c r="A295" s="22"/>
      <c r="B295" s="22"/>
      <c r="C295" s="22"/>
      <c r="D295" s="22"/>
      <c r="E295" s="22"/>
      <c r="F295" s="63" t="e">
        <v>#DIV/0!</v>
      </c>
      <c r="G295" s="22"/>
      <c r="H295" s="1"/>
      <c r="I295" s="1"/>
      <c r="J295" s="1"/>
      <c r="K295" s="1"/>
      <c r="L295" s="1"/>
      <c r="M295" s="1"/>
    </row>
    <row r="296" spans="1:13">
      <c r="A296" s="22"/>
      <c r="B296" s="22"/>
      <c r="C296" s="22"/>
      <c r="D296" s="22"/>
      <c r="E296" s="22"/>
      <c r="F296" s="1"/>
      <c r="G296" s="1"/>
      <c r="H296" s="1"/>
      <c r="I296" s="1"/>
      <c r="J296" s="1"/>
      <c r="K296" s="1"/>
      <c r="L296" s="1"/>
      <c r="M296" s="1"/>
    </row>
    <row r="297" spans="1:13">
      <c r="A297" s="22"/>
      <c r="B297" s="22"/>
      <c r="C297" s="22"/>
      <c r="D297" s="22"/>
      <c r="E297" s="22"/>
      <c r="F297" s="1"/>
      <c r="G297" s="1"/>
      <c r="H297" s="1"/>
      <c r="I297" s="1"/>
      <c r="J297" s="1"/>
      <c r="K297" s="1"/>
      <c r="L297" s="1"/>
      <c r="M297" s="1"/>
    </row>
    <row r="298" spans="1:13">
      <c r="A298" s="22"/>
      <c r="B298" s="22"/>
      <c r="C298" s="22"/>
      <c r="D298" s="22"/>
      <c r="E298" s="22"/>
      <c r="F298" s="1"/>
      <c r="G298" s="1"/>
      <c r="H298" s="1"/>
      <c r="I298" s="1"/>
      <c r="J298" s="1"/>
      <c r="K298" s="1"/>
      <c r="L298" s="1"/>
      <c r="M298" s="1"/>
    </row>
    <row r="299" spans="1:13">
      <c r="A299" s="22"/>
      <c r="B299" s="22"/>
      <c r="C299" s="22"/>
      <c r="D299" s="22"/>
      <c r="E299" s="22"/>
      <c r="F299" s="1"/>
      <c r="G299" s="1"/>
      <c r="H299" s="1"/>
      <c r="I299" s="1"/>
      <c r="J299" s="1"/>
      <c r="K299" s="1"/>
      <c r="L299" s="1"/>
      <c r="M299" s="1"/>
    </row>
    <row r="300" spans="1:13">
      <c r="A300" s="22"/>
      <c r="B300" s="22"/>
      <c r="C300" s="22"/>
      <c r="D300" s="22"/>
      <c r="E300" s="22"/>
      <c r="F300" s="1"/>
      <c r="G300" s="1"/>
      <c r="H300" s="1"/>
      <c r="I300" s="1"/>
      <c r="J300" s="1"/>
      <c r="K300" s="1"/>
      <c r="L300" s="1"/>
      <c r="M300" s="1"/>
    </row>
    <row r="301" spans="1:13">
      <c r="A301" s="22"/>
      <c r="B301" s="22"/>
      <c r="C301" s="22"/>
      <c r="D301" s="22"/>
      <c r="E301" s="63" t="e">
        <v>#DIV/0!</v>
      </c>
      <c r="F301" s="6">
        <v>0</v>
      </c>
      <c r="G301" s="1"/>
      <c r="H301" s="1"/>
      <c r="I301" s="1"/>
      <c r="J301" s="1"/>
      <c r="K301" s="1"/>
      <c r="L301" s="1"/>
      <c r="M301" s="1"/>
    </row>
    <row r="302" spans="1:13">
      <c r="A302" s="22"/>
      <c r="B302" s="22"/>
      <c r="C302" s="22"/>
      <c r="D302" s="22"/>
      <c r="E302" s="22"/>
      <c r="F302" s="1"/>
      <c r="G302" s="22"/>
      <c r="H302" s="1"/>
      <c r="I302" s="1"/>
      <c r="J302" s="1"/>
      <c r="K302" s="1"/>
      <c r="L302" s="1"/>
      <c r="M302" s="1"/>
    </row>
    <row r="303" spans="1:13">
      <c r="A303" s="22"/>
      <c r="B303" s="22"/>
      <c r="C303" s="22"/>
      <c r="D303" s="22"/>
      <c r="E303" s="22"/>
      <c r="F303" s="1"/>
      <c r="G303" s="1"/>
      <c r="H303" s="1"/>
      <c r="I303" s="1"/>
      <c r="J303" s="1"/>
      <c r="K303" s="1"/>
      <c r="L303" s="1"/>
      <c r="M303" s="1"/>
    </row>
    <row r="304" spans="1:13">
      <c r="A304" s="22"/>
      <c r="B304" s="22"/>
      <c r="C304" s="22"/>
      <c r="D304" s="22"/>
      <c r="E304" s="22"/>
      <c r="F304" s="1"/>
      <c r="G304" s="1"/>
      <c r="H304" s="1"/>
      <c r="I304" s="1"/>
      <c r="J304" s="1"/>
      <c r="K304" s="1"/>
      <c r="L304" s="1"/>
      <c r="M304" s="1"/>
    </row>
    <row r="305" spans="1:13">
      <c r="A305" s="22"/>
      <c r="B305" s="22"/>
      <c r="C305" s="22"/>
      <c r="D305" s="22"/>
      <c r="E305" s="22"/>
      <c r="F305" s="1"/>
      <c r="G305" s="1"/>
      <c r="H305" s="1"/>
      <c r="I305" s="1"/>
      <c r="J305" s="1"/>
      <c r="K305" s="1"/>
      <c r="L305" s="1"/>
      <c r="M305" s="1"/>
    </row>
    <row r="306" spans="1:13">
      <c r="A306" s="22"/>
      <c r="B306" s="22"/>
      <c r="C306" s="22"/>
      <c r="D306" s="22"/>
      <c r="E306" s="22"/>
      <c r="F306" s="1"/>
      <c r="G306" s="1"/>
      <c r="H306" s="1"/>
      <c r="I306" s="1"/>
      <c r="J306" s="1"/>
      <c r="K306" s="1"/>
      <c r="L306" s="1"/>
      <c r="M306" s="1"/>
    </row>
    <row r="307" spans="1:13">
      <c r="A307" s="22"/>
      <c r="B307" s="22"/>
      <c r="C307" s="22"/>
      <c r="D307" s="22"/>
      <c r="E307" s="22"/>
      <c r="F307" s="6">
        <v>0</v>
      </c>
      <c r="G307" s="1"/>
      <c r="H307" s="1"/>
      <c r="I307" s="1"/>
      <c r="J307" s="1"/>
      <c r="K307" s="1"/>
      <c r="L307" s="1"/>
      <c r="M307" s="1"/>
    </row>
    <row r="308" spans="1:13">
      <c r="A308" s="22"/>
      <c r="B308" s="22"/>
      <c r="C308" s="22"/>
      <c r="D308" s="22"/>
      <c r="E308" s="63" t="e">
        <v>#DIV/0!</v>
      </c>
      <c r="F308" s="22"/>
      <c r="G308" s="1"/>
      <c r="H308" s="1"/>
      <c r="I308" s="1"/>
      <c r="J308" s="1"/>
      <c r="K308" s="1"/>
      <c r="L308" s="1"/>
      <c r="M308" s="1"/>
    </row>
    <row r="309" spans="1:13">
      <c r="A309" s="22"/>
      <c r="B309" s="22"/>
      <c r="C309" s="22"/>
      <c r="D309" s="22"/>
      <c r="E309" s="22"/>
      <c r="F309" s="1"/>
      <c r="G309" s="22"/>
      <c r="H309" s="1"/>
      <c r="I309" s="1"/>
      <c r="J309" s="1"/>
      <c r="K309" s="1"/>
      <c r="L309" s="1"/>
      <c r="M309" s="1"/>
    </row>
    <row r="310" spans="1:13">
      <c r="A310" s="22"/>
      <c r="B310" s="22"/>
      <c r="C310" s="22"/>
      <c r="D310" s="22"/>
      <c r="E310" s="22"/>
      <c r="F310" s="1"/>
      <c r="G310" s="1"/>
      <c r="H310" s="1"/>
      <c r="I310" s="1"/>
      <c r="J310" s="1"/>
      <c r="K310" s="1"/>
      <c r="L310" s="1"/>
      <c r="M310" s="1"/>
    </row>
    <row r="311" spans="1:13">
      <c r="A311" s="22"/>
      <c r="B311" s="22"/>
      <c r="C311" s="22"/>
      <c r="D311" s="22"/>
      <c r="E311" s="22"/>
      <c r="F311" s="1"/>
      <c r="G311" s="1"/>
      <c r="H311" s="1"/>
      <c r="I311" s="1"/>
      <c r="J311" s="1"/>
      <c r="K311" s="1"/>
      <c r="L311" s="1"/>
      <c r="M311" s="1"/>
    </row>
    <row r="312" spans="1:13">
      <c r="A312" s="22"/>
      <c r="B312" s="22"/>
      <c r="C312" s="22"/>
      <c r="D312" s="22"/>
      <c r="E312" s="22"/>
      <c r="F312" s="1"/>
      <c r="G312" s="1"/>
      <c r="H312" s="1"/>
      <c r="I312" s="1"/>
      <c r="J312" s="1"/>
      <c r="K312" s="1"/>
      <c r="L312" s="1"/>
      <c r="M312" s="1"/>
    </row>
    <row r="313" spans="1:13">
      <c r="A313" s="22"/>
      <c r="B313" s="22"/>
      <c r="C313" s="22"/>
      <c r="D313" s="22"/>
      <c r="E313" s="22"/>
      <c r="F313" s="6">
        <v>0</v>
      </c>
      <c r="G313" s="1"/>
      <c r="H313" s="1"/>
      <c r="I313" s="1"/>
      <c r="J313" s="1"/>
      <c r="K313" s="1"/>
      <c r="L313" s="1"/>
      <c r="M313" s="1"/>
    </row>
    <row r="314" spans="1:13">
      <c r="A314" s="22"/>
      <c r="B314" s="22"/>
      <c r="C314" s="22"/>
      <c r="D314" s="22"/>
      <c r="E314" s="22"/>
      <c r="F314" s="1"/>
      <c r="G314" s="1"/>
      <c r="H314" s="64"/>
      <c r="I314" s="64"/>
      <c r="J314" s="1"/>
      <c r="K314" s="1"/>
      <c r="L314" s="1"/>
      <c r="M314" s="1"/>
    </row>
    <row r="315" spans="1:13">
      <c r="A315" s="22"/>
      <c r="B315" s="22"/>
      <c r="C315" s="22"/>
      <c r="D315" s="22"/>
      <c r="E315" s="63" t="e">
        <v>#DIV/0!</v>
      </c>
      <c r="F315" s="22"/>
      <c r="G315" s="1"/>
      <c r="H315" s="64"/>
      <c r="I315" s="64"/>
      <c r="J315" s="1"/>
      <c r="K315" s="1"/>
      <c r="L315" s="1"/>
      <c r="M315" s="1"/>
    </row>
    <row r="316" spans="1:13">
      <c r="A316" s="22"/>
      <c r="B316" s="22"/>
      <c r="C316" s="22"/>
      <c r="D316" s="22"/>
      <c r="E316" s="22"/>
      <c r="F316" s="1"/>
      <c r="G316" s="22"/>
      <c r="H316" s="64"/>
      <c r="I316" s="64"/>
      <c r="J316" s="1"/>
      <c r="K316" s="1"/>
      <c r="L316" s="1"/>
      <c r="M316" s="1"/>
    </row>
    <row r="317" spans="1:13">
      <c r="A317" s="22"/>
      <c r="B317" s="22"/>
      <c r="C317" s="22"/>
      <c r="D317" s="22"/>
      <c r="E317" s="22"/>
      <c r="F317" s="1"/>
      <c r="G317" s="1"/>
      <c r="H317" s="64"/>
      <c r="I317" s="64"/>
      <c r="J317" s="1"/>
      <c r="K317" s="1"/>
      <c r="L317" s="1"/>
      <c r="M317" s="1"/>
    </row>
    <row r="318" spans="1:13">
      <c r="A318" s="22"/>
      <c r="B318" s="22"/>
      <c r="C318" s="22"/>
      <c r="D318" s="22"/>
      <c r="E318" s="22"/>
      <c r="F318" s="1"/>
      <c r="G318" s="1"/>
      <c r="H318" s="64"/>
      <c r="I318" s="64"/>
      <c r="J318" s="1"/>
      <c r="K318" s="1"/>
      <c r="L318" s="1"/>
      <c r="M318" s="1"/>
    </row>
    <row r="319" spans="1:13">
      <c r="A319" s="22"/>
      <c r="B319" s="22"/>
      <c r="C319" s="22"/>
      <c r="D319" s="22"/>
      <c r="E319" s="22"/>
      <c r="F319" s="6">
        <v>0</v>
      </c>
      <c r="G319" s="1"/>
      <c r="H319" s="64"/>
      <c r="I319" s="64"/>
      <c r="J319" s="1"/>
      <c r="K319" s="1"/>
      <c r="L319" s="1"/>
      <c r="M319" s="1"/>
    </row>
    <row r="320" spans="1:13">
      <c r="A320" s="22"/>
      <c r="B320" s="22"/>
      <c r="C320" s="22"/>
      <c r="D320" s="22"/>
      <c r="E320" s="22"/>
      <c r="F320" s="1"/>
      <c r="G320" s="1"/>
      <c r="H320" s="64"/>
      <c r="I320" s="64"/>
      <c r="J320" s="1"/>
      <c r="K320" s="1"/>
      <c r="L320" s="1"/>
      <c r="M320" s="1"/>
    </row>
    <row r="321" spans="1:13">
      <c r="A321" s="22"/>
      <c r="B321" s="22"/>
      <c r="C321" s="22"/>
      <c r="D321" s="22"/>
      <c r="E321" s="22"/>
      <c r="F321" s="1"/>
      <c r="G321" s="1"/>
      <c r="H321" s="64"/>
      <c r="I321" s="64"/>
      <c r="J321" s="1"/>
      <c r="K321" s="1"/>
      <c r="L321" s="1"/>
      <c r="M321" s="1"/>
    </row>
    <row r="322" spans="1:13">
      <c r="A322" s="22"/>
      <c r="B322" s="22"/>
      <c r="C322" s="22"/>
      <c r="D322" s="22"/>
      <c r="E322" s="63" t="e">
        <v>#DIV/0!</v>
      </c>
      <c r="F322" s="22"/>
      <c r="G322" s="1"/>
      <c r="H322" s="64"/>
      <c r="I322" s="64"/>
      <c r="J322" s="1"/>
      <c r="K322" s="1"/>
      <c r="L322" s="1"/>
      <c r="M322" s="1"/>
    </row>
    <row r="323" spans="1:13">
      <c r="A323" s="22"/>
      <c r="B323" s="22"/>
      <c r="C323" s="22"/>
      <c r="D323" s="22"/>
      <c r="E323" s="22"/>
      <c r="F323" s="1"/>
      <c r="G323" s="22"/>
      <c r="H323" s="64"/>
      <c r="I323" s="64"/>
      <c r="J323" s="1"/>
      <c r="K323" s="1"/>
      <c r="L323" s="1"/>
      <c r="M323" s="1"/>
    </row>
    <row r="324" spans="1:13">
      <c r="A324" s="22"/>
      <c r="B324" s="22"/>
      <c r="C324" s="22"/>
      <c r="D324" s="22"/>
      <c r="E324" s="22"/>
      <c r="F324" s="1"/>
      <c r="G324" s="1"/>
      <c r="H324" s="64"/>
      <c r="I324" s="64"/>
      <c r="J324" s="1"/>
      <c r="K324" s="1"/>
      <c r="L324" s="1"/>
      <c r="M324" s="1"/>
    </row>
    <row r="325" spans="1:13">
      <c r="A325" s="22"/>
      <c r="B325" s="22"/>
      <c r="C325" s="22"/>
      <c r="D325" s="22"/>
      <c r="E325" s="22"/>
      <c r="F325" s="6">
        <v>0</v>
      </c>
      <c r="G325" s="1"/>
      <c r="H325" s="64"/>
      <c r="I325" s="64"/>
      <c r="J325" s="1"/>
      <c r="K325" s="1"/>
      <c r="L325" s="1"/>
      <c r="M325" s="1"/>
    </row>
    <row r="326" spans="1:13">
      <c r="A326" s="22"/>
      <c r="B326" s="22"/>
      <c r="C326" s="22"/>
      <c r="D326" s="22"/>
      <c r="E326" s="22"/>
      <c r="F326" s="1"/>
      <c r="G326" s="1"/>
      <c r="H326" s="64"/>
      <c r="I326" s="64"/>
      <c r="J326" s="1"/>
      <c r="K326" s="1"/>
      <c r="L326" s="1"/>
      <c r="M326" s="1"/>
    </row>
    <row r="327" spans="1:13">
      <c r="A327" s="22"/>
      <c r="B327" s="22"/>
      <c r="C327" s="22"/>
      <c r="D327" s="22"/>
      <c r="E327" s="22"/>
      <c r="F327" s="1"/>
      <c r="G327" s="1"/>
      <c r="H327" s="64"/>
      <c r="I327" s="64"/>
      <c r="J327" s="1"/>
      <c r="K327" s="1"/>
      <c r="L327" s="1"/>
      <c r="M327" s="1"/>
    </row>
    <row r="328" spans="1:13">
      <c r="A328" s="22"/>
      <c r="B328" s="22"/>
      <c r="C328" s="22"/>
      <c r="D328" s="22"/>
      <c r="E328" s="22"/>
      <c r="F328" s="1"/>
      <c r="G328" s="1"/>
      <c r="H328" s="64"/>
      <c r="I328" s="64"/>
      <c r="J328" s="1"/>
      <c r="K328" s="1"/>
      <c r="L328" s="1"/>
      <c r="M328" s="1"/>
    </row>
    <row r="329" spans="1:13">
      <c r="A329" s="22"/>
      <c r="B329" s="22"/>
      <c r="C329" s="22"/>
      <c r="D329" s="22"/>
      <c r="E329" s="63" t="e">
        <v>#DIV/0!</v>
      </c>
      <c r="F329" s="22"/>
      <c r="G329" s="1"/>
      <c r="H329" s="64"/>
      <c r="I329" s="64"/>
      <c r="J329" s="1"/>
      <c r="K329" s="1"/>
      <c r="L329" s="1"/>
      <c r="M329" s="1"/>
    </row>
    <row r="330" spans="1:13">
      <c r="A330" s="22"/>
      <c r="B330" s="22"/>
      <c r="C330" s="22"/>
      <c r="D330" s="22"/>
      <c r="E330" s="22"/>
      <c r="F330" s="1"/>
      <c r="G330" s="22"/>
      <c r="H330" s="64"/>
      <c r="I330" s="64"/>
      <c r="J330" s="1"/>
      <c r="K330" s="1"/>
      <c r="L330" s="1"/>
      <c r="M330" s="1"/>
    </row>
    <row r="331" spans="1:13">
      <c r="A331" s="22"/>
      <c r="B331" s="22"/>
      <c r="C331" s="22"/>
      <c r="D331" s="22"/>
      <c r="E331" s="22"/>
      <c r="F331" s="6">
        <v>0</v>
      </c>
      <c r="G331" s="1"/>
      <c r="H331" s="65"/>
      <c r="I331" s="65"/>
      <c r="J331" s="1"/>
      <c r="K331" s="1"/>
      <c r="L331" s="1"/>
      <c r="M331" s="1"/>
    </row>
    <row r="332" spans="1:13">
      <c r="A332" s="22"/>
      <c r="B332" s="22"/>
      <c r="C332" s="22"/>
      <c r="D332" s="22"/>
      <c r="E332" s="22"/>
      <c r="F332" s="1"/>
      <c r="G332" s="1"/>
      <c r="H332" s="65"/>
      <c r="I332" s="65"/>
      <c r="J332" s="1"/>
      <c r="K332" s="1"/>
      <c r="L332" s="1"/>
      <c r="M332" s="1"/>
    </row>
    <row r="333" spans="1:13">
      <c r="A333" s="1"/>
      <c r="B333" s="1"/>
      <c r="C333" s="1"/>
      <c r="D333" s="1"/>
      <c r="E333" s="1"/>
      <c r="F333" s="1"/>
      <c r="G333" s="1"/>
      <c r="H333" s="65"/>
      <c r="I333" s="65"/>
      <c r="J333" s="1"/>
      <c r="K333" s="1"/>
      <c r="L333" s="1"/>
      <c r="M333" s="1"/>
    </row>
    <row r="334" spans="1:1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</row>
    <row r="335" spans="1:1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</row>
    <row r="336" spans="1:1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</row>
    <row r="337" spans="1:13">
      <c r="A337" s="1"/>
      <c r="B337" s="1"/>
      <c r="C337" s="1"/>
      <c r="D337" s="1"/>
      <c r="E337" s="1"/>
      <c r="F337" s="6">
        <v>0</v>
      </c>
      <c r="G337" s="1"/>
      <c r="H337" s="1"/>
      <c r="I337" s="1"/>
      <c r="J337" s="1"/>
      <c r="K337" s="1"/>
      <c r="L337" s="1"/>
      <c r="M337" s="1"/>
    </row>
    <row r="338" spans="1:1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</row>
    <row r="339" spans="1:1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</row>
    <row r="340" spans="1:1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</row>
    <row r="341" spans="1:1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</row>
    <row r="342" spans="1:1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</row>
    <row r="343" spans="1:13">
      <c r="A343" s="1"/>
      <c r="B343" s="1"/>
      <c r="C343" s="1"/>
      <c r="D343" s="1"/>
      <c r="E343" s="1"/>
      <c r="F343" s="6">
        <v>0</v>
      </c>
      <c r="G343" s="1"/>
      <c r="H343" s="1"/>
      <c r="I343" s="1"/>
      <c r="J343" s="1"/>
      <c r="K343" s="1"/>
      <c r="L343" s="1"/>
      <c r="M343" s="1"/>
    </row>
    <row r="344" spans="1:1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</row>
    <row r="345" spans="1:1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</row>
    <row r="346" spans="1:1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</row>
    <row r="347" spans="1:1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</row>
    <row r="348" spans="1:1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</row>
    <row r="349" spans="1:13">
      <c r="A349" s="1"/>
      <c r="B349" s="1"/>
      <c r="C349" s="1"/>
      <c r="D349" s="1"/>
      <c r="E349" s="1"/>
      <c r="F349" s="6">
        <v>0</v>
      </c>
      <c r="G349" s="1"/>
      <c r="H349" s="1"/>
      <c r="I349" s="1"/>
      <c r="J349" s="1"/>
      <c r="K349" s="1"/>
      <c r="L349" s="1"/>
      <c r="M349" s="1"/>
    </row>
    <row r="350" spans="1:1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</row>
    <row r="351" spans="1:1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</row>
    <row r="352" spans="1:1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</row>
    <row r="353" spans="1:1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</row>
    <row r="354" spans="1:1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</row>
    <row r="355" spans="1:13">
      <c r="A355" s="1"/>
      <c r="B355" s="1"/>
      <c r="C355" s="1"/>
      <c r="D355" s="1"/>
      <c r="E355" s="1"/>
      <c r="F355" s="6">
        <v>0</v>
      </c>
      <c r="G355" s="1"/>
      <c r="H355" s="1"/>
      <c r="I355" s="1"/>
      <c r="J355" s="1"/>
      <c r="K355" s="1"/>
      <c r="L355" s="1"/>
      <c r="M355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M330"/>
  <sheetViews>
    <sheetView workbookViewId="0"/>
  </sheetViews>
  <sheetFormatPr baseColWidth="10" defaultColWidth="14.5" defaultRowHeight="15.75" customHeight="1"/>
  <sheetData>
    <row r="1" spans="1:13">
      <c r="A1" s="57" t="s">
        <v>51</v>
      </c>
      <c r="B1" s="57" t="s">
        <v>52</v>
      </c>
      <c r="C1" s="57" t="s">
        <v>53</v>
      </c>
      <c r="D1" s="57" t="s">
        <v>54</v>
      </c>
      <c r="E1" s="57" t="s">
        <v>55</v>
      </c>
      <c r="F1" s="57" t="s">
        <v>56</v>
      </c>
      <c r="G1" s="1"/>
      <c r="H1" s="33" t="s">
        <v>51</v>
      </c>
      <c r="I1" s="33" t="s">
        <v>52</v>
      </c>
      <c r="J1" s="33" t="s">
        <v>53</v>
      </c>
      <c r="K1" s="33" t="s">
        <v>54</v>
      </c>
      <c r="L1" s="33" t="s">
        <v>55</v>
      </c>
      <c r="M1" s="33" t="s">
        <v>56</v>
      </c>
    </row>
    <row r="2" spans="1:13">
      <c r="A2" s="6">
        <v>2015</v>
      </c>
      <c r="B2" s="6">
        <v>1</v>
      </c>
      <c r="C2" s="2" t="s">
        <v>58</v>
      </c>
      <c r="D2" s="6">
        <v>2502</v>
      </c>
      <c r="E2" s="1"/>
      <c r="F2" s="1"/>
      <c r="G2" s="1"/>
      <c r="H2" s="6">
        <v>2015</v>
      </c>
      <c r="I2" s="6">
        <v>1</v>
      </c>
      <c r="J2" s="2" t="s">
        <v>58</v>
      </c>
      <c r="K2" s="6">
        <v>2502</v>
      </c>
      <c r="L2" s="1"/>
      <c r="M2" s="1"/>
    </row>
    <row r="3" spans="1:13">
      <c r="A3" s="6">
        <v>2016</v>
      </c>
      <c r="B3" s="6">
        <v>1</v>
      </c>
      <c r="C3" s="2" t="s">
        <v>58</v>
      </c>
      <c r="D3" s="6">
        <v>2445</v>
      </c>
      <c r="E3" s="1"/>
      <c r="F3" s="1"/>
      <c r="G3" s="1"/>
      <c r="H3" s="6">
        <v>2015</v>
      </c>
      <c r="I3" s="6">
        <v>2</v>
      </c>
      <c r="J3" s="2" t="s">
        <v>58</v>
      </c>
      <c r="K3" s="6">
        <v>2511</v>
      </c>
      <c r="L3" s="1"/>
      <c r="M3" s="1"/>
    </row>
    <row r="4" spans="1:13">
      <c r="A4" s="6">
        <v>2017</v>
      </c>
      <c r="B4" s="6">
        <v>1</v>
      </c>
      <c r="C4" s="2" t="s">
        <v>58</v>
      </c>
      <c r="D4" s="6">
        <v>3169</v>
      </c>
      <c r="E4" s="1"/>
      <c r="F4" s="1"/>
      <c r="G4" s="1"/>
      <c r="H4" s="6">
        <v>2015</v>
      </c>
      <c r="I4" s="6">
        <v>3</v>
      </c>
      <c r="J4" s="2" t="s">
        <v>58</v>
      </c>
      <c r="K4" s="6">
        <v>2423</v>
      </c>
      <c r="L4" s="1"/>
      <c r="M4" s="1"/>
    </row>
    <row r="5" spans="1:13">
      <c r="A5" s="6">
        <v>2018</v>
      </c>
      <c r="B5" s="6">
        <v>1</v>
      </c>
      <c r="C5" s="2" t="s">
        <v>58</v>
      </c>
      <c r="D5" s="6">
        <v>2274</v>
      </c>
      <c r="E5" s="1"/>
      <c r="F5" s="1"/>
      <c r="G5" s="1"/>
      <c r="H5" s="6">
        <v>2015</v>
      </c>
      <c r="I5" s="6">
        <v>4</v>
      </c>
      <c r="J5" s="2" t="s">
        <v>58</v>
      </c>
      <c r="K5" s="6">
        <v>2339</v>
      </c>
      <c r="L5" s="1"/>
      <c r="M5" s="1"/>
    </row>
    <row r="6" spans="1:13">
      <c r="A6" s="6">
        <v>2019</v>
      </c>
      <c r="B6" s="6">
        <v>1</v>
      </c>
      <c r="C6" s="2" t="s">
        <v>58</v>
      </c>
      <c r="D6" s="6">
        <v>2533</v>
      </c>
      <c r="E6" s="1"/>
      <c r="F6" s="1"/>
      <c r="G6" s="1"/>
      <c r="H6" s="6">
        <v>2015</v>
      </c>
      <c r="I6" s="6">
        <v>5</v>
      </c>
      <c r="J6" s="2" t="s">
        <v>58</v>
      </c>
      <c r="K6" s="6">
        <v>2338</v>
      </c>
      <c r="L6" s="1"/>
      <c r="M6" s="1"/>
    </row>
    <row r="7" spans="1:13">
      <c r="A7" s="6">
        <v>2020</v>
      </c>
      <c r="B7" s="6">
        <v>1</v>
      </c>
      <c r="C7" s="2" t="s">
        <v>58</v>
      </c>
      <c r="D7" s="6">
        <v>2093</v>
      </c>
      <c r="E7" s="6">
        <v>2584.6</v>
      </c>
      <c r="F7" s="6">
        <v>-491.6</v>
      </c>
      <c r="G7" s="1"/>
      <c r="H7" s="6">
        <v>2015</v>
      </c>
      <c r="I7" s="6">
        <v>6</v>
      </c>
      <c r="J7" s="2" t="s">
        <v>58</v>
      </c>
      <c r="K7" s="6">
        <v>2296</v>
      </c>
      <c r="L7" s="1"/>
      <c r="M7" s="1"/>
    </row>
    <row r="8" spans="1:13">
      <c r="A8" s="6">
        <v>2015</v>
      </c>
      <c r="B8" s="6">
        <v>2</v>
      </c>
      <c r="C8" s="2" t="s">
        <v>58</v>
      </c>
      <c r="D8" s="6">
        <v>2511</v>
      </c>
      <c r="E8" s="1"/>
      <c r="F8" s="1"/>
      <c r="G8" s="1"/>
      <c r="H8" s="6">
        <v>2015</v>
      </c>
      <c r="I8" s="6">
        <v>7</v>
      </c>
      <c r="J8" s="2" t="s">
        <v>58</v>
      </c>
      <c r="K8" s="6">
        <v>2341</v>
      </c>
      <c r="L8" s="1"/>
      <c r="M8" s="1"/>
    </row>
    <row r="9" spans="1:13">
      <c r="A9" s="6">
        <v>2016</v>
      </c>
      <c r="B9" s="6">
        <v>2</v>
      </c>
      <c r="C9" s="2" t="s">
        <v>58</v>
      </c>
      <c r="D9" s="6">
        <v>2281</v>
      </c>
      <c r="E9" s="1"/>
      <c r="F9" s="1"/>
      <c r="G9" s="1"/>
      <c r="H9" s="6">
        <v>2015</v>
      </c>
      <c r="I9" s="6">
        <v>8</v>
      </c>
      <c r="J9" s="2" t="s">
        <v>58</v>
      </c>
      <c r="K9" s="6">
        <v>2538</v>
      </c>
      <c r="L9" s="1"/>
      <c r="M9" s="1"/>
    </row>
    <row r="10" spans="1:13">
      <c r="A10" s="6">
        <v>2017</v>
      </c>
      <c r="B10" s="6">
        <v>2</v>
      </c>
      <c r="C10" s="2" t="s">
        <v>58</v>
      </c>
      <c r="D10" s="6">
        <v>3222</v>
      </c>
      <c r="E10" s="1"/>
      <c r="F10" s="1"/>
      <c r="G10" s="1"/>
      <c r="H10" s="6">
        <v>2015</v>
      </c>
      <c r="I10" s="6">
        <v>9</v>
      </c>
      <c r="J10" s="2" t="s">
        <v>58</v>
      </c>
      <c r="K10" s="6">
        <v>2559</v>
      </c>
      <c r="L10" s="1"/>
      <c r="M10" s="1"/>
    </row>
    <row r="11" spans="1:13">
      <c r="A11" s="6">
        <v>2018</v>
      </c>
      <c r="B11" s="6">
        <v>2</v>
      </c>
      <c r="C11" s="2" t="s">
        <v>58</v>
      </c>
      <c r="D11" s="6">
        <v>2166</v>
      </c>
      <c r="E11" s="1"/>
      <c r="F11" s="1"/>
      <c r="G11" s="1"/>
      <c r="H11" s="6">
        <v>2015</v>
      </c>
      <c r="I11" s="6">
        <v>10</v>
      </c>
      <c r="J11" s="2" t="s">
        <v>58</v>
      </c>
      <c r="K11" s="6">
        <v>2472</v>
      </c>
      <c r="L11" s="1"/>
      <c r="M11" s="1"/>
    </row>
    <row r="12" spans="1:13">
      <c r="A12" s="6">
        <v>2019</v>
      </c>
      <c r="B12" s="6">
        <v>2</v>
      </c>
      <c r="C12" s="2" t="s">
        <v>58</v>
      </c>
      <c r="D12" s="6">
        <v>2692</v>
      </c>
      <c r="E12" s="1"/>
      <c r="F12" s="1"/>
      <c r="G12" s="1"/>
      <c r="H12" s="6">
        <v>2015</v>
      </c>
      <c r="I12" s="6">
        <v>11</v>
      </c>
      <c r="J12" s="2" t="s">
        <v>58</v>
      </c>
      <c r="K12" s="6">
        <v>2441</v>
      </c>
      <c r="L12" s="1"/>
      <c r="M12" s="1"/>
    </row>
    <row r="13" spans="1:13">
      <c r="A13" s="6">
        <v>2020</v>
      </c>
      <c r="B13" s="6">
        <v>2</v>
      </c>
      <c r="C13" s="2" t="s">
        <v>58</v>
      </c>
      <c r="D13" s="6">
        <v>2265</v>
      </c>
      <c r="E13" s="6">
        <v>2574.4</v>
      </c>
      <c r="F13" s="6">
        <v>-309.39999999999998</v>
      </c>
      <c r="G13" s="1"/>
      <c r="H13" s="6">
        <v>2015</v>
      </c>
      <c r="I13" s="6">
        <v>12</v>
      </c>
      <c r="J13" s="2" t="s">
        <v>58</v>
      </c>
      <c r="K13" s="6">
        <v>2363</v>
      </c>
      <c r="L13" s="1"/>
      <c r="M13" s="1"/>
    </row>
    <row r="14" spans="1:13">
      <c r="A14" s="6">
        <v>2015</v>
      </c>
      <c r="B14" s="6">
        <v>3</v>
      </c>
      <c r="C14" s="2" t="s">
        <v>58</v>
      </c>
      <c r="D14" s="6">
        <v>2423</v>
      </c>
      <c r="E14" s="1"/>
      <c r="F14" s="1"/>
      <c r="G14" s="1"/>
      <c r="H14" s="6">
        <v>2015</v>
      </c>
      <c r="I14" s="6">
        <v>13</v>
      </c>
      <c r="J14" s="2" t="s">
        <v>58</v>
      </c>
      <c r="K14" s="6">
        <v>2377</v>
      </c>
      <c r="L14" s="1"/>
      <c r="M14" s="1"/>
    </row>
    <row r="15" spans="1:13">
      <c r="A15" s="6">
        <v>2016</v>
      </c>
      <c r="B15" s="6">
        <v>3</v>
      </c>
      <c r="C15" s="2" t="s">
        <v>58</v>
      </c>
      <c r="D15" s="6">
        <v>2276</v>
      </c>
      <c r="E15" s="1"/>
      <c r="F15" s="1"/>
      <c r="G15" s="1"/>
      <c r="H15" s="6">
        <v>2015</v>
      </c>
      <c r="I15" s="6">
        <v>14</v>
      </c>
      <c r="J15" s="2" t="s">
        <v>58</v>
      </c>
      <c r="K15" s="6">
        <v>2266</v>
      </c>
      <c r="L15" s="1"/>
      <c r="M15" s="1"/>
    </row>
    <row r="16" spans="1:13">
      <c r="A16" s="6">
        <v>2017</v>
      </c>
      <c r="B16" s="6">
        <v>3</v>
      </c>
      <c r="C16" s="2" t="s">
        <v>58</v>
      </c>
      <c r="D16" s="6">
        <v>2814</v>
      </c>
      <c r="E16" s="1"/>
      <c r="F16" s="1"/>
      <c r="G16" s="1"/>
      <c r="H16" s="6">
        <v>2015</v>
      </c>
      <c r="I16" s="6">
        <v>15</v>
      </c>
      <c r="J16" s="2" t="s">
        <v>58</v>
      </c>
      <c r="K16" s="6">
        <v>2268</v>
      </c>
      <c r="L16" s="1"/>
      <c r="M16" s="1"/>
    </row>
    <row r="17" spans="1:13">
      <c r="A17" s="6">
        <v>2018</v>
      </c>
      <c r="B17" s="6">
        <v>3</v>
      </c>
      <c r="C17" s="2" t="s">
        <v>58</v>
      </c>
      <c r="D17" s="6">
        <v>2374</v>
      </c>
      <c r="E17" s="1"/>
      <c r="F17" s="1"/>
      <c r="G17" s="1"/>
      <c r="H17" s="6">
        <v>2015</v>
      </c>
      <c r="I17" s="6">
        <v>16</v>
      </c>
      <c r="J17" s="2" t="s">
        <v>58</v>
      </c>
      <c r="K17" s="6">
        <v>2243</v>
      </c>
      <c r="L17" s="1"/>
      <c r="M17" s="1"/>
    </row>
    <row r="18" spans="1:13">
      <c r="A18" s="6">
        <v>2019</v>
      </c>
      <c r="B18" s="6">
        <v>3</v>
      </c>
      <c r="C18" s="2" t="s">
        <v>58</v>
      </c>
      <c r="D18" s="6">
        <v>2756</v>
      </c>
      <c r="E18" s="1"/>
      <c r="F18" s="1"/>
      <c r="G18" s="1"/>
      <c r="H18" s="6">
        <v>2015</v>
      </c>
      <c r="I18" s="6">
        <v>17</v>
      </c>
      <c r="J18" s="2" t="s">
        <v>58</v>
      </c>
      <c r="K18" s="6">
        <v>2138</v>
      </c>
      <c r="L18" s="1"/>
      <c r="M18" s="1"/>
    </row>
    <row r="19" spans="1:13">
      <c r="A19" s="6">
        <v>2020</v>
      </c>
      <c r="B19" s="6">
        <v>3</v>
      </c>
      <c r="C19" s="2" t="s">
        <v>58</v>
      </c>
      <c r="D19" s="6">
        <v>2169</v>
      </c>
      <c r="E19" s="6">
        <v>2528.6</v>
      </c>
      <c r="F19" s="6">
        <v>-359.6</v>
      </c>
      <c r="G19" s="1"/>
      <c r="H19" s="6">
        <v>2015</v>
      </c>
      <c r="I19" s="6">
        <v>18</v>
      </c>
      <c r="J19" s="2" t="s">
        <v>58</v>
      </c>
      <c r="K19" s="6">
        <v>2163</v>
      </c>
      <c r="L19" s="1"/>
      <c r="M19" s="1"/>
    </row>
    <row r="20" spans="1:13">
      <c r="A20" s="6">
        <v>2015</v>
      </c>
      <c r="B20" s="6">
        <v>4</v>
      </c>
      <c r="C20" s="2" t="s">
        <v>58</v>
      </c>
      <c r="D20" s="6">
        <v>2339</v>
      </c>
      <c r="E20" s="1"/>
      <c r="F20" s="1"/>
      <c r="G20" s="1"/>
      <c r="H20" s="6">
        <v>2015</v>
      </c>
      <c r="I20" s="6">
        <v>19</v>
      </c>
      <c r="J20" s="2" t="s">
        <v>58</v>
      </c>
      <c r="K20" s="6">
        <v>2113</v>
      </c>
      <c r="L20" s="1"/>
      <c r="M20" s="1"/>
    </row>
    <row r="21" spans="1:13">
      <c r="A21" s="6">
        <v>2016</v>
      </c>
      <c r="B21" s="6">
        <v>4</v>
      </c>
      <c r="C21" s="2" t="s">
        <v>58</v>
      </c>
      <c r="D21" s="6">
        <v>2367</v>
      </c>
      <c r="E21" s="1"/>
      <c r="F21" s="1"/>
      <c r="G21" s="1"/>
      <c r="H21" s="6">
        <v>2015</v>
      </c>
      <c r="I21" s="6">
        <v>20</v>
      </c>
      <c r="J21" s="2" t="s">
        <v>58</v>
      </c>
      <c r="K21" s="6">
        <v>1987</v>
      </c>
      <c r="L21" s="1"/>
      <c r="M21" s="1"/>
    </row>
    <row r="22" spans="1:13">
      <c r="A22" s="6">
        <v>2017</v>
      </c>
      <c r="B22" s="6">
        <v>4</v>
      </c>
      <c r="C22" s="2" t="s">
        <v>58</v>
      </c>
      <c r="D22" s="6">
        <v>2627</v>
      </c>
      <c r="E22" s="1"/>
      <c r="F22" s="1"/>
      <c r="G22" s="1"/>
      <c r="H22" s="6">
        <v>2015</v>
      </c>
      <c r="I22" s="6">
        <v>21</v>
      </c>
      <c r="J22" s="2" t="s">
        <v>58</v>
      </c>
      <c r="K22" s="6">
        <v>1984</v>
      </c>
      <c r="L22" s="1"/>
      <c r="M22" s="1"/>
    </row>
    <row r="23" spans="1:13">
      <c r="A23" s="6">
        <v>2018</v>
      </c>
      <c r="B23" s="6">
        <v>4</v>
      </c>
      <c r="C23" s="2" t="s">
        <v>58</v>
      </c>
      <c r="D23" s="6">
        <v>2360</v>
      </c>
      <c r="E23" s="1"/>
      <c r="F23" s="1"/>
      <c r="G23" s="1"/>
      <c r="H23" s="6">
        <v>2015</v>
      </c>
      <c r="I23" s="6">
        <v>22</v>
      </c>
      <c r="J23" s="2" t="s">
        <v>58</v>
      </c>
      <c r="K23" s="6">
        <v>1839</v>
      </c>
      <c r="L23" s="1"/>
      <c r="M23" s="1"/>
    </row>
    <row r="24" spans="1:13">
      <c r="A24" s="6">
        <v>2019</v>
      </c>
      <c r="B24" s="6">
        <v>4</v>
      </c>
      <c r="C24" s="2" t="s">
        <v>58</v>
      </c>
      <c r="D24" s="6">
        <v>2848</v>
      </c>
      <c r="E24" s="1"/>
      <c r="F24" s="1"/>
      <c r="G24" s="1"/>
      <c r="H24" s="6">
        <v>2015</v>
      </c>
      <c r="I24" s="6">
        <v>23</v>
      </c>
      <c r="J24" s="2" t="s">
        <v>58</v>
      </c>
      <c r="K24" s="6">
        <v>1972</v>
      </c>
      <c r="L24" s="6">
        <v>1953.8</v>
      </c>
      <c r="M24" s="6">
        <v>18.2</v>
      </c>
    </row>
    <row r="25" spans="1:13">
      <c r="A25" s="6">
        <v>2020</v>
      </c>
      <c r="B25" s="6">
        <v>4</v>
      </c>
      <c r="C25" s="2" t="s">
        <v>58</v>
      </c>
      <c r="D25" s="6">
        <v>2382</v>
      </c>
      <c r="E25" s="6">
        <v>2508.1999999999998</v>
      </c>
      <c r="F25" s="6">
        <v>-126.2</v>
      </c>
      <c r="G25" s="1"/>
      <c r="H25" s="6">
        <v>2015</v>
      </c>
      <c r="I25" s="6">
        <v>24</v>
      </c>
      <c r="J25" s="2" t="s">
        <v>58</v>
      </c>
      <c r="K25" s="6">
        <v>1986</v>
      </c>
      <c r="L25" s="1"/>
      <c r="M25" s="1"/>
    </row>
    <row r="26" spans="1:13">
      <c r="A26" s="6">
        <v>2015</v>
      </c>
      <c r="B26" s="6">
        <v>5</v>
      </c>
      <c r="C26" s="2" t="s">
        <v>58</v>
      </c>
      <c r="D26" s="6">
        <v>2338</v>
      </c>
      <c r="E26" s="1"/>
      <c r="F26" s="1"/>
      <c r="G26" s="1"/>
      <c r="H26" s="6">
        <v>2015</v>
      </c>
      <c r="I26" s="6">
        <v>25</v>
      </c>
      <c r="J26" s="2" t="s">
        <v>58</v>
      </c>
      <c r="K26" s="6">
        <v>1906</v>
      </c>
      <c r="L26" s="1"/>
      <c r="M26" s="1"/>
    </row>
    <row r="27" spans="1:13">
      <c r="A27" s="6">
        <v>2016</v>
      </c>
      <c r="B27" s="6">
        <v>5</v>
      </c>
      <c r="C27" s="2" t="s">
        <v>58</v>
      </c>
      <c r="D27" s="6">
        <v>2304</v>
      </c>
      <c r="E27" s="1"/>
      <c r="F27" s="1"/>
      <c r="G27" s="1"/>
      <c r="H27" s="6">
        <v>2015</v>
      </c>
      <c r="I27" s="6">
        <v>26</v>
      </c>
      <c r="J27" s="2" t="s">
        <v>58</v>
      </c>
      <c r="K27" s="6">
        <v>1839</v>
      </c>
      <c r="L27" s="1"/>
      <c r="M27" s="1"/>
    </row>
    <row r="28" spans="1:13">
      <c r="A28" s="6">
        <v>2017</v>
      </c>
      <c r="B28" s="6">
        <v>5</v>
      </c>
      <c r="C28" s="2" t="s">
        <v>58</v>
      </c>
      <c r="D28" s="6">
        <v>2525</v>
      </c>
      <c r="E28" s="1"/>
      <c r="F28" s="1"/>
      <c r="G28" s="1"/>
      <c r="H28" s="6">
        <v>2015</v>
      </c>
      <c r="I28" s="6">
        <v>27</v>
      </c>
      <c r="J28" s="2" t="s">
        <v>58</v>
      </c>
      <c r="K28" s="6">
        <v>1826</v>
      </c>
      <c r="L28" s="1"/>
      <c r="M28" s="1"/>
    </row>
    <row r="29" spans="1:13">
      <c r="A29" s="6">
        <v>2018</v>
      </c>
      <c r="B29" s="6">
        <v>5</v>
      </c>
      <c r="C29" s="2" t="s">
        <v>58</v>
      </c>
      <c r="D29" s="6">
        <v>2564</v>
      </c>
      <c r="E29" s="1"/>
      <c r="F29" s="1"/>
      <c r="G29" s="1"/>
      <c r="H29" s="6">
        <v>2015</v>
      </c>
      <c r="I29" s="6">
        <v>28</v>
      </c>
      <c r="J29" s="2" t="s">
        <v>58</v>
      </c>
      <c r="K29" s="6">
        <v>2031</v>
      </c>
      <c r="L29" s="1"/>
      <c r="M29" s="1"/>
    </row>
    <row r="30" spans="1:13">
      <c r="A30" s="6">
        <v>2019</v>
      </c>
      <c r="B30" s="6">
        <v>5</v>
      </c>
      <c r="C30" s="2" t="s">
        <v>58</v>
      </c>
      <c r="D30" s="6">
        <v>2573</v>
      </c>
      <c r="E30" s="1"/>
      <c r="F30" s="1"/>
      <c r="G30" s="1"/>
      <c r="H30" s="6">
        <v>2015</v>
      </c>
      <c r="I30" s="6">
        <v>29</v>
      </c>
      <c r="J30" s="2" t="s">
        <v>58</v>
      </c>
      <c r="K30" s="6">
        <v>1899</v>
      </c>
      <c r="L30" s="6">
        <v>1940.8</v>
      </c>
      <c r="M30" s="6">
        <v>-41.8</v>
      </c>
    </row>
    <row r="31" spans="1:13">
      <c r="A31" s="6">
        <v>2020</v>
      </c>
      <c r="B31" s="6">
        <v>5</v>
      </c>
      <c r="C31" s="2" t="s">
        <v>58</v>
      </c>
      <c r="D31" s="6">
        <v>2416</v>
      </c>
      <c r="E31" s="6">
        <v>2460.8000000000002</v>
      </c>
      <c r="F31" s="6">
        <v>-44.8</v>
      </c>
      <c r="G31" s="1"/>
      <c r="H31" s="6">
        <v>2015</v>
      </c>
      <c r="I31" s="6">
        <v>30</v>
      </c>
      <c r="J31" s="2" t="s">
        <v>58</v>
      </c>
      <c r="K31" s="6">
        <v>2105</v>
      </c>
      <c r="L31" s="1"/>
      <c r="M31" s="1"/>
    </row>
    <row r="32" spans="1:13">
      <c r="A32" s="6">
        <v>2015</v>
      </c>
      <c r="B32" s="6">
        <v>6</v>
      </c>
      <c r="C32" s="2" t="s">
        <v>58</v>
      </c>
      <c r="D32" s="6">
        <v>2296</v>
      </c>
      <c r="E32" s="1"/>
      <c r="F32" s="1"/>
      <c r="G32" s="1"/>
      <c r="H32" s="6">
        <v>2015</v>
      </c>
      <c r="I32" s="6">
        <v>31</v>
      </c>
      <c r="J32" s="2" t="s">
        <v>58</v>
      </c>
      <c r="K32" s="6">
        <v>2139</v>
      </c>
      <c r="L32" s="1"/>
      <c r="M32" s="1"/>
    </row>
    <row r="33" spans="1:13">
      <c r="A33" s="6">
        <v>2016</v>
      </c>
      <c r="B33" s="6">
        <v>6</v>
      </c>
      <c r="C33" s="2" t="s">
        <v>58</v>
      </c>
      <c r="D33" s="6">
        <v>2225</v>
      </c>
      <c r="E33" s="1"/>
      <c r="F33" s="1"/>
      <c r="G33" s="1"/>
      <c r="H33" s="6">
        <v>2015</v>
      </c>
      <c r="I33" s="6">
        <v>32</v>
      </c>
      <c r="J33" s="2" t="s">
        <v>58</v>
      </c>
      <c r="K33" s="6">
        <v>2003</v>
      </c>
      <c r="L33" s="1"/>
      <c r="M33" s="1"/>
    </row>
    <row r="34" spans="1:13">
      <c r="A34" s="6">
        <v>2017</v>
      </c>
      <c r="B34" s="6">
        <v>6</v>
      </c>
      <c r="C34" s="2" t="s">
        <v>58</v>
      </c>
      <c r="D34" s="6">
        <v>2347</v>
      </c>
      <c r="E34" s="1"/>
      <c r="F34" s="1"/>
      <c r="G34" s="1"/>
      <c r="H34" s="6">
        <v>2015</v>
      </c>
      <c r="I34" s="6">
        <v>33</v>
      </c>
      <c r="J34" s="2" t="s">
        <v>58</v>
      </c>
      <c r="K34" s="6">
        <v>1942</v>
      </c>
      <c r="L34" s="1"/>
      <c r="M34" s="1"/>
    </row>
    <row r="35" spans="1:13">
      <c r="A35" s="6">
        <v>2018</v>
      </c>
      <c r="B35" s="6">
        <v>6</v>
      </c>
      <c r="C35" s="2" t="s">
        <v>58</v>
      </c>
      <c r="D35" s="6">
        <v>2456</v>
      </c>
      <c r="E35" s="1"/>
      <c r="F35" s="1"/>
      <c r="G35" s="1"/>
      <c r="H35" s="6">
        <v>2015</v>
      </c>
      <c r="I35" s="6">
        <v>34</v>
      </c>
      <c r="J35" s="2" t="s">
        <v>58</v>
      </c>
      <c r="K35" s="6">
        <v>1787</v>
      </c>
      <c r="L35" s="1"/>
      <c r="M35" s="1"/>
    </row>
    <row r="36" spans="1:13">
      <c r="A36" s="6">
        <v>2019</v>
      </c>
      <c r="B36" s="6">
        <v>6</v>
      </c>
      <c r="C36" s="2" t="s">
        <v>58</v>
      </c>
      <c r="D36" s="6">
        <v>2245</v>
      </c>
      <c r="E36" s="1"/>
      <c r="F36" s="1"/>
      <c r="G36" s="1"/>
      <c r="H36" s="6">
        <v>2015</v>
      </c>
      <c r="I36" s="6">
        <v>35</v>
      </c>
      <c r="J36" s="2" t="s">
        <v>58</v>
      </c>
      <c r="K36" s="6">
        <v>1840</v>
      </c>
      <c r="L36" s="6">
        <v>1833</v>
      </c>
      <c r="M36" s="6">
        <v>7</v>
      </c>
    </row>
    <row r="37" spans="1:13">
      <c r="A37" s="6">
        <v>2020</v>
      </c>
      <c r="B37" s="6">
        <v>6</v>
      </c>
      <c r="C37" s="2" t="s">
        <v>58</v>
      </c>
      <c r="D37" s="6">
        <v>2329</v>
      </c>
      <c r="E37" s="6">
        <v>2313.8000000000002</v>
      </c>
      <c r="F37" s="6">
        <v>15.2</v>
      </c>
      <c r="G37" s="1"/>
      <c r="H37" s="6">
        <v>2015</v>
      </c>
      <c r="I37" s="6">
        <v>36</v>
      </c>
      <c r="J37" s="2" t="s">
        <v>58</v>
      </c>
      <c r="K37" s="6">
        <v>1975</v>
      </c>
      <c r="L37" s="1"/>
      <c r="M37" s="1"/>
    </row>
    <row r="38" spans="1:13">
      <c r="A38" s="6">
        <v>2015</v>
      </c>
      <c r="B38" s="6">
        <v>7</v>
      </c>
      <c r="C38" s="2" t="s">
        <v>58</v>
      </c>
      <c r="D38" s="6">
        <v>2341</v>
      </c>
      <c r="E38" s="1"/>
      <c r="F38" s="1"/>
      <c r="G38" s="1"/>
      <c r="H38" s="6">
        <v>2015</v>
      </c>
      <c r="I38" s="6">
        <v>37</v>
      </c>
      <c r="J38" s="2" t="s">
        <v>58</v>
      </c>
      <c r="K38" s="6">
        <v>1730</v>
      </c>
      <c r="L38" s="1"/>
      <c r="M38" s="1"/>
    </row>
    <row r="39" spans="1:13">
      <c r="A39" s="6">
        <v>2016</v>
      </c>
      <c r="B39" s="6">
        <v>7</v>
      </c>
      <c r="C39" s="2" t="s">
        <v>58</v>
      </c>
      <c r="D39" s="6">
        <v>2100</v>
      </c>
      <c r="E39" s="1"/>
      <c r="F39" s="1"/>
      <c r="G39" s="1"/>
      <c r="H39" s="6">
        <v>2015</v>
      </c>
      <c r="I39" s="6">
        <v>38</v>
      </c>
      <c r="J39" s="2" t="s">
        <v>58</v>
      </c>
      <c r="K39" s="6">
        <v>1888</v>
      </c>
      <c r="L39" s="1"/>
      <c r="M39" s="1"/>
    </row>
    <row r="40" spans="1:13">
      <c r="A40" s="6">
        <v>2017</v>
      </c>
      <c r="B40" s="6">
        <v>7</v>
      </c>
      <c r="C40" s="2" t="s">
        <v>58</v>
      </c>
      <c r="D40" s="6">
        <v>2352</v>
      </c>
      <c r="E40" s="1"/>
      <c r="F40" s="1"/>
      <c r="G40" s="1"/>
      <c r="H40" s="6">
        <v>2015</v>
      </c>
      <c r="I40" s="6">
        <v>39</v>
      </c>
      <c r="J40" s="2" t="s">
        <v>58</v>
      </c>
      <c r="K40" s="6">
        <v>1735</v>
      </c>
      <c r="L40" s="1"/>
      <c r="M40" s="1"/>
    </row>
    <row r="41" spans="1:13">
      <c r="A41" s="6">
        <v>2018</v>
      </c>
      <c r="B41" s="6">
        <v>7</v>
      </c>
      <c r="C41" s="2" t="s">
        <v>58</v>
      </c>
      <c r="D41" s="6">
        <v>2380</v>
      </c>
      <c r="E41" s="1"/>
      <c r="F41" s="1"/>
      <c r="G41" s="1"/>
      <c r="H41" s="6">
        <v>2015</v>
      </c>
      <c r="I41" s="6">
        <v>40</v>
      </c>
      <c r="J41" s="2" t="s">
        <v>58</v>
      </c>
      <c r="K41" s="6">
        <v>1837</v>
      </c>
      <c r="L41" s="1"/>
      <c r="M41" s="1"/>
    </row>
    <row r="42" spans="1:13">
      <c r="A42" s="6">
        <v>2019</v>
      </c>
      <c r="B42" s="6">
        <v>7</v>
      </c>
      <c r="C42" s="2" t="s">
        <v>58</v>
      </c>
      <c r="D42" s="6">
        <v>2300</v>
      </c>
      <c r="E42" s="1"/>
      <c r="F42" s="1"/>
      <c r="G42" s="1"/>
      <c r="H42" s="6">
        <v>2015</v>
      </c>
      <c r="I42" s="6">
        <v>41</v>
      </c>
      <c r="J42" s="2" t="s">
        <v>58</v>
      </c>
      <c r="K42" s="6">
        <v>1934</v>
      </c>
      <c r="L42" s="6">
        <v>1948</v>
      </c>
      <c r="M42" s="6">
        <v>-14</v>
      </c>
    </row>
    <row r="43" spans="1:13">
      <c r="A43" s="6">
        <v>2020</v>
      </c>
      <c r="B43" s="6">
        <v>7</v>
      </c>
      <c r="C43" s="2" t="s">
        <v>58</v>
      </c>
      <c r="D43" s="6">
        <v>2291</v>
      </c>
      <c r="E43" s="6">
        <v>2294.6</v>
      </c>
      <c r="F43" s="6">
        <v>-3.6</v>
      </c>
      <c r="G43" s="1"/>
      <c r="H43" s="6">
        <v>2015</v>
      </c>
      <c r="I43" s="6">
        <v>42</v>
      </c>
      <c r="J43" s="2" t="s">
        <v>58</v>
      </c>
      <c r="K43" s="6">
        <v>2018</v>
      </c>
      <c r="L43" s="1"/>
      <c r="M43" s="1"/>
    </row>
    <row r="44" spans="1:13">
      <c r="A44" s="6">
        <v>2015</v>
      </c>
      <c r="B44" s="6">
        <v>8</v>
      </c>
      <c r="C44" s="2" t="s">
        <v>58</v>
      </c>
      <c r="D44" s="6">
        <v>2538</v>
      </c>
      <c r="E44" s="1"/>
      <c r="F44" s="1"/>
      <c r="G44" s="1"/>
      <c r="H44" s="6">
        <v>2015</v>
      </c>
      <c r="I44" s="6">
        <v>43</v>
      </c>
      <c r="J44" s="2" t="s">
        <v>58</v>
      </c>
      <c r="K44" s="6">
        <v>2071</v>
      </c>
      <c r="L44" s="1"/>
      <c r="M44" s="1"/>
    </row>
    <row r="45" spans="1:13">
      <c r="A45" s="6">
        <v>2016</v>
      </c>
      <c r="B45" s="6">
        <v>8</v>
      </c>
      <c r="C45" s="2" t="s">
        <v>58</v>
      </c>
      <c r="D45" s="6">
        <v>2095</v>
      </c>
      <c r="E45" s="1"/>
      <c r="F45" s="1"/>
      <c r="G45" s="1"/>
      <c r="H45" s="6">
        <v>2015</v>
      </c>
      <c r="I45" s="6">
        <v>44</v>
      </c>
      <c r="J45" s="2" t="s">
        <v>58</v>
      </c>
      <c r="K45" s="6">
        <v>2192</v>
      </c>
      <c r="L45" s="1"/>
      <c r="M45" s="1"/>
    </row>
    <row r="46" spans="1:13">
      <c r="A46" s="6">
        <v>2017</v>
      </c>
      <c r="B46" s="6">
        <v>8</v>
      </c>
      <c r="C46" s="2" t="s">
        <v>58</v>
      </c>
      <c r="D46" s="6">
        <v>2312</v>
      </c>
      <c r="E46" s="1"/>
      <c r="F46" s="1"/>
      <c r="G46" s="1"/>
      <c r="H46" s="6">
        <v>2015</v>
      </c>
      <c r="I46" s="6">
        <v>45</v>
      </c>
      <c r="J46" s="2" t="s">
        <v>58</v>
      </c>
      <c r="K46" s="6">
        <v>2099</v>
      </c>
      <c r="L46" s="1"/>
      <c r="M46" s="1"/>
    </row>
    <row r="47" spans="1:13">
      <c r="A47" s="6">
        <v>2018</v>
      </c>
      <c r="B47" s="6">
        <v>8</v>
      </c>
      <c r="C47" s="2" t="s">
        <v>58</v>
      </c>
      <c r="D47" s="6">
        <v>2234</v>
      </c>
      <c r="E47" s="1"/>
      <c r="F47" s="1"/>
      <c r="G47" s="1"/>
      <c r="H47" s="6">
        <v>2015</v>
      </c>
      <c r="I47" s="6">
        <v>46</v>
      </c>
      <c r="J47" s="2" t="s">
        <v>58</v>
      </c>
      <c r="K47" s="6">
        <v>2229</v>
      </c>
      <c r="L47" s="1"/>
      <c r="M47" s="1"/>
    </row>
    <row r="48" spans="1:13">
      <c r="A48" s="6">
        <v>2019</v>
      </c>
      <c r="B48" s="6">
        <v>8</v>
      </c>
      <c r="C48" s="2" t="s">
        <v>58</v>
      </c>
      <c r="D48" s="6">
        <v>2264</v>
      </c>
      <c r="E48" s="1"/>
      <c r="F48" s="1"/>
      <c r="G48" s="1"/>
      <c r="H48" s="6">
        <v>2015</v>
      </c>
      <c r="I48" s="6">
        <v>47</v>
      </c>
      <c r="J48" s="2" t="s">
        <v>58</v>
      </c>
      <c r="K48" s="6">
        <v>2126</v>
      </c>
      <c r="L48" s="6">
        <v>2124.8000000000002</v>
      </c>
      <c r="M48" s="6">
        <v>1.2</v>
      </c>
    </row>
    <row r="49" spans="1:13">
      <c r="A49" s="6">
        <v>2020</v>
      </c>
      <c r="B49" s="6">
        <v>8</v>
      </c>
      <c r="C49" s="2" t="s">
        <v>58</v>
      </c>
      <c r="D49" s="6">
        <v>2146</v>
      </c>
      <c r="E49" s="6">
        <v>2288.6</v>
      </c>
      <c r="F49" s="6">
        <v>-142.6</v>
      </c>
      <c r="G49" s="1"/>
      <c r="H49" s="6">
        <v>2015</v>
      </c>
      <c r="I49" s="6">
        <v>48</v>
      </c>
      <c r="J49" s="2" t="s">
        <v>58</v>
      </c>
      <c r="K49" s="6">
        <v>2027</v>
      </c>
      <c r="L49" s="1"/>
      <c r="M49" s="1"/>
    </row>
    <row r="50" spans="1:13">
      <c r="A50" s="6">
        <v>2015</v>
      </c>
      <c r="B50" s="6">
        <v>9</v>
      </c>
      <c r="C50" s="2" t="s">
        <v>58</v>
      </c>
      <c r="D50" s="6">
        <v>2559</v>
      </c>
      <c r="E50" s="1"/>
      <c r="F50" s="1"/>
      <c r="G50" s="1"/>
      <c r="H50" s="6">
        <v>2015</v>
      </c>
      <c r="I50" s="6">
        <v>49</v>
      </c>
      <c r="J50" s="2" t="s">
        <v>58</v>
      </c>
      <c r="K50" s="6">
        <v>2014</v>
      </c>
      <c r="L50" s="1"/>
      <c r="M50" s="1"/>
    </row>
    <row r="51" spans="1:13">
      <c r="A51" s="6">
        <v>2016</v>
      </c>
      <c r="B51" s="6">
        <v>9</v>
      </c>
      <c r="C51" s="2" t="s">
        <v>58</v>
      </c>
      <c r="D51" s="6">
        <v>1959</v>
      </c>
      <c r="E51" s="1"/>
      <c r="F51" s="1"/>
      <c r="G51" s="1"/>
      <c r="H51" s="6">
        <v>2015</v>
      </c>
      <c r="I51" s="6">
        <v>50</v>
      </c>
      <c r="J51" s="2" t="s">
        <v>58</v>
      </c>
      <c r="K51" s="6">
        <v>2131</v>
      </c>
      <c r="L51" s="1"/>
      <c r="M51" s="1"/>
    </row>
    <row r="52" spans="1:13">
      <c r="A52" s="6">
        <v>2017</v>
      </c>
      <c r="B52" s="6">
        <v>9</v>
      </c>
      <c r="C52" s="2" t="s">
        <v>58</v>
      </c>
      <c r="D52" s="6">
        <v>2138</v>
      </c>
      <c r="E52" s="1"/>
      <c r="F52" s="1"/>
      <c r="G52" s="1"/>
      <c r="H52" s="6">
        <v>2015</v>
      </c>
      <c r="I52" s="6">
        <v>51</v>
      </c>
      <c r="J52" s="2" t="s">
        <v>58</v>
      </c>
      <c r="K52" s="6">
        <v>2184</v>
      </c>
      <c r="L52" s="1"/>
      <c r="M52" s="1"/>
    </row>
    <row r="53" spans="1:13">
      <c r="A53" s="6">
        <v>2018</v>
      </c>
      <c r="B53" s="6">
        <v>9</v>
      </c>
      <c r="C53" s="2" t="s">
        <v>58</v>
      </c>
      <c r="D53" s="6">
        <v>2471</v>
      </c>
      <c r="E53" s="1"/>
      <c r="F53" s="1"/>
      <c r="G53" s="1"/>
      <c r="H53" s="6">
        <v>2015</v>
      </c>
      <c r="I53" s="6">
        <v>52</v>
      </c>
      <c r="J53" s="2" t="s">
        <v>58</v>
      </c>
      <c r="K53" s="6">
        <v>2171</v>
      </c>
      <c r="L53" s="1"/>
      <c r="M53" s="1"/>
    </row>
    <row r="54" spans="1:13">
      <c r="A54" s="6">
        <v>2019</v>
      </c>
      <c r="B54" s="6">
        <v>9</v>
      </c>
      <c r="C54" s="2" t="s">
        <v>58</v>
      </c>
      <c r="D54" s="6">
        <v>2275</v>
      </c>
      <c r="E54" s="1"/>
      <c r="F54" s="1"/>
      <c r="G54" s="1"/>
      <c r="H54" s="6">
        <v>2016</v>
      </c>
      <c r="I54" s="6">
        <v>1</v>
      </c>
      <c r="J54" s="2" t="s">
        <v>58</v>
      </c>
      <c r="K54" s="6">
        <v>2445</v>
      </c>
      <c r="L54" s="1"/>
      <c r="M54" s="1"/>
    </row>
    <row r="55" spans="1:13">
      <c r="A55" s="6">
        <v>2020</v>
      </c>
      <c r="B55" s="6">
        <v>9</v>
      </c>
      <c r="C55" s="2" t="s">
        <v>58</v>
      </c>
      <c r="D55" s="6">
        <v>2159</v>
      </c>
      <c r="E55" s="6">
        <v>2280.4</v>
      </c>
      <c r="F55" s="6">
        <v>-121.4</v>
      </c>
      <c r="G55" s="1"/>
      <c r="H55" s="6">
        <v>2016</v>
      </c>
      <c r="I55" s="6">
        <v>2</v>
      </c>
      <c r="J55" s="2" t="s">
        <v>58</v>
      </c>
      <c r="K55" s="6">
        <v>2281</v>
      </c>
      <c r="L55" s="1"/>
      <c r="M55" s="1"/>
    </row>
    <row r="56" spans="1:13">
      <c r="A56" s="6">
        <v>2015</v>
      </c>
      <c r="B56" s="6">
        <v>10</v>
      </c>
      <c r="C56" s="2" t="s">
        <v>58</v>
      </c>
      <c r="D56" s="6">
        <v>2472</v>
      </c>
      <c r="E56" s="1"/>
      <c r="F56" s="1"/>
      <c r="G56" s="1"/>
      <c r="H56" s="6">
        <v>2016</v>
      </c>
      <c r="I56" s="6">
        <v>3</v>
      </c>
      <c r="J56" s="2" t="s">
        <v>58</v>
      </c>
      <c r="K56" s="6">
        <v>2276</v>
      </c>
      <c r="L56" s="1"/>
      <c r="M56" s="1"/>
    </row>
    <row r="57" spans="1:13">
      <c r="A57" s="6">
        <v>2016</v>
      </c>
      <c r="B57" s="6">
        <v>10</v>
      </c>
      <c r="C57" s="2" t="s">
        <v>58</v>
      </c>
      <c r="D57" s="6">
        <v>2088</v>
      </c>
      <c r="E57" s="1"/>
      <c r="F57" s="1"/>
      <c r="G57" s="1"/>
      <c r="H57" s="6">
        <v>2016</v>
      </c>
      <c r="I57" s="6">
        <v>4</v>
      </c>
      <c r="J57" s="2" t="s">
        <v>58</v>
      </c>
      <c r="K57" s="6">
        <v>2367</v>
      </c>
      <c r="L57" s="1"/>
      <c r="M57" s="1"/>
    </row>
    <row r="58" spans="1:13">
      <c r="A58" s="6">
        <v>2017</v>
      </c>
      <c r="B58" s="6">
        <v>10</v>
      </c>
      <c r="C58" s="2" t="s">
        <v>58</v>
      </c>
      <c r="D58" s="6">
        <v>2230</v>
      </c>
      <c r="E58" s="1"/>
      <c r="F58" s="1"/>
      <c r="G58" s="1"/>
      <c r="H58" s="6">
        <v>2016</v>
      </c>
      <c r="I58" s="6">
        <v>5</v>
      </c>
      <c r="J58" s="2" t="s">
        <v>58</v>
      </c>
      <c r="K58" s="6">
        <v>2304</v>
      </c>
      <c r="L58" s="1"/>
      <c r="M58" s="1"/>
    </row>
    <row r="59" spans="1:13">
      <c r="A59" s="6">
        <v>2018</v>
      </c>
      <c r="B59" s="6">
        <v>10</v>
      </c>
      <c r="C59" s="2" t="s">
        <v>58</v>
      </c>
      <c r="D59" s="6">
        <v>2382</v>
      </c>
      <c r="E59" s="1"/>
      <c r="F59" s="1"/>
      <c r="G59" s="1"/>
      <c r="H59" s="6">
        <v>2016</v>
      </c>
      <c r="I59" s="6">
        <v>6</v>
      </c>
      <c r="J59" s="2" t="s">
        <v>58</v>
      </c>
      <c r="K59" s="6">
        <v>2225</v>
      </c>
      <c r="L59" s="1"/>
      <c r="M59" s="1"/>
    </row>
    <row r="60" spans="1:13">
      <c r="A60" s="6">
        <v>2019</v>
      </c>
      <c r="B60" s="6">
        <v>10</v>
      </c>
      <c r="C60" s="2" t="s">
        <v>58</v>
      </c>
      <c r="D60" s="6">
        <v>2166</v>
      </c>
      <c r="E60" s="1"/>
      <c r="F60" s="1"/>
      <c r="G60" s="1"/>
      <c r="H60" s="6">
        <v>2016</v>
      </c>
      <c r="I60" s="6">
        <v>7</v>
      </c>
      <c r="J60" s="2" t="s">
        <v>58</v>
      </c>
      <c r="K60" s="6">
        <v>2100</v>
      </c>
      <c r="L60" s="1"/>
      <c r="M60" s="1"/>
    </row>
    <row r="61" spans="1:13">
      <c r="A61" s="6">
        <v>2020</v>
      </c>
      <c r="B61" s="6">
        <v>10</v>
      </c>
      <c r="C61" s="2" t="s">
        <v>58</v>
      </c>
      <c r="D61" s="6">
        <v>2026</v>
      </c>
      <c r="E61" s="6">
        <v>2267.6</v>
      </c>
      <c r="F61" s="6">
        <v>-241.6</v>
      </c>
      <c r="G61" s="1"/>
      <c r="H61" s="6">
        <v>2016</v>
      </c>
      <c r="I61" s="6">
        <v>8</v>
      </c>
      <c r="J61" s="2" t="s">
        <v>58</v>
      </c>
      <c r="K61" s="6">
        <v>2095</v>
      </c>
      <c r="L61" s="1"/>
      <c r="M61" s="1"/>
    </row>
    <row r="62" spans="1:13">
      <c r="A62" s="6">
        <v>2015</v>
      </c>
      <c r="B62" s="6">
        <v>11</v>
      </c>
      <c r="C62" s="2" t="s">
        <v>58</v>
      </c>
      <c r="D62" s="6">
        <v>2441</v>
      </c>
      <c r="E62" s="1"/>
      <c r="F62" s="1"/>
      <c r="G62" s="1"/>
      <c r="H62" s="6">
        <v>2016</v>
      </c>
      <c r="I62" s="6">
        <v>9</v>
      </c>
      <c r="J62" s="2" t="s">
        <v>58</v>
      </c>
      <c r="K62" s="6">
        <v>1959</v>
      </c>
      <c r="L62" s="1"/>
      <c r="M62" s="1"/>
    </row>
    <row r="63" spans="1:13">
      <c r="A63" s="6">
        <v>2016</v>
      </c>
      <c r="B63" s="6">
        <v>11</v>
      </c>
      <c r="C63" s="2" t="s">
        <v>58</v>
      </c>
      <c r="D63" s="6">
        <v>2100</v>
      </c>
      <c r="E63" s="1"/>
      <c r="F63" s="1"/>
      <c r="G63" s="1"/>
      <c r="H63" s="6">
        <v>2016</v>
      </c>
      <c r="I63" s="6">
        <v>10</v>
      </c>
      <c r="J63" s="2" t="s">
        <v>58</v>
      </c>
      <c r="K63" s="6">
        <v>2088</v>
      </c>
      <c r="L63" s="1"/>
      <c r="M63" s="1"/>
    </row>
    <row r="64" spans="1:13">
      <c r="A64" s="6">
        <v>2017</v>
      </c>
      <c r="B64" s="6">
        <v>11</v>
      </c>
      <c r="C64" s="2" t="s">
        <v>58</v>
      </c>
      <c r="D64" s="6">
        <v>2117</v>
      </c>
      <c r="E64" s="1"/>
      <c r="F64" s="1"/>
      <c r="G64" s="1"/>
      <c r="H64" s="6">
        <v>2016</v>
      </c>
      <c r="I64" s="6">
        <v>11</v>
      </c>
      <c r="J64" s="2" t="s">
        <v>58</v>
      </c>
      <c r="K64" s="6">
        <v>2100</v>
      </c>
      <c r="L64" s="1"/>
      <c r="M64" s="1"/>
    </row>
    <row r="65" spans="1:13">
      <c r="A65" s="6">
        <v>2018</v>
      </c>
      <c r="B65" s="6">
        <v>11</v>
      </c>
      <c r="C65" s="2" t="s">
        <v>58</v>
      </c>
      <c r="D65" s="6">
        <v>2239</v>
      </c>
      <c r="E65" s="1"/>
      <c r="F65" s="1"/>
      <c r="G65" s="1"/>
      <c r="H65" s="6">
        <v>2016</v>
      </c>
      <c r="I65" s="6">
        <v>12</v>
      </c>
      <c r="J65" s="2" t="s">
        <v>58</v>
      </c>
      <c r="K65" s="6">
        <v>2020</v>
      </c>
      <c r="L65" s="1"/>
      <c r="M65" s="1"/>
    </row>
    <row r="66" spans="1:13">
      <c r="A66" s="6">
        <v>2019</v>
      </c>
      <c r="B66" s="6">
        <v>11</v>
      </c>
      <c r="C66" s="2" t="s">
        <v>58</v>
      </c>
      <c r="D66" s="6">
        <v>2123</v>
      </c>
      <c r="E66" s="1"/>
      <c r="F66" s="1"/>
      <c r="G66" s="1"/>
      <c r="H66" s="6">
        <v>2016</v>
      </c>
      <c r="I66" s="6">
        <v>13</v>
      </c>
      <c r="J66" s="2" t="s">
        <v>58</v>
      </c>
      <c r="K66" s="6">
        <v>2106</v>
      </c>
      <c r="L66" s="1"/>
      <c r="M66" s="1"/>
    </row>
    <row r="67" spans="1:13">
      <c r="A67" s="6">
        <v>2020</v>
      </c>
      <c r="B67" s="6">
        <v>11</v>
      </c>
      <c r="C67" s="2" t="s">
        <v>58</v>
      </c>
      <c r="D67" s="6">
        <v>2052</v>
      </c>
      <c r="E67" s="6">
        <v>2204</v>
      </c>
      <c r="F67" s="6">
        <v>-152</v>
      </c>
      <c r="G67" s="1"/>
      <c r="H67" s="6">
        <v>2016</v>
      </c>
      <c r="I67" s="6">
        <v>14</v>
      </c>
      <c r="J67" s="2" t="s">
        <v>58</v>
      </c>
      <c r="K67" s="6">
        <v>2123</v>
      </c>
      <c r="L67" s="1"/>
      <c r="M67" s="1"/>
    </row>
    <row r="68" spans="1:13">
      <c r="A68" s="6">
        <v>2015</v>
      </c>
      <c r="B68" s="6">
        <v>12</v>
      </c>
      <c r="C68" s="2" t="s">
        <v>58</v>
      </c>
      <c r="D68" s="6">
        <v>2363</v>
      </c>
      <c r="E68" s="1"/>
      <c r="F68" s="1"/>
      <c r="G68" s="1"/>
      <c r="H68" s="6">
        <v>2016</v>
      </c>
      <c r="I68" s="6">
        <v>15</v>
      </c>
      <c r="J68" s="2" t="s">
        <v>58</v>
      </c>
      <c r="K68" s="6">
        <v>1927</v>
      </c>
      <c r="L68" s="1"/>
      <c r="M68" s="1"/>
    </row>
    <row r="69" spans="1:13">
      <c r="A69" s="6">
        <v>2016</v>
      </c>
      <c r="B69" s="6">
        <v>12</v>
      </c>
      <c r="C69" s="2" t="s">
        <v>58</v>
      </c>
      <c r="D69" s="6">
        <v>2020</v>
      </c>
      <c r="E69" s="1"/>
      <c r="F69" s="1"/>
      <c r="G69" s="1"/>
      <c r="H69" s="6">
        <v>2016</v>
      </c>
      <c r="I69" s="6">
        <v>16</v>
      </c>
      <c r="J69" s="2" t="s">
        <v>58</v>
      </c>
      <c r="K69" s="6">
        <v>1945</v>
      </c>
      <c r="L69" s="1"/>
      <c r="M69" s="1"/>
    </row>
    <row r="70" spans="1:13">
      <c r="A70" s="6">
        <v>2017</v>
      </c>
      <c r="B70" s="6">
        <v>12</v>
      </c>
      <c r="C70" s="2" t="s">
        <v>58</v>
      </c>
      <c r="D70" s="6">
        <v>2115</v>
      </c>
      <c r="E70" s="1"/>
      <c r="F70" s="1"/>
      <c r="G70" s="1"/>
      <c r="H70" s="6">
        <v>2016</v>
      </c>
      <c r="I70" s="6">
        <v>17</v>
      </c>
      <c r="J70" s="2" t="s">
        <v>58</v>
      </c>
      <c r="K70" s="6">
        <v>1964</v>
      </c>
      <c r="L70" s="1"/>
      <c r="M70" s="1"/>
    </row>
    <row r="71" spans="1:13">
      <c r="A71" s="6">
        <v>2018</v>
      </c>
      <c r="B71" s="6">
        <v>12</v>
      </c>
      <c r="C71" s="2" t="s">
        <v>58</v>
      </c>
      <c r="D71" s="6">
        <v>2164</v>
      </c>
      <c r="E71" s="1"/>
      <c r="F71" s="1"/>
      <c r="G71" s="1"/>
      <c r="H71" s="6">
        <v>2016</v>
      </c>
      <c r="I71" s="6">
        <v>18</v>
      </c>
      <c r="J71" s="2" t="s">
        <v>58</v>
      </c>
      <c r="K71" s="6">
        <v>2036</v>
      </c>
      <c r="L71" s="1"/>
      <c r="M71" s="1"/>
    </row>
    <row r="72" spans="1:13">
      <c r="A72" s="6">
        <v>2019</v>
      </c>
      <c r="B72" s="6">
        <v>12</v>
      </c>
      <c r="C72" s="2" t="s">
        <v>58</v>
      </c>
      <c r="D72" s="6">
        <v>2148</v>
      </c>
      <c r="E72" s="1"/>
      <c r="F72" s="1"/>
      <c r="G72" s="1"/>
      <c r="H72" s="6">
        <v>2016</v>
      </c>
      <c r="I72" s="6">
        <v>19</v>
      </c>
      <c r="J72" s="2" t="s">
        <v>58</v>
      </c>
      <c r="K72" s="6">
        <v>2044</v>
      </c>
      <c r="L72" s="1"/>
      <c r="M72" s="1"/>
    </row>
    <row r="73" spans="1:13">
      <c r="A73" s="6">
        <v>2020</v>
      </c>
      <c r="B73" s="6">
        <v>12</v>
      </c>
      <c r="C73" s="2" t="s">
        <v>58</v>
      </c>
      <c r="D73" s="6">
        <v>2016</v>
      </c>
      <c r="E73" s="6">
        <v>2162</v>
      </c>
      <c r="F73" s="6">
        <v>-146</v>
      </c>
      <c r="G73" s="1"/>
      <c r="H73" s="6">
        <v>2016</v>
      </c>
      <c r="I73" s="6">
        <v>20</v>
      </c>
      <c r="J73" s="2" t="s">
        <v>58</v>
      </c>
      <c r="K73" s="6">
        <v>1989</v>
      </c>
      <c r="L73" s="1"/>
      <c r="M73" s="1"/>
    </row>
    <row r="74" spans="1:13">
      <c r="A74" s="6">
        <v>2015</v>
      </c>
      <c r="B74" s="6">
        <v>13</v>
      </c>
      <c r="C74" s="2" t="s">
        <v>58</v>
      </c>
      <c r="D74" s="6">
        <v>2377</v>
      </c>
      <c r="E74" s="1"/>
      <c r="F74" s="1"/>
      <c r="G74" s="1"/>
      <c r="H74" s="6">
        <v>2016</v>
      </c>
      <c r="I74" s="6">
        <v>21</v>
      </c>
      <c r="J74" s="2" t="s">
        <v>58</v>
      </c>
      <c r="K74" s="6">
        <v>2006</v>
      </c>
      <c r="L74" s="1"/>
      <c r="M74" s="1"/>
    </row>
    <row r="75" spans="1:13">
      <c r="A75" s="6">
        <v>2016</v>
      </c>
      <c r="B75" s="6">
        <v>13</v>
      </c>
      <c r="C75" s="2" t="s">
        <v>58</v>
      </c>
      <c r="D75" s="6">
        <v>2106</v>
      </c>
      <c r="E75" s="1"/>
      <c r="F75" s="1"/>
      <c r="G75" s="1"/>
      <c r="H75" s="6">
        <v>2016</v>
      </c>
      <c r="I75" s="6">
        <v>22</v>
      </c>
      <c r="J75" s="2" t="s">
        <v>58</v>
      </c>
      <c r="K75" s="6">
        <v>1991</v>
      </c>
      <c r="L75" s="1"/>
      <c r="M75" s="1"/>
    </row>
    <row r="76" spans="1:13">
      <c r="A76" s="6">
        <v>2017</v>
      </c>
      <c r="B76" s="6">
        <v>13</v>
      </c>
      <c r="C76" s="2" t="s">
        <v>58</v>
      </c>
      <c r="D76" s="6">
        <v>2098</v>
      </c>
      <c r="E76" s="1"/>
      <c r="F76" s="1"/>
      <c r="G76" s="1"/>
      <c r="H76" s="6">
        <v>2016</v>
      </c>
      <c r="I76" s="6">
        <v>23</v>
      </c>
      <c r="J76" s="2" t="s">
        <v>58</v>
      </c>
      <c r="K76" s="6">
        <v>1784</v>
      </c>
      <c r="L76" s="1"/>
      <c r="M76" s="1"/>
    </row>
    <row r="77" spans="1:13">
      <c r="A77" s="6">
        <v>2018</v>
      </c>
      <c r="B77" s="6">
        <v>13</v>
      </c>
      <c r="C77" s="2" t="s">
        <v>58</v>
      </c>
      <c r="D77" s="6">
        <v>2057</v>
      </c>
      <c r="E77" s="1"/>
      <c r="F77" s="1"/>
      <c r="G77" s="1"/>
      <c r="H77" s="6">
        <v>2016</v>
      </c>
      <c r="I77" s="6">
        <v>24</v>
      </c>
      <c r="J77" s="2" t="s">
        <v>58</v>
      </c>
      <c r="K77" s="6">
        <v>2012</v>
      </c>
      <c r="L77" s="6">
        <v>1922.2</v>
      </c>
      <c r="M77" s="6">
        <v>89.8</v>
      </c>
    </row>
    <row r="78" spans="1:13">
      <c r="A78" s="6">
        <v>2019</v>
      </c>
      <c r="B78" s="6">
        <v>13</v>
      </c>
      <c r="C78" s="2" t="s">
        <v>58</v>
      </c>
      <c r="D78" s="6">
        <v>2081</v>
      </c>
      <c r="E78" s="1"/>
      <c r="F78" s="1"/>
      <c r="G78" s="1"/>
      <c r="H78" s="6">
        <v>2016</v>
      </c>
      <c r="I78" s="6">
        <v>25</v>
      </c>
      <c r="J78" s="2" t="s">
        <v>58</v>
      </c>
      <c r="K78" s="6">
        <v>2145</v>
      </c>
      <c r="L78" s="1"/>
      <c r="M78" s="1"/>
    </row>
    <row r="79" spans="1:13">
      <c r="A79" s="6">
        <v>2020</v>
      </c>
      <c r="B79" s="6">
        <v>13</v>
      </c>
      <c r="C79" s="2" t="s">
        <v>58</v>
      </c>
      <c r="D79" s="6">
        <v>2044</v>
      </c>
      <c r="E79" s="6">
        <v>2143.8000000000002</v>
      </c>
      <c r="F79" s="6">
        <v>-99.8</v>
      </c>
      <c r="G79" s="1"/>
      <c r="H79" s="6">
        <v>2016</v>
      </c>
      <c r="I79" s="6">
        <v>26</v>
      </c>
      <c r="J79" s="2" t="s">
        <v>58</v>
      </c>
      <c r="K79" s="6">
        <v>1958</v>
      </c>
      <c r="L79" s="1"/>
      <c r="M79" s="1"/>
    </row>
    <row r="80" spans="1:13">
      <c r="A80" s="6">
        <v>2015</v>
      </c>
      <c r="B80" s="6">
        <v>14</v>
      </c>
      <c r="C80" s="2" t="s">
        <v>58</v>
      </c>
      <c r="D80" s="6">
        <v>2266</v>
      </c>
      <c r="E80" s="1"/>
      <c r="F80" s="1"/>
      <c r="G80" s="1"/>
      <c r="H80" s="6">
        <v>2016</v>
      </c>
      <c r="I80" s="6">
        <v>27</v>
      </c>
      <c r="J80" s="2" t="s">
        <v>58</v>
      </c>
      <c r="K80" s="6">
        <v>1806</v>
      </c>
      <c r="L80" s="1"/>
      <c r="M80" s="1"/>
    </row>
    <row r="81" spans="1:13">
      <c r="A81" s="6">
        <v>2016</v>
      </c>
      <c r="B81" s="6">
        <v>14</v>
      </c>
      <c r="C81" s="2" t="s">
        <v>58</v>
      </c>
      <c r="D81" s="6">
        <v>2123</v>
      </c>
      <c r="E81" s="1"/>
      <c r="F81" s="1"/>
      <c r="G81" s="1"/>
      <c r="H81" s="6">
        <v>2016</v>
      </c>
      <c r="I81" s="6">
        <v>28</v>
      </c>
      <c r="J81" s="2" t="s">
        <v>58</v>
      </c>
      <c r="K81" s="6">
        <v>1970</v>
      </c>
      <c r="L81" s="1"/>
      <c r="M81" s="1"/>
    </row>
    <row r="82" spans="1:13">
      <c r="A82" s="6">
        <v>2017</v>
      </c>
      <c r="B82" s="6">
        <v>14</v>
      </c>
      <c r="C82" s="2" t="s">
        <v>58</v>
      </c>
      <c r="D82" s="6">
        <v>2079</v>
      </c>
      <c r="E82" s="1"/>
      <c r="F82" s="1"/>
      <c r="G82" s="1"/>
      <c r="H82" s="6">
        <v>2016</v>
      </c>
      <c r="I82" s="6">
        <v>29</v>
      </c>
      <c r="J82" s="2" t="s">
        <v>58</v>
      </c>
      <c r="K82" s="6">
        <v>1824</v>
      </c>
      <c r="L82" s="1"/>
      <c r="M82" s="1"/>
    </row>
    <row r="83" spans="1:13">
      <c r="A83" s="6">
        <v>2018</v>
      </c>
      <c r="B83" s="6">
        <v>14</v>
      </c>
      <c r="C83" s="2" t="s">
        <v>58</v>
      </c>
      <c r="D83" s="6">
        <v>2075</v>
      </c>
      <c r="E83" s="1"/>
      <c r="F83" s="1"/>
      <c r="G83" s="1"/>
      <c r="H83" s="6">
        <v>2016</v>
      </c>
      <c r="I83" s="6">
        <v>30</v>
      </c>
      <c r="J83" s="2" t="s">
        <v>58</v>
      </c>
      <c r="K83" s="6">
        <v>1906</v>
      </c>
      <c r="L83" s="6">
        <v>1913.2</v>
      </c>
      <c r="M83" s="6">
        <v>-7.2</v>
      </c>
    </row>
    <row r="84" spans="1:13">
      <c r="A84" s="6">
        <v>2019</v>
      </c>
      <c r="B84" s="6">
        <v>14</v>
      </c>
      <c r="C84" s="2" t="s">
        <v>58</v>
      </c>
      <c r="D84" s="6">
        <v>2114</v>
      </c>
      <c r="E84" s="1"/>
      <c r="F84" s="1"/>
      <c r="G84" s="1"/>
      <c r="H84" s="6">
        <v>2016</v>
      </c>
      <c r="I84" s="6">
        <v>31</v>
      </c>
      <c r="J84" s="2" t="s">
        <v>58</v>
      </c>
      <c r="K84" s="6">
        <v>1970</v>
      </c>
      <c r="L84" s="1"/>
      <c r="M84" s="1"/>
    </row>
    <row r="85" spans="1:13">
      <c r="A85" s="6">
        <v>2020</v>
      </c>
      <c r="B85" s="6">
        <v>14</v>
      </c>
      <c r="C85" s="2" t="s">
        <v>58</v>
      </c>
      <c r="D85" s="6">
        <v>2004</v>
      </c>
      <c r="E85" s="6">
        <v>2131.4</v>
      </c>
      <c r="F85" s="6">
        <v>-127.4</v>
      </c>
      <c r="G85" s="1"/>
      <c r="H85" s="6">
        <v>2016</v>
      </c>
      <c r="I85" s="6">
        <v>32</v>
      </c>
      <c r="J85" s="2" t="s">
        <v>58</v>
      </c>
      <c r="K85" s="6">
        <v>1799</v>
      </c>
      <c r="L85" s="1"/>
      <c r="M85" s="1"/>
    </row>
    <row r="86" spans="1:13">
      <c r="A86" s="6">
        <v>2015</v>
      </c>
      <c r="B86" s="6">
        <v>15</v>
      </c>
      <c r="C86" s="2" t="s">
        <v>58</v>
      </c>
      <c r="D86" s="6">
        <v>2268</v>
      </c>
      <c r="E86" s="1"/>
      <c r="F86" s="1"/>
      <c r="G86" s="1"/>
      <c r="H86" s="6">
        <v>2016</v>
      </c>
      <c r="I86" s="6">
        <v>33</v>
      </c>
      <c r="J86" s="2" t="s">
        <v>58</v>
      </c>
      <c r="K86" s="6">
        <v>1810</v>
      </c>
      <c r="L86" s="1"/>
      <c r="M86" s="1"/>
    </row>
    <row r="87" spans="1:13">
      <c r="A87" s="6">
        <v>2016</v>
      </c>
      <c r="B87" s="6">
        <v>15</v>
      </c>
      <c r="C87" s="2" t="s">
        <v>58</v>
      </c>
      <c r="D87" s="6">
        <v>1927</v>
      </c>
      <c r="E87" s="1"/>
      <c r="F87" s="1"/>
      <c r="G87" s="1"/>
      <c r="H87" s="6">
        <v>2016</v>
      </c>
      <c r="I87" s="6">
        <v>34</v>
      </c>
      <c r="J87" s="2" t="s">
        <v>58</v>
      </c>
      <c r="K87" s="6">
        <v>1859</v>
      </c>
      <c r="L87" s="1"/>
      <c r="M87" s="1"/>
    </row>
    <row r="88" spans="1:13">
      <c r="A88" s="6">
        <v>2017</v>
      </c>
      <c r="B88" s="6">
        <v>15</v>
      </c>
      <c r="C88" s="2" t="s">
        <v>58</v>
      </c>
      <c r="D88" s="6">
        <v>2025</v>
      </c>
      <c r="E88" s="1"/>
      <c r="F88" s="1"/>
      <c r="G88" s="1"/>
      <c r="H88" s="6">
        <v>2016</v>
      </c>
      <c r="I88" s="6">
        <v>35</v>
      </c>
      <c r="J88" s="2" t="s">
        <v>58</v>
      </c>
      <c r="K88" s="6">
        <v>1765</v>
      </c>
      <c r="L88" s="1"/>
      <c r="M88" s="1"/>
    </row>
    <row r="89" spans="1:13">
      <c r="A89" s="6">
        <v>2018</v>
      </c>
      <c r="B89" s="6">
        <v>15</v>
      </c>
      <c r="C89" s="2" t="s">
        <v>58</v>
      </c>
      <c r="D89" s="6">
        <v>2061</v>
      </c>
      <c r="E89" s="1"/>
      <c r="F89" s="1"/>
      <c r="G89" s="1"/>
      <c r="H89" s="6">
        <v>2016</v>
      </c>
      <c r="I89" s="6">
        <v>36</v>
      </c>
      <c r="J89" s="2" t="s">
        <v>58</v>
      </c>
      <c r="K89" s="6">
        <v>1757</v>
      </c>
      <c r="L89" s="6">
        <v>1847</v>
      </c>
      <c r="M89" s="6">
        <v>-90</v>
      </c>
    </row>
    <row r="90" spans="1:13">
      <c r="A90" s="6">
        <v>2019</v>
      </c>
      <c r="B90" s="6">
        <v>15</v>
      </c>
      <c r="C90" s="2" t="s">
        <v>58</v>
      </c>
      <c r="D90" s="6">
        <v>2092</v>
      </c>
      <c r="E90" s="1"/>
      <c r="F90" s="1"/>
      <c r="G90" s="1"/>
      <c r="H90" s="6">
        <v>2016</v>
      </c>
      <c r="I90" s="6">
        <v>37</v>
      </c>
      <c r="J90" s="2" t="s">
        <v>58</v>
      </c>
      <c r="K90" s="6">
        <v>1821</v>
      </c>
      <c r="L90" s="1"/>
      <c r="M90" s="1"/>
    </row>
    <row r="91" spans="1:13">
      <c r="A91" s="6">
        <v>2020</v>
      </c>
      <c r="B91" s="6">
        <v>15</v>
      </c>
      <c r="C91" s="2" t="s">
        <v>58</v>
      </c>
      <c r="D91" s="6">
        <v>1992</v>
      </c>
      <c r="E91" s="6">
        <v>2074.6</v>
      </c>
      <c r="F91" s="6">
        <v>-82.6</v>
      </c>
      <c r="G91" s="1"/>
      <c r="H91" s="6">
        <v>2016</v>
      </c>
      <c r="I91" s="6">
        <v>38</v>
      </c>
      <c r="J91" s="2" t="s">
        <v>58</v>
      </c>
      <c r="K91" s="6">
        <v>1796</v>
      </c>
      <c r="L91" s="1"/>
      <c r="M91" s="1"/>
    </row>
    <row r="92" spans="1:13">
      <c r="A92" s="6">
        <v>2015</v>
      </c>
      <c r="B92" s="6">
        <v>16</v>
      </c>
      <c r="C92" s="2" t="s">
        <v>58</v>
      </c>
      <c r="D92" s="6">
        <v>2243</v>
      </c>
      <c r="E92" s="1"/>
      <c r="F92" s="1"/>
      <c r="G92" s="1"/>
      <c r="H92" s="6">
        <v>2016</v>
      </c>
      <c r="I92" s="6">
        <v>39</v>
      </c>
      <c r="J92" s="2" t="s">
        <v>58</v>
      </c>
      <c r="K92" s="6">
        <v>1866</v>
      </c>
      <c r="L92" s="1"/>
      <c r="M92" s="1"/>
    </row>
    <row r="93" spans="1:13">
      <c r="A93" s="6">
        <v>2016</v>
      </c>
      <c r="B93" s="6">
        <v>16</v>
      </c>
      <c r="C93" s="2" t="s">
        <v>58</v>
      </c>
      <c r="D93" s="6">
        <v>1945</v>
      </c>
      <c r="E93" s="1"/>
      <c r="F93" s="1"/>
      <c r="G93" s="1"/>
      <c r="H93" s="6">
        <v>2016</v>
      </c>
      <c r="I93" s="6">
        <v>40</v>
      </c>
      <c r="J93" s="2" t="s">
        <v>58</v>
      </c>
      <c r="K93" s="6">
        <v>2019</v>
      </c>
      <c r="L93" s="1"/>
      <c r="M93" s="1"/>
    </row>
    <row r="94" spans="1:13">
      <c r="A94" s="6">
        <v>2017</v>
      </c>
      <c r="B94" s="6">
        <v>16</v>
      </c>
      <c r="C94" s="2" t="s">
        <v>58</v>
      </c>
      <c r="D94" s="6">
        <v>2116</v>
      </c>
      <c r="E94" s="1"/>
      <c r="F94" s="1"/>
      <c r="G94" s="1"/>
      <c r="H94" s="6">
        <v>2016</v>
      </c>
      <c r="I94" s="6">
        <v>41</v>
      </c>
      <c r="J94" s="2" t="s">
        <v>58</v>
      </c>
      <c r="K94" s="6">
        <v>2113</v>
      </c>
      <c r="L94" s="1"/>
      <c r="M94" s="1"/>
    </row>
    <row r="95" spans="1:13">
      <c r="A95" s="6">
        <v>2018</v>
      </c>
      <c r="B95" s="6">
        <v>16</v>
      </c>
      <c r="C95" s="2" t="s">
        <v>58</v>
      </c>
      <c r="D95" s="6">
        <v>1991</v>
      </c>
      <c r="E95" s="1"/>
      <c r="F95" s="1"/>
      <c r="G95" s="1"/>
      <c r="H95" s="6">
        <v>2016</v>
      </c>
      <c r="I95" s="6">
        <v>42</v>
      </c>
      <c r="J95" s="2" t="s">
        <v>58</v>
      </c>
      <c r="K95" s="6">
        <v>2104</v>
      </c>
      <c r="L95" s="6">
        <v>2003.4</v>
      </c>
      <c r="M95" s="6">
        <v>100.6</v>
      </c>
    </row>
    <row r="96" spans="1:13">
      <c r="A96" s="6">
        <v>2019</v>
      </c>
      <c r="B96" s="6">
        <v>16</v>
      </c>
      <c r="C96" s="2" t="s">
        <v>58</v>
      </c>
      <c r="D96" s="6">
        <v>2036</v>
      </c>
      <c r="E96" s="1"/>
      <c r="F96" s="1"/>
      <c r="G96" s="1"/>
      <c r="H96" s="6">
        <v>2016</v>
      </c>
      <c r="I96" s="6">
        <v>43</v>
      </c>
      <c r="J96" s="2" t="s">
        <v>58</v>
      </c>
      <c r="K96" s="6">
        <v>2133</v>
      </c>
      <c r="L96" s="1"/>
      <c r="M96" s="1"/>
    </row>
    <row r="97" spans="1:13">
      <c r="A97" s="6">
        <v>2020</v>
      </c>
      <c r="B97" s="6">
        <v>16</v>
      </c>
      <c r="C97" s="2" t="s">
        <v>58</v>
      </c>
      <c r="D97" s="6">
        <v>1987</v>
      </c>
      <c r="E97" s="6">
        <v>2066.1999999999998</v>
      </c>
      <c r="F97" s="6">
        <v>-79.2</v>
      </c>
      <c r="G97" s="1"/>
      <c r="H97" s="6">
        <v>2016</v>
      </c>
      <c r="I97" s="6">
        <v>44</v>
      </c>
      <c r="J97" s="2" t="s">
        <v>58</v>
      </c>
      <c r="K97" s="6">
        <v>2074</v>
      </c>
      <c r="L97" s="1"/>
      <c r="M97" s="1"/>
    </row>
    <row r="98" spans="1:13">
      <c r="A98" s="6">
        <v>2015</v>
      </c>
      <c r="B98" s="6">
        <v>17</v>
      </c>
      <c r="C98" s="2" t="s">
        <v>58</v>
      </c>
      <c r="D98" s="6">
        <v>2138</v>
      </c>
      <c r="E98" s="1"/>
      <c r="F98" s="1"/>
      <c r="G98" s="1"/>
      <c r="H98" s="6">
        <v>2016</v>
      </c>
      <c r="I98" s="6">
        <v>45</v>
      </c>
      <c r="J98" s="2" t="s">
        <v>58</v>
      </c>
      <c r="K98" s="6">
        <v>2139</v>
      </c>
      <c r="L98" s="1"/>
      <c r="M98" s="1"/>
    </row>
    <row r="99" spans="1:13">
      <c r="A99" s="6">
        <v>2016</v>
      </c>
      <c r="B99" s="6">
        <v>17</v>
      </c>
      <c r="C99" s="2" t="s">
        <v>58</v>
      </c>
      <c r="D99" s="6">
        <v>1964</v>
      </c>
      <c r="E99" s="1"/>
      <c r="F99" s="1"/>
      <c r="G99" s="1"/>
      <c r="H99" s="6">
        <v>2016</v>
      </c>
      <c r="I99" s="6">
        <v>46</v>
      </c>
      <c r="J99" s="2" t="s">
        <v>58</v>
      </c>
      <c r="K99" s="6">
        <v>2129</v>
      </c>
      <c r="L99" s="1"/>
      <c r="M99" s="1"/>
    </row>
    <row r="100" spans="1:13">
      <c r="A100" s="6">
        <v>2017</v>
      </c>
      <c r="B100" s="6">
        <v>17</v>
      </c>
      <c r="C100" s="2" t="s">
        <v>58</v>
      </c>
      <c r="D100" s="6">
        <v>2036</v>
      </c>
      <c r="E100" s="1"/>
      <c r="F100" s="1"/>
      <c r="G100" s="1"/>
      <c r="H100" s="6">
        <v>2016</v>
      </c>
      <c r="I100" s="6">
        <v>47</v>
      </c>
      <c r="J100" s="2" t="s">
        <v>58</v>
      </c>
      <c r="K100" s="6">
        <v>2091</v>
      </c>
      <c r="L100" s="1"/>
      <c r="M100" s="1"/>
    </row>
    <row r="101" spans="1:13">
      <c r="A101" s="6">
        <v>2018</v>
      </c>
      <c r="B101" s="6">
        <v>17</v>
      </c>
      <c r="C101" s="2" t="s">
        <v>58</v>
      </c>
      <c r="D101" s="6">
        <v>2076</v>
      </c>
      <c r="E101" s="1"/>
      <c r="F101" s="1"/>
      <c r="G101" s="1"/>
      <c r="H101" s="6">
        <v>2016</v>
      </c>
      <c r="I101" s="6">
        <v>48</v>
      </c>
      <c r="J101" s="2" t="s">
        <v>58</v>
      </c>
      <c r="K101" s="6">
        <v>2151</v>
      </c>
      <c r="L101" s="6">
        <v>2062.8000000000002</v>
      </c>
      <c r="M101" s="6">
        <v>88.2</v>
      </c>
    </row>
    <row r="102" spans="1:13">
      <c r="A102" s="6">
        <v>2019</v>
      </c>
      <c r="B102" s="6">
        <v>17</v>
      </c>
      <c r="C102" s="2" t="s">
        <v>58</v>
      </c>
      <c r="D102" s="6">
        <v>2051</v>
      </c>
      <c r="E102" s="1"/>
      <c r="F102" s="1"/>
      <c r="G102" s="1"/>
      <c r="H102" s="6">
        <v>2016</v>
      </c>
      <c r="I102" s="6">
        <v>49</v>
      </c>
      <c r="J102" s="2" t="s">
        <v>58</v>
      </c>
      <c r="K102" s="6">
        <v>2300</v>
      </c>
      <c r="L102" s="1"/>
      <c r="M102" s="1"/>
    </row>
    <row r="103" spans="1:13">
      <c r="A103" s="6">
        <v>2020</v>
      </c>
      <c r="B103" s="6">
        <v>17</v>
      </c>
      <c r="C103" s="2" t="s">
        <v>58</v>
      </c>
      <c r="D103" s="6">
        <v>1947</v>
      </c>
      <c r="E103" s="6">
        <v>2053</v>
      </c>
      <c r="F103" s="6">
        <v>-106</v>
      </c>
      <c r="G103" s="1"/>
      <c r="H103" s="6">
        <v>2016</v>
      </c>
      <c r="I103" s="6">
        <v>50</v>
      </c>
      <c r="J103" s="2" t="s">
        <v>58</v>
      </c>
      <c r="K103" s="6">
        <v>2281</v>
      </c>
      <c r="L103" s="1"/>
      <c r="M103" s="1"/>
    </row>
    <row r="104" spans="1:13">
      <c r="A104" s="6">
        <v>2015</v>
      </c>
      <c r="B104" s="6">
        <v>18</v>
      </c>
      <c r="C104" s="2" t="s">
        <v>58</v>
      </c>
      <c r="D104" s="6">
        <v>2163</v>
      </c>
      <c r="E104" s="1"/>
      <c r="F104" s="1"/>
      <c r="G104" s="1"/>
      <c r="H104" s="6">
        <v>2016</v>
      </c>
      <c r="I104" s="6">
        <v>51</v>
      </c>
      <c r="J104" s="2" t="s">
        <v>58</v>
      </c>
      <c r="K104" s="6">
        <v>2431</v>
      </c>
      <c r="L104" s="1"/>
      <c r="M104" s="1"/>
    </row>
    <row r="105" spans="1:13">
      <c r="A105" s="6">
        <v>2016</v>
      </c>
      <c r="B105" s="6">
        <v>18</v>
      </c>
      <c r="C105" s="2" t="s">
        <v>58</v>
      </c>
      <c r="D105" s="6">
        <v>2036</v>
      </c>
      <c r="E105" s="1"/>
      <c r="F105" s="1"/>
      <c r="G105" s="1"/>
      <c r="H105" s="6">
        <v>2016</v>
      </c>
      <c r="I105" s="6">
        <v>52</v>
      </c>
      <c r="J105" s="2" t="s">
        <v>58</v>
      </c>
      <c r="K105" s="6">
        <v>2811</v>
      </c>
      <c r="L105" s="1"/>
      <c r="M105" s="1"/>
    </row>
    <row r="106" spans="1:13">
      <c r="A106" s="6">
        <v>2017</v>
      </c>
      <c r="B106" s="6">
        <v>18</v>
      </c>
      <c r="C106" s="2" t="s">
        <v>58</v>
      </c>
      <c r="D106" s="6">
        <v>1952</v>
      </c>
      <c r="E106" s="1"/>
      <c r="F106" s="1"/>
      <c r="G106" s="1"/>
      <c r="H106" s="6">
        <v>2017</v>
      </c>
      <c r="I106" s="6">
        <v>1</v>
      </c>
      <c r="J106" s="2" t="s">
        <v>58</v>
      </c>
      <c r="K106" s="6">
        <v>3169</v>
      </c>
      <c r="L106" s="1"/>
      <c r="M106" s="1"/>
    </row>
    <row r="107" spans="1:13">
      <c r="A107" s="6">
        <v>2018</v>
      </c>
      <c r="B107" s="6">
        <v>18</v>
      </c>
      <c r="C107" s="2" t="s">
        <v>58</v>
      </c>
      <c r="D107" s="6">
        <v>1934</v>
      </c>
      <c r="E107" s="1"/>
      <c r="F107" s="1"/>
      <c r="G107" s="1"/>
      <c r="H107" s="6">
        <v>2017</v>
      </c>
      <c r="I107" s="6">
        <v>2</v>
      </c>
      <c r="J107" s="2" t="s">
        <v>58</v>
      </c>
      <c r="K107" s="6">
        <v>3222</v>
      </c>
      <c r="L107" s="1"/>
      <c r="M107" s="1"/>
    </row>
    <row r="108" spans="1:13">
      <c r="A108" s="6">
        <v>2019</v>
      </c>
      <c r="B108" s="6">
        <v>18</v>
      </c>
      <c r="C108" s="2" t="s">
        <v>58</v>
      </c>
      <c r="D108" s="6">
        <v>1980</v>
      </c>
      <c r="E108" s="1"/>
      <c r="F108" s="1"/>
      <c r="G108" s="1"/>
      <c r="H108" s="6">
        <v>2017</v>
      </c>
      <c r="I108" s="6">
        <v>3</v>
      </c>
      <c r="J108" s="2" t="s">
        <v>58</v>
      </c>
      <c r="K108" s="6">
        <v>2814</v>
      </c>
      <c r="L108" s="1"/>
      <c r="M108" s="1"/>
    </row>
    <row r="109" spans="1:13">
      <c r="A109" s="6">
        <v>2020</v>
      </c>
      <c r="B109" s="6">
        <v>18</v>
      </c>
      <c r="C109" s="2" t="s">
        <v>58</v>
      </c>
      <c r="D109" s="6">
        <v>1862</v>
      </c>
      <c r="E109" s="6">
        <v>2013</v>
      </c>
      <c r="F109" s="6">
        <v>-151</v>
      </c>
      <c r="G109" s="1"/>
      <c r="H109" s="6">
        <v>2017</v>
      </c>
      <c r="I109" s="6">
        <v>4</v>
      </c>
      <c r="J109" s="2" t="s">
        <v>58</v>
      </c>
      <c r="K109" s="6">
        <v>2627</v>
      </c>
      <c r="L109" s="1"/>
      <c r="M109" s="1"/>
    </row>
    <row r="110" spans="1:13">
      <c r="A110" s="6">
        <v>2015</v>
      </c>
      <c r="B110" s="6">
        <v>19</v>
      </c>
      <c r="C110" s="2" t="s">
        <v>58</v>
      </c>
      <c r="D110" s="6">
        <v>2113</v>
      </c>
      <c r="E110" s="1"/>
      <c r="F110" s="1"/>
      <c r="G110" s="1"/>
      <c r="H110" s="6">
        <v>2017</v>
      </c>
      <c r="I110" s="6">
        <v>5</v>
      </c>
      <c r="J110" s="2" t="s">
        <v>58</v>
      </c>
      <c r="K110" s="6">
        <v>2525</v>
      </c>
      <c r="L110" s="1"/>
      <c r="M110" s="1"/>
    </row>
    <row r="111" spans="1:13">
      <c r="A111" s="6">
        <v>2016</v>
      </c>
      <c r="B111" s="6">
        <v>19</v>
      </c>
      <c r="C111" s="2" t="s">
        <v>58</v>
      </c>
      <c r="D111" s="6">
        <v>2044</v>
      </c>
      <c r="E111" s="1"/>
      <c r="F111" s="1"/>
      <c r="G111" s="1"/>
      <c r="H111" s="6">
        <v>2017</v>
      </c>
      <c r="I111" s="6">
        <v>6</v>
      </c>
      <c r="J111" s="2" t="s">
        <v>58</v>
      </c>
      <c r="K111" s="6">
        <v>2347</v>
      </c>
      <c r="L111" s="1"/>
      <c r="M111" s="1"/>
    </row>
    <row r="112" spans="1:13">
      <c r="A112" s="6">
        <v>2017</v>
      </c>
      <c r="B112" s="6">
        <v>19</v>
      </c>
      <c r="C112" s="2" t="s">
        <v>58</v>
      </c>
      <c r="D112" s="6">
        <v>1983</v>
      </c>
      <c r="E112" s="1"/>
      <c r="F112" s="1"/>
      <c r="G112" s="1"/>
      <c r="H112" s="6">
        <v>2017</v>
      </c>
      <c r="I112" s="6">
        <v>7</v>
      </c>
      <c r="J112" s="2" t="s">
        <v>58</v>
      </c>
      <c r="K112" s="6">
        <v>2352</v>
      </c>
      <c r="L112" s="1"/>
      <c r="M112" s="1"/>
    </row>
    <row r="113" spans="1:13">
      <c r="A113" s="6">
        <v>2018</v>
      </c>
      <c r="B113" s="6">
        <v>19</v>
      </c>
      <c r="C113" s="2" t="s">
        <v>58</v>
      </c>
      <c r="D113" s="6">
        <v>1887</v>
      </c>
      <c r="E113" s="1"/>
      <c r="F113" s="1"/>
      <c r="G113" s="1"/>
      <c r="H113" s="6">
        <v>2017</v>
      </c>
      <c r="I113" s="6">
        <v>8</v>
      </c>
      <c r="J113" s="2" t="s">
        <v>58</v>
      </c>
      <c r="K113" s="6">
        <v>2312</v>
      </c>
      <c r="L113" s="1"/>
      <c r="M113" s="1"/>
    </row>
    <row r="114" spans="1:13">
      <c r="A114" s="6">
        <v>2019</v>
      </c>
      <c r="B114" s="6">
        <v>19</v>
      </c>
      <c r="C114" s="2" t="s">
        <v>58</v>
      </c>
      <c r="D114" s="6">
        <v>2120</v>
      </c>
      <c r="E114" s="1"/>
      <c r="F114" s="1"/>
      <c r="G114" s="1"/>
      <c r="H114" s="6">
        <v>2017</v>
      </c>
      <c r="I114" s="6">
        <v>9</v>
      </c>
      <c r="J114" s="2" t="s">
        <v>58</v>
      </c>
      <c r="K114" s="6">
        <v>2138</v>
      </c>
      <c r="L114" s="1"/>
      <c r="M114" s="1"/>
    </row>
    <row r="115" spans="1:13">
      <c r="A115" s="6">
        <v>2020</v>
      </c>
      <c r="B115" s="6">
        <v>19</v>
      </c>
      <c r="C115" s="2" t="s">
        <v>58</v>
      </c>
      <c r="D115" s="6">
        <v>1876</v>
      </c>
      <c r="E115" s="6">
        <v>2029.4</v>
      </c>
      <c r="F115" s="6">
        <v>-153.4</v>
      </c>
      <c r="G115" s="1"/>
      <c r="H115" s="6">
        <v>2017</v>
      </c>
      <c r="I115" s="6">
        <v>10</v>
      </c>
      <c r="J115" s="2" t="s">
        <v>58</v>
      </c>
      <c r="K115" s="6">
        <v>2230</v>
      </c>
      <c r="L115" s="1"/>
      <c r="M115" s="1"/>
    </row>
    <row r="116" spans="1:13">
      <c r="A116" s="6">
        <v>2015</v>
      </c>
      <c r="B116" s="6">
        <v>20</v>
      </c>
      <c r="C116" s="2" t="s">
        <v>58</v>
      </c>
      <c r="D116" s="6">
        <v>1987</v>
      </c>
      <c r="E116" s="1"/>
      <c r="F116" s="1"/>
      <c r="G116" s="1"/>
      <c r="H116" s="6">
        <v>2017</v>
      </c>
      <c r="I116" s="6">
        <v>11</v>
      </c>
      <c r="J116" s="2" t="s">
        <v>58</v>
      </c>
      <c r="K116" s="6">
        <v>2117</v>
      </c>
      <c r="L116" s="1"/>
      <c r="M116" s="1"/>
    </row>
    <row r="117" spans="1:13">
      <c r="A117" s="6">
        <v>2016</v>
      </c>
      <c r="B117" s="6">
        <v>20</v>
      </c>
      <c r="C117" s="2" t="s">
        <v>58</v>
      </c>
      <c r="D117" s="6">
        <v>1989</v>
      </c>
      <c r="E117" s="1"/>
      <c r="F117" s="1"/>
      <c r="G117" s="1"/>
      <c r="H117" s="6">
        <v>2017</v>
      </c>
      <c r="I117" s="6">
        <v>12</v>
      </c>
      <c r="J117" s="2" t="s">
        <v>58</v>
      </c>
      <c r="K117" s="6">
        <v>2115</v>
      </c>
      <c r="L117" s="1"/>
      <c r="M117" s="1"/>
    </row>
    <row r="118" spans="1:13">
      <c r="A118" s="6">
        <v>2017</v>
      </c>
      <c r="B118" s="6">
        <v>20</v>
      </c>
      <c r="C118" s="2" t="s">
        <v>58</v>
      </c>
      <c r="D118" s="6">
        <v>1977</v>
      </c>
      <c r="E118" s="1"/>
      <c r="F118" s="1"/>
      <c r="G118" s="1"/>
      <c r="H118" s="6">
        <v>2017</v>
      </c>
      <c r="I118" s="6">
        <v>13</v>
      </c>
      <c r="J118" s="2" t="s">
        <v>58</v>
      </c>
      <c r="K118" s="6">
        <v>2098</v>
      </c>
      <c r="L118" s="1"/>
      <c r="M118" s="1"/>
    </row>
    <row r="119" spans="1:13">
      <c r="A119" s="6">
        <v>2018</v>
      </c>
      <c r="B119" s="6">
        <v>20</v>
      </c>
      <c r="C119" s="2" t="s">
        <v>58</v>
      </c>
      <c r="D119" s="6">
        <v>1920</v>
      </c>
      <c r="E119" s="1"/>
      <c r="F119" s="1"/>
      <c r="G119" s="1"/>
      <c r="H119" s="6">
        <v>2017</v>
      </c>
      <c r="I119" s="6">
        <v>14</v>
      </c>
      <c r="J119" s="2" t="s">
        <v>58</v>
      </c>
      <c r="K119" s="6">
        <v>2079</v>
      </c>
      <c r="L119" s="1"/>
      <c r="M119" s="1"/>
    </row>
    <row r="120" spans="1:13">
      <c r="A120" s="6">
        <v>2019</v>
      </c>
      <c r="B120" s="6">
        <v>20</v>
      </c>
      <c r="C120" s="2" t="s">
        <v>58</v>
      </c>
      <c r="D120" s="6">
        <v>1980</v>
      </c>
      <c r="E120" s="1"/>
      <c r="F120" s="1"/>
      <c r="G120" s="1"/>
      <c r="H120" s="6">
        <v>2017</v>
      </c>
      <c r="I120" s="6">
        <v>15</v>
      </c>
      <c r="J120" s="2" t="s">
        <v>58</v>
      </c>
      <c r="K120" s="6">
        <v>2025</v>
      </c>
      <c r="L120" s="1"/>
      <c r="M120" s="1"/>
    </row>
    <row r="121" spans="1:13">
      <c r="A121" s="6">
        <v>2020</v>
      </c>
      <c r="B121" s="6">
        <v>20</v>
      </c>
      <c r="C121" s="2" t="s">
        <v>58</v>
      </c>
      <c r="D121" s="6">
        <v>2051</v>
      </c>
      <c r="E121" s="6">
        <v>1970.6</v>
      </c>
      <c r="F121" s="6">
        <v>80.400000000000006</v>
      </c>
      <c r="G121" s="1"/>
      <c r="H121" s="6">
        <v>2017</v>
      </c>
      <c r="I121" s="6">
        <v>16</v>
      </c>
      <c r="J121" s="2" t="s">
        <v>58</v>
      </c>
      <c r="K121" s="6">
        <v>2116</v>
      </c>
      <c r="L121" s="1"/>
      <c r="M121" s="1"/>
    </row>
    <row r="122" spans="1:13">
      <c r="A122" s="6">
        <v>2015</v>
      </c>
      <c r="B122" s="6">
        <v>21</v>
      </c>
      <c r="C122" s="2" t="s">
        <v>58</v>
      </c>
      <c r="D122" s="6">
        <v>1984</v>
      </c>
      <c r="E122" s="1"/>
      <c r="F122" s="1"/>
      <c r="G122" s="1"/>
      <c r="H122" s="6">
        <v>2017</v>
      </c>
      <c r="I122" s="6">
        <v>17</v>
      </c>
      <c r="J122" s="2" t="s">
        <v>58</v>
      </c>
      <c r="K122" s="6">
        <v>2036</v>
      </c>
      <c r="L122" s="1"/>
      <c r="M122" s="1"/>
    </row>
    <row r="123" spans="1:13">
      <c r="A123" s="6">
        <v>2016</v>
      </c>
      <c r="B123" s="6">
        <v>21</v>
      </c>
      <c r="C123" s="2" t="s">
        <v>58</v>
      </c>
      <c r="D123" s="6">
        <v>2006</v>
      </c>
      <c r="E123" s="1"/>
      <c r="F123" s="1"/>
      <c r="G123" s="1"/>
      <c r="H123" s="6">
        <v>2017</v>
      </c>
      <c r="I123" s="6">
        <v>18</v>
      </c>
      <c r="J123" s="2" t="s">
        <v>58</v>
      </c>
      <c r="K123" s="6">
        <v>1952</v>
      </c>
      <c r="L123" s="1"/>
      <c r="M123" s="1"/>
    </row>
    <row r="124" spans="1:13">
      <c r="A124" s="6">
        <v>2017</v>
      </c>
      <c r="B124" s="6">
        <v>21</v>
      </c>
      <c r="C124" s="2" t="s">
        <v>58</v>
      </c>
      <c r="D124" s="6">
        <v>1981</v>
      </c>
      <c r="E124" s="1"/>
      <c r="F124" s="1"/>
      <c r="G124" s="1"/>
      <c r="H124" s="6">
        <v>2017</v>
      </c>
      <c r="I124" s="6">
        <v>19</v>
      </c>
      <c r="J124" s="2" t="s">
        <v>58</v>
      </c>
      <c r="K124" s="6">
        <v>1983</v>
      </c>
      <c r="L124" s="1"/>
      <c r="M124" s="1"/>
    </row>
    <row r="125" spans="1:13">
      <c r="A125" s="6">
        <v>2018</v>
      </c>
      <c r="B125" s="6">
        <v>21</v>
      </c>
      <c r="C125" s="2" t="s">
        <v>58</v>
      </c>
      <c r="D125" s="6">
        <v>1897</v>
      </c>
      <c r="E125" s="1"/>
      <c r="F125" s="1"/>
      <c r="G125" s="1"/>
      <c r="H125" s="6">
        <v>2017</v>
      </c>
      <c r="I125" s="6">
        <v>20</v>
      </c>
      <c r="J125" s="2" t="s">
        <v>58</v>
      </c>
      <c r="K125" s="6">
        <v>1977</v>
      </c>
      <c r="L125" s="1"/>
      <c r="M125" s="1"/>
    </row>
    <row r="126" spans="1:13">
      <c r="A126" s="6">
        <v>2019</v>
      </c>
      <c r="B126" s="6">
        <v>21</v>
      </c>
      <c r="C126" s="2" t="s">
        <v>58</v>
      </c>
      <c r="D126" s="6">
        <v>1998</v>
      </c>
      <c r="E126" s="1"/>
      <c r="F126" s="1"/>
      <c r="G126" s="1"/>
      <c r="H126" s="6">
        <v>2017</v>
      </c>
      <c r="I126" s="6">
        <v>21</v>
      </c>
      <c r="J126" s="2" t="s">
        <v>58</v>
      </c>
      <c r="K126" s="6">
        <v>1981</v>
      </c>
      <c r="L126" s="1"/>
      <c r="M126" s="1"/>
    </row>
    <row r="127" spans="1:13">
      <c r="A127" s="6">
        <v>2020</v>
      </c>
      <c r="B127" s="6">
        <v>21</v>
      </c>
      <c r="C127" s="2" t="s">
        <v>58</v>
      </c>
      <c r="D127" s="6">
        <v>1841</v>
      </c>
      <c r="E127" s="6">
        <v>1973.2</v>
      </c>
      <c r="F127" s="6">
        <v>-132.19999999999999</v>
      </c>
      <c r="G127" s="1"/>
      <c r="H127" s="6">
        <v>2017</v>
      </c>
      <c r="I127" s="6">
        <v>22</v>
      </c>
      <c r="J127" s="2" t="s">
        <v>58</v>
      </c>
      <c r="K127" s="6">
        <v>2055</v>
      </c>
      <c r="L127" s="1"/>
      <c r="M127" s="1"/>
    </row>
    <row r="128" spans="1:13">
      <c r="A128" s="6">
        <v>2015</v>
      </c>
      <c r="B128" s="6">
        <v>22</v>
      </c>
      <c r="C128" s="2" t="s">
        <v>58</v>
      </c>
      <c r="D128" s="6">
        <v>1839</v>
      </c>
      <c r="E128" s="1"/>
      <c r="F128" s="1"/>
      <c r="G128" s="1"/>
      <c r="H128" s="6">
        <v>2017</v>
      </c>
      <c r="I128" s="6">
        <v>23</v>
      </c>
      <c r="J128" s="2" t="s">
        <v>58</v>
      </c>
      <c r="K128" s="6">
        <v>1958</v>
      </c>
      <c r="L128" s="1"/>
      <c r="M128" s="1"/>
    </row>
    <row r="129" spans="1:13">
      <c r="A129" s="6">
        <v>2016</v>
      </c>
      <c r="B129" s="6">
        <v>22</v>
      </c>
      <c r="C129" s="2" t="s">
        <v>58</v>
      </c>
      <c r="D129" s="6">
        <v>1991</v>
      </c>
      <c r="E129" s="1"/>
      <c r="F129" s="1"/>
      <c r="G129" s="1"/>
      <c r="H129" s="6">
        <v>2017</v>
      </c>
      <c r="I129" s="6">
        <v>24</v>
      </c>
      <c r="J129" s="2" t="s">
        <v>58</v>
      </c>
      <c r="K129" s="6">
        <v>1912</v>
      </c>
      <c r="L129" s="1"/>
      <c r="M129" s="1"/>
    </row>
    <row r="130" spans="1:13">
      <c r="A130" s="6">
        <v>2017</v>
      </c>
      <c r="B130" s="6">
        <v>22</v>
      </c>
      <c r="C130" s="2" t="s">
        <v>58</v>
      </c>
      <c r="D130" s="6">
        <v>2055</v>
      </c>
      <c r="E130" s="1"/>
      <c r="F130" s="1"/>
      <c r="G130" s="1"/>
      <c r="H130" s="6">
        <v>2017</v>
      </c>
      <c r="I130" s="6">
        <v>25</v>
      </c>
      <c r="J130" s="2" t="s">
        <v>58</v>
      </c>
      <c r="K130" s="6">
        <v>1957</v>
      </c>
      <c r="L130" s="6">
        <v>1946.2</v>
      </c>
      <c r="M130" s="6">
        <v>10.8</v>
      </c>
    </row>
    <row r="131" spans="1:13">
      <c r="A131" s="6">
        <v>2018</v>
      </c>
      <c r="B131" s="6">
        <v>22</v>
      </c>
      <c r="C131" s="2" t="s">
        <v>58</v>
      </c>
      <c r="D131" s="6">
        <v>1917</v>
      </c>
      <c r="E131" s="1"/>
      <c r="F131" s="1"/>
      <c r="G131" s="1"/>
      <c r="H131" s="6">
        <v>2017</v>
      </c>
      <c r="I131" s="6">
        <v>26</v>
      </c>
      <c r="J131" s="2" t="s">
        <v>58</v>
      </c>
      <c r="K131" s="6">
        <v>2291</v>
      </c>
      <c r="L131" s="1"/>
      <c r="M131" s="1"/>
    </row>
    <row r="132" spans="1:13">
      <c r="A132" s="6">
        <v>2019</v>
      </c>
      <c r="B132" s="6">
        <v>22</v>
      </c>
      <c r="C132" s="2" t="s">
        <v>58</v>
      </c>
      <c r="D132" s="6">
        <v>1967</v>
      </c>
      <c r="E132" s="1"/>
      <c r="F132" s="1"/>
      <c r="G132" s="1"/>
      <c r="H132" s="6">
        <v>2017</v>
      </c>
      <c r="I132" s="6">
        <v>27</v>
      </c>
      <c r="J132" s="2" t="s">
        <v>58</v>
      </c>
      <c r="K132" s="6">
        <v>2008</v>
      </c>
      <c r="L132" s="1"/>
      <c r="M132" s="1"/>
    </row>
    <row r="133" spans="1:13">
      <c r="A133" s="6">
        <v>2015</v>
      </c>
      <c r="B133" s="6">
        <v>23</v>
      </c>
      <c r="C133" s="2" t="s">
        <v>58</v>
      </c>
      <c r="D133" s="6">
        <v>1972</v>
      </c>
      <c r="E133" s="6">
        <v>1953.8</v>
      </c>
      <c r="F133" s="6">
        <v>18.2</v>
      </c>
      <c r="G133" s="1"/>
      <c r="H133" s="6">
        <v>2017</v>
      </c>
      <c r="I133" s="6">
        <v>28</v>
      </c>
      <c r="J133" s="2" t="s">
        <v>58</v>
      </c>
      <c r="K133" s="6">
        <v>1920</v>
      </c>
      <c r="L133" s="1"/>
      <c r="M133" s="1"/>
    </row>
    <row r="134" spans="1:13">
      <c r="A134" s="6">
        <v>2016</v>
      </c>
      <c r="B134" s="6">
        <v>23</v>
      </c>
      <c r="C134" s="2" t="s">
        <v>58</v>
      </c>
      <c r="D134" s="6">
        <v>1784</v>
      </c>
      <c r="E134" s="1"/>
      <c r="F134" s="1"/>
      <c r="G134" s="1"/>
      <c r="H134" s="6">
        <v>2017</v>
      </c>
      <c r="I134" s="6">
        <v>29</v>
      </c>
      <c r="J134" s="2" t="s">
        <v>58</v>
      </c>
      <c r="K134" s="6">
        <v>1795</v>
      </c>
      <c r="L134" s="1"/>
      <c r="M134" s="1"/>
    </row>
    <row r="135" spans="1:13">
      <c r="A135" s="6">
        <v>2017</v>
      </c>
      <c r="B135" s="6">
        <v>23</v>
      </c>
      <c r="C135" s="2" t="s">
        <v>58</v>
      </c>
      <c r="D135" s="6">
        <v>1958</v>
      </c>
      <c r="E135" s="1"/>
      <c r="F135" s="1"/>
      <c r="G135" s="1"/>
      <c r="H135" s="6">
        <v>2017</v>
      </c>
      <c r="I135" s="6">
        <v>30</v>
      </c>
      <c r="J135" s="2" t="s">
        <v>58</v>
      </c>
      <c r="K135" s="6">
        <v>1914</v>
      </c>
      <c r="L135" s="1"/>
      <c r="M135" s="1"/>
    </row>
    <row r="136" spans="1:13">
      <c r="A136" s="6">
        <v>2018</v>
      </c>
      <c r="B136" s="6">
        <v>23</v>
      </c>
      <c r="C136" s="2" t="s">
        <v>58</v>
      </c>
      <c r="D136" s="6">
        <v>1951</v>
      </c>
      <c r="E136" s="1"/>
      <c r="F136" s="1"/>
      <c r="G136" s="1"/>
      <c r="H136" s="6">
        <v>2017</v>
      </c>
      <c r="I136" s="6">
        <v>31</v>
      </c>
      <c r="J136" s="2" t="s">
        <v>58</v>
      </c>
      <c r="K136" s="6">
        <v>1943</v>
      </c>
      <c r="L136" s="6">
        <v>1992.4</v>
      </c>
      <c r="M136" s="6">
        <v>-49.4</v>
      </c>
    </row>
    <row r="137" spans="1:13">
      <c r="A137" s="6">
        <v>2019</v>
      </c>
      <c r="B137" s="6">
        <v>23</v>
      </c>
      <c r="C137" s="2" t="s">
        <v>58</v>
      </c>
      <c r="D137" s="6">
        <v>1932</v>
      </c>
      <c r="E137" s="1"/>
      <c r="F137" s="1"/>
      <c r="G137" s="1"/>
      <c r="H137" s="6">
        <v>2017</v>
      </c>
      <c r="I137" s="6">
        <v>32</v>
      </c>
      <c r="J137" s="2" t="s">
        <v>58</v>
      </c>
      <c r="K137" s="6">
        <v>2059</v>
      </c>
      <c r="L137" s="1"/>
      <c r="M137" s="1"/>
    </row>
    <row r="138" spans="1:13">
      <c r="A138" s="6">
        <v>2015</v>
      </c>
      <c r="B138" s="6">
        <v>24</v>
      </c>
      <c r="C138" s="2" t="s">
        <v>58</v>
      </c>
      <c r="D138" s="6">
        <v>1986</v>
      </c>
      <c r="E138" s="1"/>
      <c r="F138" s="1"/>
      <c r="G138" s="1"/>
      <c r="H138" s="6">
        <v>2017</v>
      </c>
      <c r="I138" s="6">
        <v>33</v>
      </c>
      <c r="J138" s="2" t="s">
        <v>58</v>
      </c>
      <c r="K138" s="6">
        <v>1769</v>
      </c>
      <c r="L138" s="1"/>
      <c r="M138" s="1"/>
    </row>
    <row r="139" spans="1:13">
      <c r="A139" s="6">
        <v>2016</v>
      </c>
      <c r="B139" s="6">
        <v>24</v>
      </c>
      <c r="C139" s="2" t="s">
        <v>58</v>
      </c>
      <c r="D139" s="6">
        <v>2012</v>
      </c>
      <c r="E139" s="6">
        <v>1922.2</v>
      </c>
      <c r="F139" s="6">
        <v>89.8</v>
      </c>
      <c r="G139" s="1"/>
      <c r="H139" s="6">
        <v>2017</v>
      </c>
      <c r="I139" s="6">
        <v>34</v>
      </c>
      <c r="J139" s="2" t="s">
        <v>58</v>
      </c>
      <c r="K139" s="6">
        <v>1761</v>
      </c>
      <c r="L139" s="1"/>
      <c r="M139" s="1"/>
    </row>
    <row r="140" spans="1:13">
      <c r="A140" s="6">
        <v>2017</v>
      </c>
      <c r="B140" s="6">
        <v>24</v>
      </c>
      <c r="C140" s="2" t="s">
        <v>58</v>
      </c>
      <c r="D140" s="6">
        <v>1912</v>
      </c>
      <c r="E140" s="1"/>
      <c r="F140" s="1"/>
      <c r="G140" s="1"/>
      <c r="H140" s="6">
        <v>2017</v>
      </c>
      <c r="I140" s="6">
        <v>35</v>
      </c>
      <c r="J140" s="2" t="s">
        <v>58</v>
      </c>
      <c r="K140" s="6">
        <v>1804</v>
      </c>
      <c r="L140" s="1"/>
      <c r="M140" s="1"/>
    </row>
    <row r="141" spans="1:13">
      <c r="A141" s="6">
        <v>2018</v>
      </c>
      <c r="B141" s="6">
        <v>24</v>
      </c>
      <c r="C141" s="2" t="s">
        <v>58</v>
      </c>
      <c r="D141" s="6">
        <v>1774</v>
      </c>
      <c r="E141" s="1"/>
      <c r="F141" s="1"/>
      <c r="G141" s="1"/>
      <c r="H141" s="6">
        <v>2017</v>
      </c>
      <c r="I141" s="6">
        <v>36</v>
      </c>
      <c r="J141" s="2" t="s">
        <v>58</v>
      </c>
      <c r="K141" s="6">
        <v>1762</v>
      </c>
      <c r="L141" s="1"/>
      <c r="M141" s="1"/>
    </row>
    <row r="142" spans="1:13">
      <c r="A142" s="6">
        <v>2019</v>
      </c>
      <c r="B142" s="6">
        <v>24</v>
      </c>
      <c r="C142" s="2" t="s">
        <v>58</v>
      </c>
      <c r="D142" s="6">
        <v>1994</v>
      </c>
      <c r="E142" s="1"/>
      <c r="F142" s="1"/>
      <c r="G142" s="1"/>
      <c r="H142" s="6">
        <v>2017</v>
      </c>
      <c r="I142" s="6">
        <v>37</v>
      </c>
      <c r="J142" s="2" t="s">
        <v>58</v>
      </c>
      <c r="K142" s="6">
        <v>1942</v>
      </c>
      <c r="L142" s="6">
        <v>1777.8</v>
      </c>
      <c r="M142" s="6">
        <v>164.2</v>
      </c>
    </row>
    <row r="143" spans="1:13">
      <c r="A143" s="6">
        <v>2015</v>
      </c>
      <c r="B143" s="6">
        <v>25</v>
      </c>
      <c r="C143" s="2" t="s">
        <v>58</v>
      </c>
      <c r="D143" s="6">
        <v>1906</v>
      </c>
      <c r="E143" s="1"/>
      <c r="F143" s="1"/>
      <c r="G143" s="1"/>
      <c r="H143" s="6">
        <v>2017</v>
      </c>
      <c r="I143" s="6">
        <v>38</v>
      </c>
      <c r="J143" s="2" t="s">
        <v>58</v>
      </c>
      <c r="K143" s="6">
        <v>1702</v>
      </c>
      <c r="L143" s="1"/>
      <c r="M143" s="1"/>
    </row>
    <row r="144" spans="1:13">
      <c r="A144" s="6">
        <v>2016</v>
      </c>
      <c r="B144" s="6">
        <v>25</v>
      </c>
      <c r="C144" s="2" t="s">
        <v>58</v>
      </c>
      <c r="D144" s="6">
        <v>2145</v>
      </c>
      <c r="E144" s="1"/>
      <c r="F144" s="1"/>
      <c r="G144" s="1"/>
      <c r="H144" s="6">
        <v>2017</v>
      </c>
      <c r="I144" s="6">
        <v>39</v>
      </c>
      <c r="J144" s="2" t="s">
        <v>58</v>
      </c>
      <c r="K144" s="6">
        <v>1702</v>
      </c>
      <c r="L144" s="1"/>
      <c r="M144" s="1"/>
    </row>
    <row r="145" spans="1:13">
      <c r="A145" s="6">
        <v>2017</v>
      </c>
      <c r="B145" s="6">
        <v>25</v>
      </c>
      <c r="C145" s="2" t="s">
        <v>58</v>
      </c>
      <c r="D145" s="6">
        <v>1957</v>
      </c>
      <c r="E145" s="6">
        <v>1946.2</v>
      </c>
      <c r="F145" s="6">
        <v>10.8</v>
      </c>
      <c r="G145" s="1"/>
      <c r="H145" s="6">
        <v>2017</v>
      </c>
      <c r="I145" s="6">
        <v>40</v>
      </c>
      <c r="J145" s="2" t="s">
        <v>58</v>
      </c>
      <c r="K145" s="6">
        <v>1929</v>
      </c>
      <c r="L145" s="1"/>
      <c r="M145" s="1"/>
    </row>
    <row r="146" spans="1:13">
      <c r="A146" s="6">
        <v>2018</v>
      </c>
      <c r="B146" s="6">
        <v>25</v>
      </c>
      <c r="C146" s="2" t="s">
        <v>58</v>
      </c>
      <c r="D146" s="6">
        <v>1776</v>
      </c>
      <c r="E146" s="1"/>
      <c r="F146" s="1"/>
      <c r="G146" s="1"/>
      <c r="H146" s="6">
        <v>2017</v>
      </c>
      <c r="I146" s="6">
        <v>41</v>
      </c>
      <c r="J146" s="2" t="s">
        <v>58</v>
      </c>
      <c r="K146" s="6">
        <v>1958</v>
      </c>
      <c r="L146" s="1"/>
      <c r="M146" s="1"/>
    </row>
    <row r="147" spans="1:13">
      <c r="A147" s="6">
        <v>2019</v>
      </c>
      <c r="B147" s="6">
        <v>25</v>
      </c>
      <c r="C147" s="2" t="s">
        <v>58</v>
      </c>
      <c r="D147" s="6">
        <v>2026</v>
      </c>
      <c r="E147" s="1"/>
      <c r="F147" s="1"/>
      <c r="G147" s="1"/>
      <c r="H147" s="6">
        <v>2017</v>
      </c>
      <c r="I147" s="6">
        <v>42</v>
      </c>
      <c r="J147" s="2" t="s">
        <v>58</v>
      </c>
      <c r="K147" s="6">
        <v>2064</v>
      </c>
      <c r="L147" s="1"/>
      <c r="M147" s="1"/>
    </row>
    <row r="148" spans="1:13">
      <c r="A148" s="6">
        <v>2015</v>
      </c>
      <c r="B148" s="6">
        <v>26</v>
      </c>
      <c r="C148" s="2" t="s">
        <v>58</v>
      </c>
      <c r="D148" s="6">
        <v>1839</v>
      </c>
      <c r="E148" s="1"/>
      <c r="F148" s="1"/>
      <c r="G148" s="1"/>
      <c r="H148" s="6">
        <v>2017</v>
      </c>
      <c r="I148" s="6">
        <v>43</v>
      </c>
      <c r="J148" s="2" t="s">
        <v>58</v>
      </c>
      <c r="K148" s="6">
        <v>2054</v>
      </c>
      <c r="L148" s="6">
        <v>2074.1999999999998</v>
      </c>
      <c r="M148" s="6">
        <v>-20.2</v>
      </c>
    </row>
    <row r="149" spans="1:13">
      <c r="A149" s="6">
        <v>2016</v>
      </c>
      <c r="B149" s="6">
        <v>26</v>
      </c>
      <c r="C149" s="2" t="s">
        <v>58</v>
      </c>
      <c r="D149" s="6">
        <v>1958</v>
      </c>
      <c r="E149" s="1"/>
      <c r="F149" s="1"/>
      <c r="G149" s="1"/>
      <c r="H149" s="6">
        <v>2017</v>
      </c>
      <c r="I149" s="6">
        <v>44</v>
      </c>
      <c r="J149" s="2" t="s">
        <v>58</v>
      </c>
      <c r="K149" s="6">
        <v>2061</v>
      </c>
      <c r="L149" s="1"/>
      <c r="M149" s="1"/>
    </row>
    <row r="150" spans="1:13">
      <c r="A150" s="6">
        <v>2017</v>
      </c>
      <c r="B150" s="6">
        <v>26</v>
      </c>
      <c r="C150" s="2" t="s">
        <v>58</v>
      </c>
      <c r="D150" s="6">
        <v>2291</v>
      </c>
      <c r="E150" s="1"/>
      <c r="F150" s="1"/>
      <c r="G150" s="1"/>
      <c r="H150" s="6">
        <v>2017</v>
      </c>
      <c r="I150" s="6">
        <v>45</v>
      </c>
      <c r="J150" s="2" t="s">
        <v>58</v>
      </c>
      <c r="K150" s="6">
        <v>2016</v>
      </c>
      <c r="L150" s="1"/>
      <c r="M150" s="1"/>
    </row>
    <row r="151" spans="1:13">
      <c r="A151" s="6">
        <v>2018</v>
      </c>
      <c r="B151" s="6">
        <v>26</v>
      </c>
      <c r="C151" s="2" t="s">
        <v>58</v>
      </c>
      <c r="D151" s="6">
        <v>1793</v>
      </c>
      <c r="E151" s="6">
        <v>1978</v>
      </c>
      <c r="F151" s="6">
        <v>-185</v>
      </c>
      <c r="G151" s="1"/>
      <c r="H151" s="6">
        <v>2017</v>
      </c>
      <c r="I151" s="6">
        <v>46</v>
      </c>
      <c r="J151" s="2" t="s">
        <v>58</v>
      </c>
      <c r="K151" s="6">
        <v>2105</v>
      </c>
      <c r="L151" s="1"/>
      <c r="M151" s="1"/>
    </row>
    <row r="152" spans="1:13">
      <c r="A152" s="6">
        <v>2019</v>
      </c>
      <c r="B152" s="6">
        <v>26</v>
      </c>
      <c r="C152" s="2" t="s">
        <v>58</v>
      </c>
      <c r="D152" s="6">
        <v>1908</v>
      </c>
      <c r="E152" s="1"/>
      <c r="F152" s="1"/>
      <c r="G152" s="1"/>
      <c r="H152" s="6">
        <v>2017</v>
      </c>
      <c r="I152" s="6">
        <v>47</v>
      </c>
      <c r="J152" s="2" t="s">
        <v>58</v>
      </c>
      <c r="K152" s="6">
        <v>2072</v>
      </c>
      <c r="L152" s="1"/>
      <c r="M152" s="1"/>
    </row>
    <row r="153" spans="1:13">
      <c r="A153" s="6">
        <v>2015</v>
      </c>
      <c r="B153" s="6">
        <v>27</v>
      </c>
      <c r="C153" s="2" t="s">
        <v>58</v>
      </c>
      <c r="D153" s="6">
        <v>1826</v>
      </c>
      <c r="E153" s="1"/>
      <c r="F153" s="1"/>
      <c r="G153" s="1"/>
      <c r="H153" s="6">
        <v>2017</v>
      </c>
      <c r="I153" s="6">
        <v>48</v>
      </c>
      <c r="J153" s="2" t="s">
        <v>58</v>
      </c>
      <c r="K153" s="6">
        <v>2052</v>
      </c>
      <c r="L153" s="1"/>
      <c r="M153" s="1"/>
    </row>
    <row r="154" spans="1:13">
      <c r="A154" s="6">
        <v>2016</v>
      </c>
      <c r="B154" s="6">
        <v>27</v>
      </c>
      <c r="C154" s="2" t="s">
        <v>58</v>
      </c>
      <c r="D154" s="6">
        <v>1806</v>
      </c>
      <c r="E154" s="1"/>
      <c r="F154" s="1"/>
      <c r="G154" s="1"/>
      <c r="H154" s="6">
        <v>2017</v>
      </c>
      <c r="I154" s="6">
        <v>49</v>
      </c>
      <c r="J154" s="2" t="s">
        <v>58</v>
      </c>
      <c r="K154" s="6">
        <v>2015</v>
      </c>
      <c r="L154" s="6">
        <v>2129.1999999999998</v>
      </c>
      <c r="M154" s="6">
        <v>-114.2</v>
      </c>
    </row>
    <row r="155" spans="1:13">
      <c r="A155" s="6">
        <v>2017</v>
      </c>
      <c r="B155" s="6">
        <v>27</v>
      </c>
      <c r="C155" s="2" t="s">
        <v>58</v>
      </c>
      <c r="D155" s="6">
        <v>2008</v>
      </c>
      <c r="E155" s="1"/>
      <c r="F155" s="1"/>
      <c r="G155" s="1"/>
      <c r="H155" s="6">
        <v>2017</v>
      </c>
      <c r="I155" s="6">
        <v>50</v>
      </c>
      <c r="J155" s="2" t="s">
        <v>58</v>
      </c>
      <c r="K155" s="6">
        <v>2103</v>
      </c>
      <c r="L155" s="1"/>
      <c r="M155" s="1"/>
    </row>
    <row r="156" spans="1:13">
      <c r="A156" s="6">
        <v>2018</v>
      </c>
      <c r="B156" s="6">
        <v>27</v>
      </c>
      <c r="C156" s="2" t="s">
        <v>58</v>
      </c>
      <c r="D156" s="6">
        <v>1900</v>
      </c>
      <c r="E156" s="1"/>
      <c r="F156" s="1"/>
      <c r="G156" s="1"/>
      <c r="H156" s="6">
        <v>2017</v>
      </c>
      <c r="I156" s="6">
        <v>51</v>
      </c>
      <c r="J156" s="2" t="s">
        <v>58</v>
      </c>
      <c r="K156" s="6">
        <v>2033</v>
      </c>
      <c r="L156" s="1"/>
      <c r="M156" s="1"/>
    </row>
    <row r="157" spans="1:13">
      <c r="A157" s="6">
        <v>2019</v>
      </c>
      <c r="B157" s="6">
        <v>27</v>
      </c>
      <c r="C157" s="2" t="s">
        <v>58</v>
      </c>
      <c r="D157" s="6">
        <v>1954</v>
      </c>
      <c r="E157" s="6">
        <v>1889.6</v>
      </c>
      <c r="F157" s="6">
        <v>64.400000000000006</v>
      </c>
      <c r="G157" s="1"/>
      <c r="H157" s="6">
        <v>2017</v>
      </c>
      <c r="I157" s="6">
        <v>52</v>
      </c>
      <c r="J157" s="2" t="s">
        <v>58</v>
      </c>
      <c r="K157" s="6">
        <v>2253</v>
      </c>
      <c r="L157" s="1"/>
      <c r="M157" s="1"/>
    </row>
    <row r="158" spans="1:13">
      <c r="A158" s="6">
        <v>2015</v>
      </c>
      <c r="B158" s="6">
        <v>28</v>
      </c>
      <c r="C158" s="2" t="s">
        <v>58</v>
      </c>
      <c r="D158" s="6">
        <v>2031</v>
      </c>
      <c r="E158" s="1"/>
      <c r="F158" s="1"/>
      <c r="G158" s="1"/>
      <c r="H158" s="6">
        <v>2018</v>
      </c>
      <c r="I158" s="6">
        <v>1</v>
      </c>
      <c r="J158" s="2" t="s">
        <v>58</v>
      </c>
      <c r="K158" s="6">
        <v>2274</v>
      </c>
      <c r="L158" s="1"/>
      <c r="M158" s="1"/>
    </row>
    <row r="159" spans="1:13">
      <c r="A159" s="6">
        <v>2016</v>
      </c>
      <c r="B159" s="6">
        <v>28</v>
      </c>
      <c r="C159" s="2" t="s">
        <v>58</v>
      </c>
      <c r="D159" s="6">
        <v>1970</v>
      </c>
      <c r="E159" s="1"/>
      <c r="F159" s="1"/>
      <c r="G159" s="1"/>
      <c r="H159" s="6">
        <v>2018</v>
      </c>
      <c r="I159" s="6">
        <v>2</v>
      </c>
      <c r="J159" s="2" t="s">
        <v>58</v>
      </c>
      <c r="K159" s="6">
        <v>2166</v>
      </c>
      <c r="L159" s="1"/>
      <c r="M159" s="1"/>
    </row>
    <row r="160" spans="1:13">
      <c r="A160" s="6">
        <v>2017</v>
      </c>
      <c r="B160" s="6">
        <v>28</v>
      </c>
      <c r="C160" s="2" t="s">
        <v>58</v>
      </c>
      <c r="D160" s="6">
        <v>1920</v>
      </c>
      <c r="E160" s="1"/>
      <c r="F160" s="1"/>
      <c r="G160" s="1"/>
      <c r="H160" s="6">
        <v>2018</v>
      </c>
      <c r="I160" s="6">
        <v>3</v>
      </c>
      <c r="J160" s="2" t="s">
        <v>58</v>
      </c>
      <c r="K160" s="6">
        <v>2374</v>
      </c>
      <c r="L160" s="1"/>
      <c r="M160" s="1"/>
    </row>
    <row r="161" spans="1:13">
      <c r="A161" s="6">
        <v>2018</v>
      </c>
      <c r="B161" s="6">
        <v>28</v>
      </c>
      <c r="C161" s="2" t="s">
        <v>58</v>
      </c>
      <c r="D161" s="6">
        <v>1963</v>
      </c>
      <c r="E161" s="1"/>
      <c r="F161" s="1"/>
      <c r="G161" s="1"/>
      <c r="H161" s="6">
        <v>2018</v>
      </c>
      <c r="I161" s="6">
        <v>4</v>
      </c>
      <c r="J161" s="2" t="s">
        <v>58</v>
      </c>
      <c r="K161" s="6">
        <v>2360</v>
      </c>
      <c r="L161" s="1"/>
      <c r="M161" s="1"/>
    </row>
    <row r="162" spans="1:13">
      <c r="A162" s="6">
        <v>2019</v>
      </c>
      <c r="B162" s="6">
        <v>28</v>
      </c>
      <c r="C162" s="2" t="s">
        <v>58</v>
      </c>
      <c r="D162" s="6">
        <v>1820</v>
      </c>
      <c r="E162" s="1"/>
      <c r="F162" s="1"/>
      <c r="G162" s="1"/>
      <c r="H162" s="6">
        <v>2018</v>
      </c>
      <c r="I162" s="6">
        <v>5</v>
      </c>
      <c r="J162" s="2" t="s">
        <v>58</v>
      </c>
      <c r="K162" s="6">
        <v>2564</v>
      </c>
      <c r="L162" s="1"/>
      <c r="M162" s="1"/>
    </row>
    <row r="163" spans="1:13">
      <c r="A163" s="6">
        <v>2015</v>
      </c>
      <c r="B163" s="6">
        <v>29</v>
      </c>
      <c r="C163" s="2" t="s">
        <v>58</v>
      </c>
      <c r="D163" s="6">
        <v>1899</v>
      </c>
      <c r="E163" s="6">
        <v>1940.8</v>
      </c>
      <c r="F163" s="6">
        <v>-41.8</v>
      </c>
      <c r="G163" s="1"/>
      <c r="H163" s="6">
        <v>2018</v>
      </c>
      <c r="I163" s="6">
        <v>6</v>
      </c>
      <c r="J163" s="2" t="s">
        <v>58</v>
      </c>
      <c r="K163" s="6">
        <v>2456</v>
      </c>
      <c r="L163" s="1"/>
      <c r="M163" s="1"/>
    </row>
    <row r="164" spans="1:13">
      <c r="A164" s="6">
        <v>2016</v>
      </c>
      <c r="B164" s="6">
        <v>29</v>
      </c>
      <c r="C164" s="2" t="s">
        <v>58</v>
      </c>
      <c r="D164" s="6">
        <v>1824</v>
      </c>
      <c r="E164" s="1"/>
      <c r="F164" s="1"/>
      <c r="G164" s="1"/>
      <c r="H164" s="6">
        <v>2018</v>
      </c>
      <c r="I164" s="6">
        <v>7</v>
      </c>
      <c r="J164" s="2" t="s">
        <v>58</v>
      </c>
      <c r="K164" s="6">
        <v>2380</v>
      </c>
      <c r="L164" s="1"/>
      <c r="M164" s="1"/>
    </row>
    <row r="165" spans="1:13">
      <c r="A165" s="6">
        <v>2017</v>
      </c>
      <c r="B165" s="6">
        <v>29</v>
      </c>
      <c r="C165" s="2" t="s">
        <v>58</v>
      </c>
      <c r="D165" s="6">
        <v>1795</v>
      </c>
      <c r="E165" s="1"/>
      <c r="F165" s="1"/>
      <c r="G165" s="1"/>
      <c r="H165" s="6">
        <v>2018</v>
      </c>
      <c r="I165" s="6">
        <v>8</v>
      </c>
      <c r="J165" s="2" t="s">
        <v>58</v>
      </c>
      <c r="K165" s="6">
        <v>2234</v>
      </c>
      <c r="L165" s="1"/>
      <c r="M165" s="1"/>
    </row>
    <row r="166" spans="1:13">
      <c r="A166" s="6">
        <v>2018</v>
      </c>
      <c r="B166" s="6">
        <v>29</v>
      </c>
      <c r="C166" s="2" t="s">
        <v>58</v>
      </c>
      <c r="D166" s="6">
        <v>1975</v>
      </c>
      <c r="E166" s="1"/>
      <c r="F166" s="1"/>
      <c r="G166" s="1"/>
      <c r="H166" s="6">
        <v>2018</v>
      </c>
      <c r="I166" s="6">
        <v>9</v>
      </c>
      <c r="J166" s="2" t="s">
        <v>58</v>
      </c>
      <c r="K166" s="6">
        <v>2471</v>
      </c>
      <c r="L166" s="1"/>
      <c r="M166" s="1"/>
    </row>
    <row r="167" spans="1:13">
      <c r="A167" s="6">
        <v>2019</v>
      </c>
      <c r="B167" s="6">
        <v>29</v>
      </c>
      <c r="C167" s="2" t="s">
        <v>58</v>
      </c>
      <c r="D167" s="6">
        <v>1867</v>
      </c>
      <c r="E167" s="1"/>
      <c r="F167" s="1"/>
      <c r="G167" s="1"/>
      <c r="H167" s="6">
        <v>2018</v>
      </c>
      <c r="I167" s="6">
        <v>10</v>
      </c>
      <c r="J167" s="2" t="s">
        <v>58</v>
      </c>
      <c r="K167" s="6">
        <v>2382</v>
      </c>
      <c r="L167" s="1"/>
      <c r="M167" s="1"/>
    </row>
    <row r="168" spans="1:13">
      <c r="A168" s="6">
        <v>2015</v>
      </c>
      <c r="B168" s="6">
        <v>30</v>
      </c>
      <c r="C168" s="2" t="s">
        <v>58</v>
      </c>
      <c r="D168" s="6">
        <v>2105</v>
      </c>
      <c r="E168" s="1"/>
      <c r="F168" s="1"/>
      <c r="G168" s="1"/>
      <c r="H168" s="6">
        <v>2018</v>
      </c>
      <c r="I168" s="6">
        <v>11</v>
      </c>
      <c r="J168" s="2" t="s">
        <v>58</v>
      </c>
      <c r="K168" s="6">
        <v>2239</v>
      </c>
      <c r="L168" s="1"/>
      <c r="M168" s="1"/>
    </row>
    <row r="169" spans="1:13">
      <c r="A169" s="6">
        <v>2016</v>
      </c>
      <c r="B169" s="6">
        <v>30</v>
      </c>
      <c r="C169" s="2" t="s">
        <v>58</v>
      </c>
      <c r="D169" s="6">
        <v>1906</v>
      </c>
      <c r="E169" s="6">
        <v>1913.2</v>
      </c>
      <c r="F169" s="6">
        <v>-7.2</v>
      </c>
      <c r="G169" s="1"/>
      <c r="H169" s="6">
        <v>2018</v>
      </c>
      <c r="I169" s="6">
        <v>12</v>
      </c>
      <c r="J169" s="2" t="s">
        <v>58</v>
      </c>
      <c r="K169" s="6">
        <v>2164</v>
      </c>
      <c r="L169" s="1"/>
      <c r="M169" s="1"/>
    </row>
    <row r="170" spans="1:13">
      <c r="A170" s="6">
        <v>2017</v>
      </c>
      <c r="B170" s="6">
        <v>30</v>
      </c>
      <c r="C170" s="2" t="s">
        <v>58</v>
      </c>
      <c r="D170" s="6">
        <v>1914</v>
      </c>
      <c r="E170" s="1"/>
      <c r="F170" s="1"/>
      <c r="G170" s="1"/>
      <c r="H170" s="6">
        <v>2018</v>
      </c>
      <c r="I170" s="6">
        <v>13</v>
      </c>
      <c r="J170" s="2" t="s">
        <v>58</v>
      </c>
      <c r="K170" s="6">
        <v>2057</v>
      </c>
      <c r="L170" s="1"/>
      <c r="M170" s="1"/>
    </row>
    <row r="171" spans="1:13">
      <c r="A171" s="6">
        <v>2018</v>
      </c>
      <c r="B171" s="6">
        <v>30</v>
      </c>
      <c r="C171" s="2" t="s">
        <v>58</v>
      </c>
      <c r="D171" s="6">
        <v>1976</v>
      </c>
      <c r="E171" s="1"/>
      <c r="F171" s="1"/>
      <c r="G171" s="1"/>
      <c r="H171" s="6">
        <v>2018</v>
      </c>
      <c r="I171" s="6">
        <v>14</v>
      </c>
      <c r="J171" s="2" t="s">
        <v>58</v>
      </c>
      <c r="K171" s="6">
        <v>2075</v>
      </c>
      <c r="L171" s="1"/>
      <c r="M171" s="1"/>
    </row>
    <row r="172" spans="1:13">
      <c r="A172" s="6">
        <v>2019</v>
      </c>
      <c r="B172" s="6">
        <v>30</v>
      </c>
      <c r="C172" s="2" t="s">
        <v>58</v>
      </c>
      <c r="D172" s="6">
        <v>1963</v>
      </c>
      <c r="E172" s="1"/>
      <c r="F172" s="1"/>
      <c r="G172" s="1"/>
      <c r="H172" s="6">
        <v>2018</v>
      </c>
      <c r="I172" s="6">
        <v>15</v>
      </c>
      <c r="J172" s="2" t="s">
        <v>58</v>
      </c>
      <c r="K172" s="6">
        <v>2061</v>
      </c>
      <c r="L172" s="1"/>
      <c r="M172" s="1"/>
    </row>
    <row r="173" spans="1:13">
      <c r="A173" s="6">
        <v>2015</v>
      </c>
      <c r="B173" s="6">
        <v>31</v>
      </c>
      <c r="C173" s="2" t="s">
        <v>58</v>
      </c>
      <c r="D173" s="6">
        <v>2139</v>
      </c>
      <c r="E173" s="1"/>
      <c r="F173" s="1"/>
      <c r="G173" s="1"/>
      <c r="H173" s="6">
        <v>2018</v>
      </c>
      <c r="I173" s="6">
        <v>16</v>
      </c>
      <c r="J173" s="2" t="s">
        <v>58</v>
      </c>
      <c r="K173" s="6">
        <v>1991</v>
      </c>
      <c r="L173" s="1"/>
      <c r="M173" s="1"/>
    </row>
    <row r="174" spans="1:13">
      <c r="A174" s="6">
        <v>2016</v>
      </c>
      <c r="B174" s="6">
        <v>31</v>
      </c>
      <c r="C174" s="2" t="s">
        <v>58</v>
      </c>
      <c r="D174" s="6">
        <v>1970</v>
      </c>
      <c r="E174" s="1"/>
      <c r="F174" s="1"/>
      <c r="G174" s="1"/>
      <c r="H174" s="6">
        <v>2018</v>
      </c>
      <c r="I174" s="6">
        <v>17</v>
      </c>
      <c r="J174" s="2" t="s">
        <v>58</v>
      </c>
      <c r="K174" s="6">
        <v>2076</v>
      </c>
      <c r="L174" s="1"/>
      <c r="M174" s="1"/>
    </row>
    <row r="175" spans="1:13">
      <c r="A175" s="6">
        <v>2017</v>
      </c>
      <c r="B175" s="6">
        <v>31</v>
      </c>
      <c r="C175" s="2" t="s">
        <v>58</v>
      </c>
      <c r="D175" s="6">
        <v>1943</v>
      </c>
      <c r="E175" s="6">
        <v>1992.4</v>
      </c>
      <c r="F175" s="6">
        <v>-49.4</v>
      </c>
      <c r="G175" s="1"/>
      <c r="H175" s="6">
        <v>2018</v>
      </c>
      <c r="I175" s="6">
        <v>18</v>
      </c>
      <c r="J175" s="2" t="s">
        <v>58</v>
      </c>
      <c r="K175" s="6">
        <v>1934</v>
      </c>
      <c r="L175" s="1"/>
      <c r="M175" s="1"/>
    </row>
    <row r="176" spans="1:13">
      <c r="A176" s="6">
        <v>2018</v>
      </c>
      <c r="B176" s="6">
        <v>31</v>
      </c>
      <c r="C176" s="2" t="s">
        <v>58</v>
      </c>
      <c r="D176" s="6">
        <v>1902</v>
      </c>
      <c r="E176" s="1"/>
      <c r="F176" s="1"/>
      <c r="G176" s="1"/>
      <c r="H176" s="6">
        <v>2018</v>
      </c>
      <c r="I176" s="6">
        <v>19</v>
      </c>
      <c r="J176" s="2" t="s">
        <v>58</v>
      </c>
      <c r="K176" s="6">
        <v>1887</v>
      </c>
      <c r="L176" s="1"/>
      <c r="M176" s="1"/>
    </row>
    <row r="177" spans="1:13">
      <c r="A177" s="6">
        <v>2019</v>
      </c>
      <c r="B177" s="6">
        <v>31</v>
      </c>
      <c r="C177" s="2" t="s">
        <v>58</v>
      </c>
      <c r="D177" s="6">
        <v>1854</v>
      </c>
      <c r="E177" s="1"/>
      <c r="F177" s="1"/>
      <c r="G177" s="1"/>
      <c r="H177" s="6">
        <v>2018</v>
      </c>
      <c r="I177" s="6">
        <v>20</v>
      </c>
      <c r="J177" s="2" t="s">
        <v>58</v>
      </c>
      <c r="K177" s="6">
        <v>1920</v>
      </c>
      <c r="L177" s="1"/>
      <c r="M177" s="1"/>
    </row>
    <row r="178" spans="1:13">
      <c r="A178" s="6">
        <v>2015</v>
      </c>
      <c r="B178" s="6">
        <v>32</v>
      </c>
      <c r="C178" s="2" t="s">
        <v>58</v>
      </c>
      <c r="D178" s="6">
        <v>2003</v>
      </c>
      <c r="E178" s="1"/>
      <c r="F178" s="1"/>
      <c r="G178" s="1"/>
      <c r="H178" s="6">
        <v>2018</v>
      </c>
      <c r="I178" s="6">
        <v>21</v>
      </c>
      <c r="J178" s="2" t="s">
        <v>58</v>
      </c>
      <c r="K178" s="6">
        <v>1897</v>
      </c>
      <c r="L178" s="1"/>
      <c r="M178" s="1"/>
    </row>
    <row r="179" spans="1:13">
      <c r="A179" s="6">
        <v>2016</v>
      </c>
      <c r="B179" s="6">
        <v>32</v>
      </c>
      <c r="C179" s="2" t="s">
        <v>58</v>
      </c>
      <c r="D179" s="6">
        <v>1799</v>
      </c>
      <c r="E179" s="1"/>
      <c r="F179" s="1"/>
      <c r="G179" s="1"/>
      <c r="H179" s="6">
        <v>2018</v>
      </c>
      <c r="I179" s="6">
        <v>22</v>
      </c>
      <c r="J179" s="2" t="s">
        <v>58</v>
      </c>
      <c r="K179" s="6">
        <v>1917</v>
      </c>
      <c r="L179" s="1"/>
      <c r="M179" s="1"/>
    </row>
    <row r="180" spans="1:13">
      <c r="A180" s="6">
        <v>2017</v>
      </c>
      <c r="B180" s="6">
        <v>32</v>
      </c>
      <c r="C180" s="2" t="s">
        <v>58</v>
      </c>
      <c r="D180" s="6">
        <v>2059</v>
      </c>
      <c r="E180" s="1"/>
      <c r="F180" s="1"/>
      <c r="G180" s="1"/>
      <c r="H180" s="6">
        <v>2018</v>
      </c>
      <c r="I180" s="6">
        <v>23</v>
      </c>
      <c r="J180" s="2" t="s">
        <v>58</v>
      </c>
      <c r="K180" s="6">
        <v>1951</v>
      </c>
      <c r="L180" s="1"/>
      <c r="M180" s="1"/>
    </row>
    <row r="181" spans="1:13">
      <c r="A181" s="6">
        <v>2018</v>
      </c>
      <c r="B181" s="6">
        <v>32</v>
      </c>
      <c r="C181" s="2" t="s">
        <v>58</v>
      </c>
      <c r="D181" s="6">
        <v>1911</v>
      </c>
      <c r="E181" s="6">
        <v>1923.4</v>
      </c>
      <c r="F181" s="6">
        <v>-12.4</v>
      </c>
      <c r="G181" s="1"/>
      <c r="H181" s="6">
        <v>2018</v>
      </c>
      <c r="I181" s="6">
        <v>24</v>
      </c>
      <c r="J181" s="2" t="s">
        <v>58</v>
      </c>
      <c r="K181" s="6">
        <v>1774</v>
      </c>
      <c r="L181" s="1"/>
      <c r="M181" s="1"/>
    </row>
    <row r="182" spans="1:13">
      <c r="A182" s="6">
        <v>2019</v>
      </c>
      <c r="B182" s="6">
        <v>32</v>
      </c>
      <c r="C182" s="2" t="s">
        <v>58</v>
      </c>
      <c r="D182" s="6">
        <v>1896</v>
      </c>
      <c r="E182" s="1"/>
      <c r="F182" s="1"/>
      <c r="G182" s="1"/>
      <c r="H182" s="6">
        <v>2018</v>
      </c>
      <c r="I182" s="6">
        <v>25</v>
      </c>
      <c r="J182" s="2" t="s">
        <v>58</v>
      </c>
      <c r="K182" s="6">
        <v>1776</v>
      </c>
      <c r="L182" s="1"/>
      <c r="M182" s="1"/>
    </row>
    <row r="183" spans="1:13">
      <c r="A183" s="6">
        <v>2015</v>
      </c>
      <c r="B183" s="6">
        <v>33</v>
      </c>
      <c r="C183" s="2" t="s">
        <v>58</v>
      </c>
      <c r="D183" s="6">
        <v>1942</v>
      </c>
      <c r="E183" s="1"/>
      <c r="F183" s="1"/>
      <c r="G183" s="1"/>
      <c r="H183" s="6">
        <v>2018</v>
      </c>
      <c r="I183" s="6">
        <v>26</v>
      </c>
      <c r="J183" s="2" t="s">
        <v>58</v>
      </c>
      <c r="K183" s="6">
        <v>1793</v>
      </c>
      <c r="L183" s="6">
        <v>1978</v>
      </c>
      <c r="M183" s="6">
        <v>-185</v>
      </c>
    </row>
    <row r="184" spans="1:13">
      <c r="A184" s="6">
        <v>2016</v>
      </c>
      <c r="B184" s="6">
        <v>33</v>
      </c>
      <c r="C184" s="2" t="s">
        <v>58</v>
      </c>
      <c r="D184" s="6">
        <v>1810</v>
      </c>
      <c r="E184" s="1"/>
      <c r="F184" s="1"/>
      <c r="G184" s="1"/>
      <c r="H184" s="6">
        <v>2018</v>
      </c>
      <c r="I184" s="6">
        <v>27</v>
      </c>
      <c r="J184" s="2" t="s">
        <v>58</v>
      </c>
      <c r="K184" s="6">
        <v>1900</v>
      </c>
      <c r="L184" s="1"/>
      <c r="M184" s="1"/>
    </row>
    <row r="185" spans="1:13">
      <c r="A185" s="6">
        <v>2017</v>
      </c>
      <c r="B185" s="6">
        <v>33</v>
      </c>
      <c r="C185" s="2" t="s">
        <v>58</v>
      </c>
      <c r="D185" s="6">
        <v>1769</v>
      </c>
      <c r="E185" s="1"/>
      <c r="F185" s="1"/>
      <c r="G185" s="1"/>
      <c r="H185" s="6">
        <v>2018</v>
      </c>
      <c r="I185" s="6">
        <v>28</v>
      </c>
      <c r="J185" s="2" t="s">
        <v>58</v>
      </c>
      <c r="K185" s="6">
        <v>1963</v>
      </c>
      <c r="L185" s="1"/>
      <c r="M185" s="1"/>
    </row>
    <row r="186" spans="1:13">
      <c r="A186" s="6">
        <v>2018</v>
      </c>
      <c r="B186" s="6">
        <v>33</v>
      </c>
      <c r="C186" s="2" t="s">
        <v>58</v>
      </c>
      <c r="D186" s="6">
        <v>1860</v>
      </c>
      <c r="E186" s="1"/>
      <c r="F186" s="1"/>
      <c r="G186" s="1"/>
      <c r="H186" s="6">
        <v>2018</v>
      </c>
      <c r="I186" s="6">
        <v>29</v>
      </c>
      <c r="J186" s="2" t="s">
        <v>58</v>
      </c>
      <c r="K186" s="6">
        <v>1975</v>
      </c>
      <c r="L186" s="1"/>
      <c r="M186" s="1"/>
    </row>
    <row r="187" spans="1:13">
      <c r="A187" s="6">
        <v>2019</v>
      </c>
      <c r="B187" s="6">
        <v>33</v>
      </c>
      <c r="C187" s="2" t="s">
        <v>58</v>
      </c>
      <c r="D187" s="6">
        <v>1920</v>
      </c>
      <c r="E187" s="6">
        <v>1855.4</v>
      </c>
      <c r="F187" s="6">
        <v>64.599999999999994</v>
      </c>
      <c r="G187" s="1"/>
      <c r="H187" s="6">
        <v>2018</v>
      </c>
      <c r="I187" s="6">
        <v>30</v>
      </c>
      <c r="J187" s="2" t="s">
        <v>58</v>
      </c>
      <c r="K187" s="6">
        <v>1976</v>
      </c>
      <c r="L187" s="1"/>
      <c r="M187" s="1"/>
    </row>
    <row r="188" spans="1:13">
      <c r="A188" s="6">
        <v>2015</v>
      </c>
      <c r="B188" s="6">
        <v>34</v>
      </c>
      <c r="C188" s="2" t="s">
        <v>58</v>
      </c>
      <c r="D188" s="6">
        <v>1787</v>
      </c>
      <c r="E188" s="1"/>
      <c r="F188" s="1"/>
      <c r="G188" s="1"/>
      <c r="H188" s="6">
        <v>2018</v>
      </c>
      <c r="I188" s="6">
        <v>31</v>
      </c>
      <c r="J188" s="2" t="s">
        <v>58</v>
      </c>
      <c r="K188" s="6">
        <v>1902</v>
      </c>
      <c r="L188" s="1"/>
      <c r="M188" s="1"/>
    </row>
    <row r="189" spans="1:13">
      <c r="A189" s="6">
        <v>2016</v>
      </c>
      <c r="B189" s="6">
        <v>34</v>
      </c>
      <c r="C189" s="2" t="s">
        <v>58</v>
      </c>
      <c r="D189" s="6">
        <v>1859</v>
      </c>
      <c r="E189" s="1"/>
      <c r="F189" s="1"/>
      <c r="G189" s="1"/>
      <c r="H189" s="6">
        <v>2018</v>
      </c>
      <c r="I189" s="6">
        <v>32</v>
      </c>
      <c r="J189" s="2" t="s">
        <v>58</v>
      </c>
      <c r="K189" s="6">
        <v>1911</v>
      </c>
      <c r="L189" s="6">
        <v>1923.4</v>
      </c>
      <c r="M189" s="6">
        <v>-12.4</v>
      </c>
    </row>
    <row r="190" spans="1:13">
      <c r="A190" s="6">
        <v>2017</v>
      </c>
      <c r="B190" s="6">
        <v>34</v>
      </c>
      <c r="C190" s="2" t="s">
        <v>58</v>
      </c>
      <c r="D190" s="6">
        <v>1761</v>
      </c>
      <c r="E190" s="1"/>
      <c r="F190" s="1"/>
      <c r="G190" s="1"/>
      <c r="H190" s="6">
        <v>2018</v>
      </c>
      <c r="I190" s="6">
        <v>33</v>
      </c>
      <c r="J190" s="2" t="s">
        <v>58</v>
      </c>
      <c r="K190" s="6">
        <v>1860</v>
      </c>
      <c r="L190" s="1"/>
      <c r="M190" s="1"/>
    </row>
    <row r="191" spans="1:13">
      <c r="A191" s="6">
        <v>2018</v>
      </c>
      <c r="B191" s="6">
        <v>34</v>
      </c>
      <c r="C191" s="2" t="s">
        <v>58</v>
      </c>
      <c r="D191" s="6">
        <v>1822</v>
      </c>
      <c r="E191" s="1"/>
      <c r="F191" s="1"/>
      <c r="G191" s="1"/>
      <c r="H191" s="6">
        <v>2018</v>
      </c>
      <c r="I191" s="6">
        <v>34</v>
      </c>
      <c r="J191" s="2" t="s">
        <v>58</v>
      </c>
      <c r="K191" s="6">
        <v>1822</v>
      </c>
      <c r="L191" s="1"/>
      <c r="M191" s="1"/>
    </row>
    <row r="192" spans="1:13">
      <c r="A192" s="6">
        <v>2019</v>
      </c>
      <c r="B192" s="6">
        <v>34</v>
      </c>
      <c r="C192" s="2" t="s">
        <v>58</v>
      </c>
      <c r="D192" s="6">
        <v>1936</v>
      </c>
      <c r="E192" s="1"/>
      <c r="F192" s="1"/>
      <c r="G192" s="1"/>
      <c r="H192" s="6">
        <v>2018</v>
      </c>
      <c r="I192" s="6">
        <v>35</v>
      </c>
      <c r="J192" s="2" t="s">
        <v>58</v>
      </c>
      <c r="K192" s="6">
        <v>1828</v>
      </c>
      <c r="L192" s="1"/>
      <c r="M192" s="1"/>
    </row>
    <row r="193" spans="1:13">
      <c r="A193" s="6">
        <v>2015</v>
      </c>
      <c r="B193" s="6">
        <v>35</v>
      </c>
      <c r="C193" s="2" t="s">
        <v>58</v>
      </c>
      <c r="D193" s="6">
        <v>1840</v>
      </c>
      <c r="E193" s="6">
        <v>1833</v>
      </c>
      <c r="F193" s="6">
        <v>7</v>
      </c>
      <c r="G193" s="1"/>
      <c r="H193" s="6">
        <v>2018</v>
      </c>
      <c r="I193" s="6">
        <v>36</v>
      </c>
      <c r="J193" s="2" t="s">
        <v>58</v>
      </c>
      <c r="K193" s="6">
        <v>1842</v>
      </c>
      <c r="L193" s="1"/>
      <c r="M193" s="1"/>
    </row>
    <row r="194" spans="1:13">
      <c r="A194" s="6">
        <v>2016</v>
      </c>
      <c r="B194" s="6">
        <v>35</v>
      </c>
      <c r="C194" s="2" t="s">
        <v>58</v>
      </c>
      <c r="D194" s="6">
        <v>1765</v>
      </c>
      <c r="E194" s="1"/>
      <c r="F194" s="1"/>
      <c r="G194" s="1"/>
      <c r="H194" s="6">
        <v>2018</v>
      </c>
      <c r="I194" s="6">
        <v>37</v>
      </c>
      <c r="J194" s="2" t="s">
        <v>58</v>
      </c>
      <c r="K194" s="6">
        <v>1845</v>
      </c>
      <c r="L194" s="1"/>
      <c r="M194" s="1"/>
    </row>
    <row r="195" spans="1:13">
      <c r="A195" s="6">
        <v>2017</v>
      </c>
      <c r="B195" s="6">
        <v>35</v>
      </c>
      <c r="C195" s="2" t="s">
        <v>58</v>
      </c>
      <c r="D195" s="6">
        <v>1804</v>
      </c>
      <c r="E195" s="1"/>
      <c r="F195" s="1"/>
      <c r="G195" s="1"/>
      <c r="H195" s="6">
        <v>2018</v>
      </c>
      <c r="I195" s="6">
        <v>38</v>
      </c>
      <c r="J195" s="2" t="s">
        <v>58</v>
      </c>
      <c r="K195" s="6">
        <v>1885</v>
      </c>
      <c r="L195" s="6">
        <v>1796.8</v>
      </c>
      <c r="M195" s="6">
        <v>88.2</v>
      </c>
    </row>
    <row r="196" spans="1:13">
      <c r="A196" s="6">
        <v>2018</v>
      </c>
      <c r="B196" s="6">
        <v>35</v>
      </c>
      <c r="C196" s="2" t="s">
        <v>58</v>
      </c>
      <c r="D196" s="6">
        <v>1828</v>
      </c>
      <c r="E196" s="1"/>
      <c r="F196" s="1"/>
      <c r="G196" s="1"/>
      <c r="H196" s="6">
        <v>2018</v>
      </c>
      <c r="I196" s="6">
        <v>39</v>
      </c>
      <c r="J196" s="2" t="s">
        <v>58</v>
      </c>
      <c r="K196" s="6">
        <v>1892</v>
      </c>
      <c r="L196" s="1"/>
      <c r="M196" s="1"/>
    </row>
    <row r="197" spans="1:13">
      <c r="A197" s="6">
        <v>2019</v>
      </c>
      <c r="B197" s="6">
        <v>35</v>
      </c>
      <c r="C197" s="2" t="s">
        <v>58</v>
      </c>
      <c r="D197" s="6">
        <v>1863</v>
      </c>
      <c r="E197" s="1"/>
      <c r="F197" s="1"/>
      <c r="G197" s="1"/>
      <c r="H197" s="6">
        <v>2018</v>
      </c>
      <c r="I197" s="6">
        <v>40</v>
      </c>
      <c r="J197" s="2" t="s">
        <v>58</v>
      </c>
      <c r="K197" s="6">
        <v>2068</v>
      </c>
      <c r="L197" s="1"/>
      <c r="M197" s="1"/>
    </row>
    <row r="198" spans="1:13">
      <c r="A198" s="6">
        <v>2015</v>
      </c>
      <c r="B198" s="6">
        <v>36</v>
      </c>
      <c r="C198" s="2" t="s">
        <v>58</v>
      </c>
      <c r="D198" s="6">
        <v>1975</v>
      </c>
      <c r="E198" s="1"/>
      <c r="F198" s="1"/>
      <c r="G198" s="1"/>
      <c r="H198" s="6">
        <v>2018</v>
      </c>
      <c r="I198" s="6">
        <v>41</v>
      </c>
      <c r="J198" s="2" t="s">
        <v>58</v>
      </c>
      <c r="K198" s="6">
        <v>2040</v>
      </c>
      <c r="L198" s="1"/>
      <c r="M198" s="1"/>
    </row>
    <row r="199" spans="1:13">
      <c r="A199" s="6">
        <v>2016</v>
      </c>
      <c r="B199" s="6">
        <v>36</v>
      </c>
      <c r="C199" s="2" t="s">
        <v>58</v>
      </c>
      <c r="D199" s="6">
        <v>1757</v>
      </c>
      <c r="E199" s="6">
        <v>1847</v>
      </c>
      <c r="F199" s="6">
        <v>-90</v>
      </c>
      <c r="G199" s="1"/>
      <c r="H199" s="6">
        <v>2018</v>
      </c>
      <c r="I199" s="6">
        <v>42</v>
      </c>
      <c r="J199" s="2" t="s">
        <v>58</v>
      </c>
      <c r="K199" s="6">
        <v>2132</v>
      </c>
      <c r="L199" s="1"/>
      <c r="M199" s="1"/>
    </row>
    <row r="200" spans="1:13">
      <c r="A200" s="6">
        <v>2017</v>
      </c>
      <c r="B200" s="6">
        <v>36</v>
      </c>
      <c r="C200" s="2" t="s">
        <v>58</v>
      </c>
      <c r="D200" s="6">
        <v>1762</v>
      </c>
      <c r="E200" s="1"/>
      <c r="F200" s="1"/>
      <c r="G200" s="1"/>
      <c r="H200" s="6">
        <v>2018</v>
      </c>
      <c r="I200" s="6">
        <v>43</v>
      </c>
      <c r="J200" s="2" t="s">
        <v>58</v>
      </c>
      <c r="K200" s="6">
        <v>2092</v>
      </c>
      <c r="L200" s="1"/>
      <c r="M200" s="1"/>
    </row>
    <row r="201" spans="1:13">
      <c r="A201" s="6">
        <v>2018</v>
      </c>
      <c r="B201" s="6">
        <v>36</v>
      </c>
      <c r="C201" s="2" t="s">
        <v>58</v>
      </c>
      <c r="D201" s="6">
        <v>1842</v>
      </c>
      <c r="E201" s="1"/>
      <c r="F201" s="1"/>
      <c r="G201" s="1"/>
      <c r="H201" s="6">
        <v>2018</v>
      </c>
      <c r="I201" s="6">
        <v>44</v>
      </c>
      <c r="J201" s="2" t="s">
        <v>58</v>
      </c>
      <c r="K201" s="6">
        <v>2069</v>
      </c>
      <c r="L201" s="6">
        <v>2066</v>
      </c>
      <c r="M201" s="6">
        <v>3</v>
      </c>
    </row>
    <row r="202" spans="1:13">
      <c r="A202" s="6">
        <v>2019</v>
      </c>
      <c r="B202" s="6">
        <v>36</v>
      </c>
      <c r="C202" s="2" t="s">
        <v>58</v>
      </c>
      <c r="D202" s="6">
        <v>1734</v>
      </c>
      <c r="E202" s="1"/>
      <c r="F202" s="1"/>
      <c r="G202" s="1"/>
      <c r="H202" s="6">
        <v>2018</v>
      </c>
      <c r="I202" s="6">
        <v>45</v>
      </c>
      <c r="J202" s="2" t="s">
        <v>58</v>
      </c>
      <c r="K202" s="6">
        <v>2073</v>
      </c>
      <c r="L202" s="1"/>
      <c r="M202" s="1"/>
    </row>
    <row r="203" spans="1:13">
      <c r="A203" s="6">
        <v>2015</v>
      </c>
      <c r="B203" s="6">
        <v>37</v>
      </c>
      <c r="C203" s="2" t="s">
        <v>58</v>
      </c>
      <c r="D203" s="6">
        <v>1730</v>
      </c>
      <c r="E203" s="1"/>
      <c r="F203" s="1"/>
      <c r="G203" s="1"/>
      <c r="H203" s="6">
        <v>2018</v>
      </c>
      <c r="I203" s="6">
        <v>46</v>
      </c>
      <c r="J203" s="2" t="s">
        <v>58</v>
      </c>
      <c r="K203" s="6">
        <v>2135</v>
      </c>
      <c r="L203" s="1"/>
      <c r="M203" s="1"/>
    </row>
    <row r="204" spans="1:13">
      <c r="A204" s="6">
        <v>2016</v>
      </c>
      <c r="B204" s="6">
        <v>37</v>
      </c>
      <c r="C204" s="2" t="s">
        <v>58</v>
      </c>
      <c r="D204" s="6">
        <v>1821</v>
      </c>
      <c r="E204" s="1"/>
      <c r="F204" s="1"/>
      <c r="G204" s="1"/>
      <c r="H204" s="6">
        <v>2018</v>
      </c>
      <c r="I204" s="6">
        <v>47</v>
      </c>
      <c r="J204" s="2" t="s">
        <v>58</v>
      </c>
      <c r="K204" s="6">
        <v>2166</v>
      </c>
      <c r="L204" s="1"/>
      <c r="M204" s="1"/>
    </row>
    <row r="205" spans="1:13">
      <c r="A205" s="6">
        <v>2017</v>
      </c>
      <c r="B205" s="6">
        <v>37</v>
      </c>
      <c r="C205" s="2" t="s">
        <v>58</v>
      </c>
      <c r="D205" s="6">
        <v>1942</v>
      </c>
      <c r="E205" s="6">
        <v>1777.8</v>
      </c>
      <c r="F205" s="6">
        <v>164.2</v>
      </c>
      <c r="G205" s="1"/>
      <c r="H205" s="6">
        <v>2018</v>
      </c>
      <c r="I205" s="6">
        <v>48</v>
      </c>
      <c r="J205" s="2" t="s">
        <v>58</v>
      </c>
      <c r="K205" s="6">
        <v>2209</v>
      </c>
      <c r="L205" s="1"/>
      <c r="M205" s="1"/>
    </row>
    <row r="206" spans="1:13">
      <c r="A206" s="6">
        <v>2018</v>
      </c>
      <c r="B206" s="6">
        <v>37</v>
      </c>
      <c r="C206" s="2" t="s">
        <v>58</v>
      </c>
      <c r="D206" s="6">
        <v>1845</v>
      </c>
      <c r="E206" s="1"/>
      <c r="F206" s="1"/>
      <c r="G206" s="1"/>
      <c r="H206" s="6">
        <v>2018</v>
      </c>
      <c r="I206" s="6">
        <v>49</v>
      </c>
      <c r="J206" s="2" t="s">
        <v>58</v>
      </c>
      <c r="K206" s="6">
        <v>2322</v>
      </c>
      <c r="L206" s="1"/>
      <c r="M206" s="1"/>
    </row>
    <row r="207" spans="1:13">
      <c r="A207" s="6">
        <v>2019</v>
      </c>
      <c r="B207" s="6">
        <v>37</v>
      </c>
      <c r="C207" s="2" t="s">
        <v>58</v>
      </c>
      <c r="D207" s="6">
        <v>1753</v>
      </c>
      <c r="E207" s="1"/>
      <c r="F207" s="1"/>
      <c r="G207" s="1"/>
      <c r="H207" s="6">
        <v>2018</v>
      </c>
      <c r="I207" s="6">
        <v>50</v>
      </c>
      <c r="J207" s="2" t="s">
        <v>58</v>
      </c>
      <c r="K207" s="6">
        <v>2346</v>
      </c>
      <c r="L207" s="6">
        <v>2193</v>
      </c>
      <c r="M207" s="6">
        <v>153</v>
      </c>
    </row>
    <row r="208" spans="1:13">
      <c r="A208" s="6">
        <v>2015</v>
      </c>
      <c r="B208" s="6">
        <v>38</v>
      </c>
      <c r="C208" s="2" t="s">
        <v>58</v>
      </c>
      <c r="D208" s="6">
        <v>1888</v>
      </c>
      <c r="E208" s="1"/>
      <c r="F208" s="1"/>
      <c r="G208" s="1"/>
      <c r="H208" s="6">
        <v>2018</v>
      </c>
      <c r="I208" s="6">
        <v>51</v>
      </c>
      <c r="J208" s="2" t="s">
        <v>58</v>
      </c>
      <c r="K208" s="6">
        <v>2345</v>
      </c>
      <c r="L208" s="1"/>
      <c r="M208" s="1"/>
    </row>
    <row r="209" spans="1:13">
      <c r="A209" s="6">
        <v>2016</v>
      </c>
      <c r="B209" s="6">
        <v>38</v>
      </c>
      <c r="C209" s="2" t="s">
        <v>58</v>
      </c>
      <c r="D209" s="6">
        <v>1796</v>
      </c>
      <c r="E209" s="1"/>
      <c r="F209" s="1"/>
      <c r="G209" s="1"/>
      <c r="H209" s="6">
        <v>2018</v>
      </c>
      <c r="I209" s="6">
        <v>52</v>
      </c>
      <c r="J209" s="2" t="s">
        <v>58</v>
      </c>
      <c r="K209" s="6">
        <v>2431</v>
      </c>
      <c r="L209" s="1"/>
      <c r="M209" s="1"/>
    </row>
    <row r="210" spans="1:13">
      <c r="A210" s="6">
        <v>2017</v>
      </c>
      <c r="B210" s="6">
        <v>38</v>
      </c>
      <c r="C210" s="2" t="s">
        <v>58</v>
      </c>
      <c r="D210" s="6">
        <v>1702</v>
      </c>
      <c r="E210" s="1"/>
      <c r="F210" s="1"/>
      <c r="G210" s="1"/>
      <c r="H210" s="6">
        <v>2019</v>
      </c>
      <c r="I210" s="6">
        <v>1</v>
      </c>
      <c r="J210" s="2" t="s">
        <v>58</v>
      </c>
      <c r="K210" s="6">
        <v>2533</v>
      </c>
      <c r="L210" s="1"/>
      <c r="M210" s="1"/>
    </row>
    <row r="211" spans="1:13">
      <c r="A211" s="6">
        <v>2018</v>
      </c>
      <c r="B211" s="6">
        <v>38</v>
      </c>
      <c r="C211" s="2" t="s">
        <v>58</v>
      </c>
      <c r="D211" s="6">
        <v>1885</v>
      </c>
      <c r="E211" s="6">
        <v>1796.8</v>
      </c>
      <c r="F211" s="6">
        <v>88.2</v>
      </c>
      <c r="G211" s="1"/>
      <c r="H211" s="6">
        <v>2019</v>
      </c>
      <c r="I211" s="6">
        <v>2</v>
      </c>
      <c r="J211" s="2" t="s">
        <v>58</v>
      </c>
      <c r="K211" s="6">
        <v>2692</v>
      </c>
      <c r="L211" s="1"/>
      <c r="M211" s="1"/>
    </row>
    <row r="212" spans="1:13">
      <c r="A212" s="6">
        <v>2019</v>
      </c>
      <c r="B212" s="6">
        <v>38</v>
      </c>
      <c r="C212" s="2" t="s">
        <v>58</v>
      </c>
      <c r="D212" s="6">
        <v>1791</v>
      </c>
      <c r="E212" s="1"/>
      <c r="F212" s="1"/>
      <c r="G212" s="1"/>
      <c r="H212" s="6">
        <v>2019</v>
      </c>
      <c r="I212" s="6">
        <v>3</v>
      </c>
      <c r="J212" s="2" t="s">
        <v>58</v>
      </c>
      <c r="K212" s="6">
        <v>2756</v>
      </c>
      <c r="L212" s="1"/>
      <c r="M212" s="1"/>
    </row>
    <row r="213" spans="1:13">
      <c r="A213" s="6">
        <v>2015</v>
      </c>
      <c r="B213" s="6">
        <v>39</v>
      </c>
      <c r="C213" s="2" t="s">
        <v>58</v>
      </c>
      <c r="D213" s="6">
        <v>1735</v>
      </c>
      <c r="E213" s="1"/>
      <c r="F213" s="1"/>
      <c r="G213" s="1"/>
      <c r="H213" s="6">
        <v>2019</v>
      </c>
      <c r="I213" s="6">
        <v>4</v>
      </c>
      <c r="J213" s="2" t="s">
        <v>58</v>
      </c>
      <c r="K213" s="6">
        <v>2848</v>
      </c>
      <c r="L213" s="1"/>
      <c r="M213" s="1"/>
    </row>
    <row r="214" spans="1:13">
      <c r="A214" s="6">
        <v>2016</v>
      </c>
      <c r="B214" s="6">
        <v>39</v>
      </c>
      <c r="C214" s="2" t="s">
        <v>58</v>
      </c>
      <c r="D214" s="6">
        <v>1866</v>
      </c>
      <c r="E214" s="1"/>
      <c r="F214" s="1"/>
      <c r="G214" s="1"/>
      <c r="H214" s="6">
        <v>2019</v>
      </c>
      <c r="I214" s="6">
        <v>5</v>
      </c>
      <c r="J214" s="2" t="s">
        <v>58</v>
      </c>
      <c r="K214" s="6">
        <v>2573</v>
      </c>
      <c r="L214" s="1"/>
      <c r="M214" s="1"/>
    </row>
    <row r="215" spans="1:13">
      <c r="A215" s="6">
        <v>2017</v>
      </c>
      <c r="B215" s="6">
        <v>39</v>
      </c>
      <c r="C215" s="2" t="s">
        <v>58</v>
      </c>
      <c r="D215" s="6">
        <v>1702</v>
      </c>
      <c r="E215" s="1"/>
      <c r="F215" s="1"/>
      <c r="G215" s="1"/>
      <c r="H215" s="6">
        <v>2019</v>
      </c>
      <c r="I215" s="6">
        <v>6</v>
      </c>
      <c r="J215" s="2" t="s">
        <v>58</v>
      </c>
      <c r="K215" s="6">
        <v>2245</v>
      </c>
      <c r="L215" s="1"/>
      <c r="M215" s="1"/>
    </row>
    <row r="216" spans="1:13">
      <c r="A216" s="6">
        <v>2018</v>
      </c>
      <c r="B216" s="6">
        <v>39</v>
      </c>
      <c r="C216" s="2" t="s">
        <v>58</v>
      </c>
      <c r="D216" s="6">
        <v>1892</v>
      </c>
      <c r="E216" s="1"/>
      <c r="F216" s="1"/>
      <c r="G216" s="1"/>
      <c r="H216" s="6">
        <v>2019</v>
      </c>
      <c r="I216" s="6">
        <v>7</v>
      </c>
      <c r="J216" s="2" t="s">
        <v>58</v>
      </c>
      <c r="K216" s="6">
        <v>2300</v>
      </c>
      <c r="L216" s="1"/>
      <c r="M216" s="1"/>
    </row>
    <row r="217" spans="1:13">
      <c r="A217" s="6">
        <v>2019</v>
      </c>
      <c r="B217" s="6">
        <v>39</v>
      </c>
      <c r="C217" s="2" t="s">
        <v>58</v>
      </c>
      <c r="D217" s="6">
        <v>1827</v>
      </c>
      <c r="E217" s="6">
        <v>1797.2</v>
      </c>
      <c r="F217" s="6">
        <v>29.8</v>
      </c>
      <c r="G217" s="1"/>
      <c r="H217" s="6">
        <v>2019</v>
      </c>
      <c r="I217" s="6">
        <v>8</v>
      </c>
      <c r="J217" s="2" t="s">
        <v>58</v>
      </c>
      <c r="K217" s="6">
        <v>2264</v>
      </c>
      <c r="L217" s="1"/>
      <c r="M217" s="1"/>
    </row>
    <row r="218" spans="1:13">
      <c r="A218" s="6">
        <v>2015</v>
      </c>
      <c r="B218" s="6">
        <v>40</v>
      </c>
      <c r="C218" s="2" t="s">
        <v>58</v>
      </c>
      <c r="D218" s="6">
        <v>1837</v>
      </c>
      <c r="E218" s="1"/>
      <c r="F218" s="1"/>
      <c r="G218" s="1"/>
      <c r="H218" s="6">
        <v>2019</v>
      </c>
      <c r="I218" s="6">
        <v>9</v>
      </c>
      <c r="J218" s="2" t="s">
        <v>58</v>
      </c>
      <c r="K218" s="6">
        <v>2275</v>
      </c>
      <c r="L218" s="1"/>
      <c r="M218" s="1"/>
    </row>
    <row r="219" spans="1:13">
      <c r="A219" s="6">
        <v>2016</v>
      </c>
      <c r="B219" s="6">
        <v>40</v>
      </c>
      <c r="C219" s="2" t="s">
        <v>58</v>
      </c>
      <c r="D219" s="6">
        <v>2019</v>
      </c>
      <c r="E219" s="1"/>
      <c r="F219" s="1"/>
      <c r="G219" s="1"/>
      <c r="H219" s="6">
        <v>2019</v>
      </c>
      <c r="I219" s="6">
        <v>10</v>
      </c>
      <c r="J219" s="2" t="s">
        <v>58</v>
      </c>
      <c r="K219" s="6">
        <v>2166</v>
      </c>
      <c r="L219" s="1"/>
      <c r="M219" s="1"/>
    </row>
    <row r="220" spans="1:13">
      <c r="A220" s="6">
        <v>2017</v>
      </c>
      <c r="B220" s="6">
        <v>40</v>
      </c>
      <c r="C220" s="2" t="s">
        <v>58</v>
      </c>
      <c r="D220" s="6">
        <v>1929</v>
      </c>
      <c r="E220" s="1"/>
      <c r="F220" s="1"/>
      <c r="G220" s="1"/>
      <c r="H220" s="6">
        <v>2019</v>
      </c>
      <c r="I220" s="6">
        <v>11</v>
      </c>
      <c r="J220" s="2" t="s">
        <v>58</v>
      </c>
      <c r="K220" s="6">
        <v>2123</v>
      </c>
      <c r="L220" s="1"/>
      <c r="M220" s="1"/>
    </row>
    <row r="221" spans="1:13">
      <c r="A221" s="6">
        <v>2018</v>
      </c>
      <c r="B221" s="6">
        <v>40</v>
      </c>
      <c r="C221" s="2" t="s">
        <v>58</v>
      </c>
      <c r="D221" s="6">
        <v>2068</v>
      </c>
      <c r="E221" s="1"/>
      <c r="F221" s="1"/>
      <c r="G221" s="1"/>
      <c r="H221" s="6">
        <v>2019</v>
      </c>
      <c r="I221" s="6">
        <v>12</v>
      </c>
      <c r="J221" s="2" t="s">
        <v>58</v>
      </c>
      <c r="K221" s="6">
        <v>2148</v>
      </c>
      <c r="L221" s="1"/>
      <c r="M221" s="1"/>
    </row>
    <row r="222" spans="1:13">
      <c r="A222" s="6">
        <v>2019</v>
      </c>
      <c r="B222" s="6">
        <v>40</v>
      </c>
      <c r="C222" s="2" t="s">
        <v>58</v>
      </c>
      <c r="D222" s="6">
        <v>1887</v>
      </c>
      <c r="E222" s="1"/>
      <c r="F222" s="1"/>
      <c r="G222" s="1"/>
      <c r="H222" s="6">
        <v>2019</v>
      </c>
      <c r="I222" s="6">
        <v>13</v>
      </c>
      <c r="J222" s="2" t="s">
        <v>58</v>
      </c>
      <c r="K222" s="6">
        <v>2081</v>
      </c>
      <c r="L222" s="1"/>
      <c r="M222" s="1"/>
    </row>
    <row r="223" spans="1:13">
      <c r="A223" s="6">
        <v>2015</v>
      </c>
      <c r="B223" s="6">
        <v>41</v>
      </c>
      <c r="C223" s="2" t="s">
        <v>58</v>
      </c>
      <c r="D223" s="6">
        <v>1934</v>
      </c>
      <c r="E223" s="6">
        <v>1948</v>
      </c>
      <c r="F223" s="6">
        <v>-14</v>
      </c>
      <c r="G223" s="1"/>
      <c r="H223" s="6">
        <v>2019</v>
      </c>
      <c r="I223" s="6">
        <v>14</v>
      </c>
      <c r="J223" s="2" t="s">
        <v>58</v>
      </c>
      <c r="K223" s="6">
        <v>2114</v>
      </c>
      <c r="L223" s="1"/>
      <c r="M223" s="1"/>
    </row>
    <row r="224" spans="1:13">
      <c r="A224" s="6">
        <v>2016</v>
      </c>
      <c r="B224" s="6">
        <v>41</v>
      </c>
      <c r="C224" s="2" t="s">
        <v>58</v>
      </c>
      <c r="D224" s="6">
        <v>2113</v>
      </c>
      <c r="E224" s="1"/>
      <c r="F224" s="1"/>
      <c r="G224" s="1"/>
      <c r="H224" s="6">
        <v>2019</v>
      </c>
      <c r="I224" s="6">
        <v>15</v>
      </c>
      <c r="J224" s="2" t="s">
        <v>58</v>
      </c>
      <c r="K224" s="6">
        <v>2092</v>
      </c>
      <c r="L224" s="1"/>
      <c r="M224" s="1"/>
    </row>
    <row r="225" spans="1:13">
      <c r="A225" s="6">
        <v>2017</v>
      </c>
      <c r="B225" s="6">
        <v>41</v>
      </c>
      <c r="C225" s="2" t="s">
        <v>58</v>
      </c>
      <c r="D225" s="6">
        <v>1958</v>
      </c>
      <c r="E225" s="1"/>
      <c r="F225" s="1"/>
      <c r="G225" s="1"/>
      <c r="H225" s="6">
        <v>2019</v>
      </c>
      <c r="I225" s="6">
        <v>16</v>
      </c>
      <c r="J225" s="2" t="s">
        <v>58</v>
      </c>
      <c r="K225" s="6">
        <v>2036</v>
      </c>
      <c r="L225" s="1"/>
      <c r="M225" s="1"/>
    </row>
    <row r="226" spans="1:13">
      <c r="A226" s="6">
        <v>2018</v>
      </c>
      <c r="B226" s="6">
        <v>41</v>
      </c>
      <c r="C226" s="2" t="s">
        <v>58</v>
      </c>
      <c r="D226" s="6">
        <v>2040</v>
      </c>
      <c r="E226" s="1"/>
      <c r="F226" s="1"/>
      <c r="G226" s="1"/>
      <c r="H226" s="6">
        <v>2019</v>
      </c>
      <c r="I226" s="6">
        <v>17</v>
      </c>
      <c r="J226" s="2" t="s">
        <v>58</v>
      </c>
      <c r="K226" s="6">
        <v>2051</v>
      </c>
      <c r="L226" s="1"/>
      <c r="M226" s="1"/>
    </row>
    <row r="227" spans="1:13">
      <c r="A227" s="6">
        <v>2019</v>
      </c>
      <c r="B227" s="6">
        <v>41</v>
      </c>
      <c r="C227" s="2" t="s">
        <v>58</v>
      </c>
      <c r="D227" s="6">
        <v>1888</v>
      </c>
      <c r="E227" s="1"/>
      <c r="F227" s="1"/>
      <c r="G227" s="1"/>
      <c r="H227" s="6">
        <v>2019</v>
      </c>
      <c r="I227" s="6">
        <v>18</v>
      </c>
      <c r="J227" s="2" t="s">
        <v>58</v>
      </c>
      <c r="K227" s="6">
        <v>1980</v>
      </c>
      <c r="L227" s="1"/>
      <c r="M227" s="1"/>
    </row>
    <row r="228" spans="1:13">
      <c r="A228" s="6">
        <v>2015</v>
      </c>
      <c r="B228" s="6">
        <v>42</v>
      </c>
      <c r="C228" s="2" t="s">
        <v>58</v>
      </c>
      <c r="D228" s="6">
        <v>2018</v>
      </c>
      <c r="E228" s="1"/>
      <c r="F228" s="1"/>
      <c r="G228" s="1"/>
      <c r="H228" s="6">
        <v>2019</v>
      </c>
      <c r="I228" s="6">
        <v>19</v>
      </c>
      <c r="J228" s="2" t="s">
        <v>58</v>
      </c>
      <c r="K228" s="6">
        <v>2120</v>
      </c>
      <c r="L228" s="1"/>
      <c r="M228" s="1"/>
    </row>
    <row r="229" spans="1:13">
      <c r="A229" s="6">
        <v>2016</v>
      </c>
      <c r="B229" s="6">
        <v>42</v>
      </c>
      <c r="C229" s="2" t="s">
        <v>58</v>
      </c>
      <c r="D229" s="6">
        <v>2104</v>
      </c>
      <c r="E229" s="6">
        <v>2003.4</v>
      </c>
      <c r="F229" s="6">
        <v>100.6</v>
      </c>
      <c r="G229" s="1"/>
      <c r="H229" s="6">
        <v>2019</v>
      </c>
      <c r="I229" s="6">
        <v>20</v>
      </c>
      <c r="J229" s="2" t="s">
        <v>58</v>
      </c>
      <c r="K229" s="6">
        <v>1980</v>
      </c>
      <c r="L229" s="1"/>
      <c r="M229" s="1"/>
    </row>
    <row r="230" spans="1:13">
      <c r="A230" s="6">
        <v>2017</v>
      </c>
      <c r="B230" s="6">
        <v>42</v>
      </c>
      <c r="C230" s="2" t="s">
        <v>58</v>
      </c>
      <c r="D230" s="6">
        <v>2064</v>
      </c>
      <c r="E230" s="1"/>
      <c r="F230" s="1"/>
      <c r="G230" s="1"/>
      <c r="H230" s="6">
        <v>2019</v>
      </c>
      <c r="I230" s="6">
        <v>21</v>
      </c>
      <c r="J230" s="2" t="s">
        <v>58</v>
      </c>
      <c r="K230" s="6">
        <v>1998</v>
      </c>
      <c r="L230" s="1"/>
      <c r="M230" s="1"/>
    </row>
    <row r="231" spans="1:13">
      <c r="A231" s="6">
        <v>2018</v>
      </c>
      <c r="B231" s="6">
        <v>42</v>
      </c>
      <c r="C231" s="2" t="s">
        <v>58</v>
      </c>
      <c r="D231" s="6">
        <v>2132</v>
      </c>
      <c r="E231" s="1"/>
      <c r="F231" s="1"/>
      <c r="G231" s="1"/>
      <c r="H231" s="6">
        <v>2019</v>
      </c>
      <c r="I231" s="6">
        <v>22</v>
      </c>
      <c r="J231" s="2" t="s">
        <v>58</v>
      </c>
      <c r="K231" s="6">
        <v>1967</v>
      </c>
      <c r="L231" s="1"/>
      <c r="M231" s="1"/>
    </row>
    <row r="232" spans="1:13">
      <c r="A232" s="6">
        <v>2019</v>
      </c>
      <c r="B232" s="6">
        <v>42</v>
      </c>
      <c r="C232" s="2" t="s">
        <v>58</v>
      </c>
      <c r="D232" s="6">
        <v>1971</v>
      </c>
      <c r="E232" s="1"/>
      <c r="F232" s="1"/>
      <c r="G232" s="1"/>
      <c r="H232" s="6">
        <v>2019</v>
      </c>
      <c r="I232" s="6">
        <v>23</v>
      </c>
      <c r="J232" s="2" t="s">
        <v>58</v>
      </c>
      <c r="K232" s="6">
        <v>1932</v>
      </c>
      <c r="L232" s="1"/>
      <c r="M232" s="1"/>
    </row>
    <row r="233" spans="1:13">
      <c r="A233" s="6">
        <v>2015</v>
      </c>
      <c r="B233" s="6">
        <v>43</v>
      </c>
      <c r="C233" s="2" t="s">
        <v>58</v>
      </c>
      <c r="D233" s="6">
        <v>2071</v>
      </c>
      <c r="E233" s="1"/>
      <c r="F233" s="1"/>
      <c r="G233" s="1"/>
      <c r="H233" s="6">
        <v>2019</v>
      </c>
      <c r="I233" s="6">
        <v>24</v>
      </c>
      <c r="J233" s="2" t="s">
        <v>58</v>
      </c>
      <c r="K233" s="6">
        <v>1994</v>
      </c>
      <c r="L233" s="1"/>
      <c r="M233" s="1"/>
    </row>
    <row r="234" spans="1:13">
      <c r="A234" s="6">
        <v>2016</v>
      </c>
      <c r="B234" s="6">
        <v>43</v>
      </c>
      <c r="C234" s="2" t="s">
        <v>58</v>
      </c>
      <c r="D234" s="6">
        <v>2133</v>
      </c>
      <c r="E234" s="1"/>
      <c r="F234" s="1"/>
      <c r="G234" s="1"/>
      <c r="H234" s="6">
        <v>2019</v>
      </c>
      <c r="I234" s="6">
        <v>25</v>
      </c>
      <c r="J234" s="2" t="s">
        <v>58</v>
      </c>
      <c r="K234" s="6">
        <v>2026</v>
      </c>
      <c r="L234" s="1"/>
      <c r="M234" s="1"/>
    </row>
    <row r="235" spans="1:13">
      <c r="A235" s="6">
        <v>2017</v>
      </c>
      <c r="B235" s="6">
        <v>43</v>
      </c>
      <c r="C235" s="2" t="s">
        <v>58</v>
      </c>
      <c r="D235" s="6">
        <v>2054</v>
      </c>
      <c r="E235" s="6">
        <v>2074.1999999999998</v>
      </c>
      <c r="F235" s="6">
        <v>-20.2</v>
      </c>
      <c r="G235" s="1"/>
      <c r="H235" s="6">
        <v>2019</v>
      </c>
      <c r="I235" s="6">
        <v>26</v>
      </c>
      <c r="J235" s="2" t="s">
        <v>58</v>
      </c>
      <c r="K235" s="6">
        <v>1908</v>
      </c>
      <c r="L235" s="1"/>
      <c r="M235" s="1"/>
    </row>
    <row r="236" spans="1:13">
      <c r="A236" s="6">
        <v>2018</v>
      </c>
      <c r="B236" s="6">
        <v>43</v>
      </c>
      <c r="C236" s="2" t="s">
        <v>58</v>
      </c>
      <c r="D236" s="6">
        <v>2092</v>
      </c>
      <c r="E236" s="1"/>
      <c r="F236" s="1"/>
      <c r="G236" s="1"/>
      <c r="H236" s="6">
        <v>2019</v>
      </c>
      <c r="I236" s="6">
        <v>27</v>
      </c>
      <c r="J236" s="2" t="s">
        <v>58</v>
      </c>
      <c r="K236" s="6">
        <v>1954</v>
      </c>
      <c r="L236" s="6">
        <v>1889.6</v>
      </c>
      <c r="M236" s="6">
        <v>64.400000000000006</v>
      </c>
    </row>
    <row r="237" spans="1:13">
      <c r="A237" s="6">
        <v>2019</v>
      </c>
      <c r="B237" s="6">
        <v>43</v>
      </c>
      <c r="C237" s="2" t="s">
        <v>58</v>
      </c>
      <c r="D237" s="6">
        <v>1911</v>
      </c>
      <c r="E237" s="1"/>
      <c r="F237" s="1"/>
      <c r="G237" s="1"/>
      <c r="H237" s="6">
        <v>2019</v>
      </c>
      <c r="I237" s="6">
        <v>28</v>
      </c>
      <c r="J237" s="2" t="s">
        <v>58</v>
      </c>
      <c r="K237" s="6">
        <v>1820</v>
      </c>
      <c r="L237" s="1"/>
      <c r="M237" s="1"/>
    </row>
    <row r="238" spans="1:13">
      <c r="A238" s="6">
        <v>2015</v>
      </c>
      <c r="B238" s="6">
        <v>44</v>
      </c>
      <c r="C238" s="2" t="s">
        <v>58</v>
      </c>
      <c r="D238" s="6">
        <v>2192</v>
      </c>
      <c r="E238" s="1"/>
      <c r="F238" s="1"/>
      <c r="G238" s="1"/>
      <c r="H238" s="6">
        <v>2019</v>
      </c>
      <c r="I238" s="6">
        <v>29</v>
      </c>
      <c r="J238" s="2" t="s">
        <v>58</v>
      </c>
      <c r="K238" s="6">
        <v>1867</v>
      </c>
      <c r="L238" s="1"/>
      <c r="M238" s="1"/>
    </row>
    <row r="239" spans="1:13">
      <c r="A239" s="6">
        <v>2016</v>
      </c>
      <c r="B239" s="6">
        <v>44</v>
      </c>
      <c r="C239" s="2" t="s">
        <v>58</v>
      </c>
      <c r="D239" s="6">
        <v>2074</v>
      </c>
      <c r="E239" s="1"/>
      <c r="F239" s="1"/>
      <c r="G239" s="1"/>
      <c r="H239" s="6">
        <v>2019</v>
      </c>
      <c r="I239" s="6">
        <v>30</v>
      </c>
      <c r="J239" s="2" t="s">
        <v>58</v>
      </c>
      <c r="K239" s="6">
        <v>1963</v>
      </c>
      <c r="L239" s="1"/>
      <c r="M239" s="1"/>
    </row>
    <row r="240" spans="1:13">
      <c r="A240" s="6">
        <v>2017</v>
      </c>
      <c r="B240" s="6">
        <v>44</v>
      </c>
      <c r="C240" s="2" t="s">
        <v>58</v>
      </c>
      <c r="D240" s="6">
        <v>2061</v>
      </c>
      <c r="E240" s="1"/>
      <c r="F240" s="1"/>
      <c r="G240" s="1"/>
      <c r="H240" s="6">
        <v>2019</v>
      </c>
      <c r="I240" s="6">
        <v>31</v>
      </c>
      <c r="J240" s="2" t="s">
        <v>58</v>
      </c>
      <c r="K240" s="6">
        <v>1854</v>
      </c>
      <c r="L240" s="1"/>
      <c r="M240" s="1"/>
    </row>
    <row r="241" spans="1:13">
      <c r="A241" s="6">
        <v>2018</v>
      </c>
      <c r="B241" s="6">
        <v>44</v>
      </c>
      <c r="C241" s="2" t="s">
        <v>58</v>
      </c>
      <c r="D241" s="6">
        <v>2069</v>
      </c>
      <c r="E241" s="6">
        <v>2066</v>
      </c>
      <c r="F241" s="6">
        <v>3</v>
      </c>
      <c r="G241" s="1"/>
      <c r="H241" s="6">
        <v>2019</v>
      </c>
      <c r="I241" s="6">
        <v>32</v>
      </c>
      <c r="J241" s="2" t="s">
        <v>58</v>
      </c>
      <c r="K241" s="6">
        <v>1896</v>
      </c>
      <c r="L241" s="1"/>
      <c r="M241" s="1"/>
    </row>
    <row r="242" spans="1:13">
      <c r="A242" s="6">
        <v>2019</v>
      </c>
      <c r="B242" s="6">
        <v>44</v>
      </c>
      <c r="C242" s="2" t="s">
        <v>58</v>
      </c>
      <c r="D242" s="6">
        <v>2039</v>
      </c>
      <c r="E242" s="1"/>
      <c r="F242" s="1"/>
      <c r="G242" s="1"/>
      <c r="H242" s="6">
        <v>2019</v>
      </c>
      <c r="I242" s="6">
        <v>33</v>
      </c>
      <c r="J242" s="2" t="s">
        <v>58</v>
      </c>
      <c r="K242" s="6">
        <v>1920</v>
      </c>
      <c r="L242" s="6">
        <v>1855.4</v>
      </c>
      <c r="M242" s="6">
        <v>64.599999999999994</v>
      </c>
    </row>
    <row r="243" spans="1:13">
      <c r="A243" s="6">
        <v>2015</v>
      </c>
      <c r="B243" s="6">
        <v>45</v>
      </c>
      <c r="C243" s="2" t="s">
        <v>58</v>
      </c>
      <c r="D243" s="6">
        <v>2099</v>
      </c>
      <c r="E243" s="1"/>
      <c r="F243" s="1"/>
      <c r="G243" s="1"/>
      <c r="H243" s="6">
        <v>2019</v>
      </c>
      <c r="I243" s="6">
        <v>34</v>
      </c>
      <c r="J243" s="2" t="s">
        <v>58</v>
      </c>
      <c r="K243" s="6">
        <v>1936</v>
      </c>
      <c r="L243" s="1"/>
      <c r="M243" s="1"/>
    </row>
    <row r="244" spans="1:13">
      <c r="A244" s="6">
        <v>2016</v>
      </c>
      <c r="B244" s="6">
        <v>45</v>
      </c>
      <c r="C244" s="2" t="s">
        <v>58</v>
      </c>
      <c r="D244" s="6">
        <v>2139</v>
      </c>
      <c r="E244" s="1"/>
      <c r="F244" s="1"/>
      <c r="G244" s="1"/>
      <c r="H244" s="6">
        <v>2019</v>
      </c>
      <c r="I244" s="6">
        <v>35</v>
      </c>
      <c r="J244" s="2" t="s">
        <v>58</v>
      </c>
      <c r="K244" s="6">
        <v>1863</v>
      </c>
      <c r="L244" s="1"/>
      <c r="M244" s="1"/>
    </row>
    <row r="245" spans="1:13">
      <c r="A245" s="6">
        <v>2017</v>
      </c>
      <c r="B245" s="6">
        <v>45</v>
      </c>
      <c r="C245" s="2" t="s">
        <v>58</v>
      </c>
      <c r="D245" s="6">
        <v>2016</v>
      </c>
      <c r="E245" s="1"/>
      <c r="F245" s="1"/>
      <c r="G245" s="1"/>
      <c r="H245" s="6">
        <v>2019</v>
      </c>
      <c r="I245" s="6">
        <v>36</v>
      </c>
      <c r="J245" s="2" t="s">
        <v>58</v>
      </c>
      <c r="K245" s="6">
        <v>1734</v>
      </c>
      <c r="L245" s="1"/>
      <c r="M245" s="1"/>
    </row>
    <row r="246" spans="1:13">
      <c r="A246" s="6">
        <v>2018</v>
      </c>
      <c r="B246" s="6">
        <v>45</v>
      </c>
      <c r="C246" s="2" t="s">
        <v>58</v>
      </c>
      <c r="D246" s="6">
        <v>2073</v>
      </c>
      <c r="E246" s="1"/>
      <c r="F246" s="1"/>
      <c r="G246" s="1"/>
      <c r="H246" s="6">
        <v>2019</v>
      </c>
      <c r="I246" s="6">
        <v>37</v>
      </c>
      <c r="J246" s="2" t="s">
        <v>58</v>
      </c>
      <c r="K246" s="6">
        <v>1753</v>
      </c>
      <c r="L246" s="1"/>
      <c r="M246" s="1"/>
    </row>
    <row r="247" spans="1:13">
      <c r="A247" s="6">
        <v>2019</v>
      </c>
      <c r="B247" s="6">
        <v>45</v>
      </c>
      <c r="C247" s="2" t="s">
        <v>58</v>
      </c>
      <c r="D247" s="6">
        <v>2194</v>
      </c>
      <c r="E247" s="6">
        <v>2073.1999999999998</v>
      </c>
      <c r="F247" s="6">
        <v>120.8</v>
      </c>
      <c r="G247" s="1"/>
      <c r="H247" s="6">
        <v>2019</v>
      </c>
      <c r="I247" s="6">
        <v>38</v>
      </c>
      <c r="J247" s="2" t="s">
        <v>58</v>
      </c>
      <c r="K247" s="6">
        <v>1791</v>
      </c>
      <c r="L247" s="1"/>
      <c r="M247" s="1"/>
    </row>
    <row r="248" spans="1:13">
      <c r="A248" s="6">
        <v>2015</v>
      </c>
      <c r="B248" s="6">
        <v>46</v>
      </c>
      <c r="C248" s="2" t="s">
        <v>58</v>
      </c>
      <c r="D248" s="6">
        <v>2229</v>
      </c>
      <c r="E248" s="1"/>
      <c r="F248" s="1"/>
      <c r="G248" s="1"/>
      <c r="H248" s="6">
        <v>2019</v>
      </c>
      <c r="I248" s="6">
        <v>39</v>
      </c>
      <c r="J248" s="2" t="s">
        <v>58</v>
      </c>
      <c r="K248" s="6">
        <v>1827</v>
      </c>
      <c r="L248" s="6">
        <v>1797.2</v>
      </c>
      <c r="M248" s="6">
        <v>29.8</v>
      </c>
    </row>
    <row r="249" spans="1:13">
      <c r="A249" s="6">
        <v>2016</v>
      </c>
      <c r="B249" s="6">
        <v>46</v>
      </c>
      <c r="C249" s="2" t="s">
        <v>58</v>
      </c>
      <c r="D249" s="6">
        <v>2129</v>
      </c>
      <c r="E249" s="1"/>
      <c r="F249" s="1"/>
      <c r="G249" s="1"/>
      <c r="H249" s="6">
        <v>2019</v>
      </c>
      <c r="I249" s="6">
        <v>40</v>
      </c>
      <c r="J249" s="2" t="s">
        <v>58</v>
      </c>
      <c r="K249" s="6">
        <v>1887</v>
      </c>
      <c r="L249" s="1"/>
      <c r="M249" s="1"/>
    </row>
    <row r="250" spans="1:13">
      <c r="A250" s="6">
        <v>2017</v>
      </c>
      <c r="B250" s="6">
        <v>46</v>
      </c>
      <c r="C250" s="2" t="s">
        <v>58</v>
      </c>
      <c r="D250" s="6">
        <v>2105</v>
      </c>
      <c r="E250" s="1"/>
      <c r="F250" s="1"/>
      <c r="G250" s="1"/>
      <c r="H250" s="6">
        <v>2019</v>
      </c>
      <c r="I250" s="6">
        <v>41</v>
      </c>
      <c r="J250" s="2" t="s">
        <v>58</v>
      </c>
      <c r="K250" s="6">
        <v>1888</v>
      </c>
      <c r="L250" s="1"/>
      <c r="M250" s="1"/>
    </row>
    <row r="251" spans="1:13">
      <c r="A251" s="6">
        <v>2018</v>
      </c>
      <c r="B251" s="6">
        <v>46</v>
      </c>
      <c r="C251" s="2" t="s">
        <v>58</v>
      </c>
      <c r="D251" s="6">
        <v>2135</v>
      </c>
      <c r="E251" s="1"/>
      <c r="F251" s="1"/>
      <c r="G251" s="1"/>
      <c r="H251" s="6">
        <v>2019</v>
      </c>
      <c r="I251" s="6">
        <v>42</v>
      </c>
      <c r="J251" s="2" t="s">
        <v>58</v>
      </c>
      <c r="K251" s="6">
        <v>1971</v>
      </c>
      <c r="L251" s="1"/>
      <c r="M251" s="1"/>
    </row>
    <row r="252" spans="1:13">
      <c r="A252" s="6">
        <v>2019</v>
      </c>
      <c r="B252" s="6">
        <v>46</v>
      </c>
      <c r="C252" s="2" t="s">
        <v>58</v>
      </c>
      <c r="D252" s="6">
        <v>2026</v>
      </c>
      <c r="E252" s="1"/>
      <c r="F252" s="1"/>
      <c r="G252" s="1"/>
      <c r="H252" s="6">
        <v>2019</v>
      </c>
      <c r="I252" s="6">
        <v>43</v>
      </c>
      <c r="J252" s="2" t="s">
        <v>58</v>
      </c>
      <c r="K252" s="6">
        <v>1911</v>
      </c>
      <c r="L252" s="1"/>
      <c r="M252" s="1"/>
    </row>
    <row r="253" spans="1:13">
      <c r="A253" s="6">
        <v>2015</v>
      </c>
      <c r="B253" s="6">
        <v>47</v>
      </c>
      <c r="C253" s="2" t="s">
        <v>58</v>
      </c>
      <c r="D253" s="6">
        <v>2126</v>
      </c>
      <c r="E253" s="6">
        <v>2124.8000000000002</v>
      </c>
      <c r="F253" s="6">
        <v>1.2</v>
      </c>
      <c r="G253" s="1"/>
      <c r="H253" s="6">
        <v>2019</v>
      </c>
      <c r="I253" s="6">
        <v>44</v>
      </c>
      <c r="J253" s="2" t="s">
        <v>58</v>
      </c>
      <c r="K253" s="6">
        <v>2039</v>
      </c>
      <c r="L253" s="1"/>
      <c r="M253" s="1"/>
    </row>
    <row r="254" spans="1:13">
      <c r="A254" s="6">
        <v>2016</v>
      </c>
      <c r="B254" s="6">
        <v>47</v>
      </c>
      <c r="C254" s="2" t="s">
        <v>58</v>
      </c>
      <c r="D254" s="6">
        <v>2091</v>
      </c>
      <c r="E254" s="1"/>
      <c r="F254" s="1"/>
      <c r="G254" s="1"/>
      <c r="H254" s="6">
        <v>2019</v>
      </c>
      <c r="I254" s="6">
        <v>45</v>
      </c>
      <c r="J254" s="2" t="s">
        <v>58</v>
      </c>
      <c r="K254" s="6">
        <v>2194</v>
      </c>
      <c r="L254" s="6">
        <v>2073.1999999999998</v>
      </c>
      <c r="M254" s="6">
        <v>120.8</v>
      </c>
    </row>
    <row r="255" spans="1:13">
      <c r="A255" s="6">
        <v>2017</v>
      </c>
      <c r="B255" s="6">
        <v>47</v>
      </c>
      <c r="C255" s="2" t="s">
        <v>58</v>
      </c>
      <c r="D255" s="6">
        <v>2072</v>
      </c>
      <c r="E255" s="1"/>
      <c r="F255" s="1"/>
      <c r="G255" s="1"/>
      <c r="H255" s="6">
        <v>2019</v>
      </c>
      <c r="I255" s="6">
        <v>46</v>
      </c>
      <c r="J255" s="2" t="s">
        <v>58</v>
      </c>
      <c r="K255" s="6">
        <v>2026</v>
      </c>
      <c r="L255" s="1"/>
      <c r="M255" s="1"/>
    </row>
    <row r="256" spans="1:13">
      <c r="A256" s="6">
        <v>2018</v>
      </c>
      <c r="B256" s="6">
        <v>47</v>
      </c>
      <c r="C256" s="2" t="s">
        <v>58</v>
      </c>
      <c r="D256" s="6">
        <v>2166</v>
      </c>
      <c r="E256" s="1"/>
      <c r="F256" s="1"/>
      <c r="G256" s="1"/>
      <c r="H256" s="6">
        <v>2019</v>
      </c>
      <c r="I256" s="6">
        <v>47</v>
      </c>
      <c r="J256" s="2" t="s">
        <v>58</v>
      </c>
      <c r="K256" s="6">
        <v>1958</v>
      </c>
      <c r="L256" s="1"/>
      <c r="M256" s="1"/>
    </row>
    <row r="257" spans="1:13">
      <c r="A257" s="6">
        <v>2019</v>
      </c>
      <c r="B257" s="6">
        <v>47</v>
      </c>
      <c r="C257" s="2" t="s">
        <v>58</v>
      </c>
      <c r="D257" s="6">
        <v>1958</v>
      </c>
      <c r="E257" s="1"/>
      <c r="F257" s="1"/>
      <c r="G257" s="1"/>
      <c r="H257" s="6">
        <v>2019</v>
      </c>
      <c r="I257" s="6">
        <v>48</v>
      </c>
      <c r="J257" s="2" t="s">
        <v>58</v>
      </c>
      <c r="K257" s="6">
        <v>2071</v>
      </c>
      <c r="L257" s="1"/>
      <c r="M257" s="1"/>
    </row>
    <row r="258" spans="1:13">
      <c r="A258" s="6">
        <v>2015</v>
      </c>
      <c r="B258" s="6">
        <v>48</v>
      </c>
      <c r="C258" s="2" t="s">
        <v>58</v>
      </c>
      <c r="D258" s="6">
        <v>2027</v>
      </c>
      <c r="E258" s="1"/>
      <c r="F258" s="1"/>
      <c r="G258" s="1"/>
      <c r="H258" s="6">
        <v>2019</v>
      </c>
      <c r="I258" s="6">
        <v>49</v>
      </c>
      <c r="J258" s="2" t="s">
        <v>58</v>
      </c>
      <c r="K258" s="6">
        <v>2128</v>
      </c>
      <c r="L258" s="1"/>
      <c r="M258" s="1"/>
    </row>
    <row r="259" spans="1:13">
      <c r="A259" s="6">
        <v>2016</v>
      </c>
      <c r="B259" s="6">
        <v>48</v>
      </c>
      <c r="C259" s="2" t="s">
        <v>58</v>
      </c>
      <c r="D259" s="6">
        <v>2151</v>
      </c>
      <c r="E259" s="6">
        <v>2062.8000000000002</v>
      </c>
      <c r="F259" s="6">
        <v>88.2</v>
      </c>
      <c r="G259" s="1"/>
      <c r="H259" s="6">
        <v>2019</v>
      </c>
      <c r="I259" s="6">
        <v>50</v>
      </c>
      <c r="J259" s="2" t="s">
        <v>58</v>
      </c>
      <c r="K259" s="6">
        <v>2113</v>
      </c>
      <c r="L259" s="1"/>
      <c r="M259" s="1"/>
    </row>
    <row r="260" spans="1:13">
      <c r="A260" s="6">
        <v>2017</v>
      </c>
      <c r="B260" s="6">
        <v>48</v>
      </c>
      <c r="C260" s="2" t="s">
        <v>58</v>
      </c>
      <c r="D260" s="6">
        <v>2052</v>
      </c>
      <c r="E260" s="1"/>
      <c r="F260" s="1"/>
      <c r="G260" s="1"/>
      <c r="H260" s="6">
        <v>2019</v>
      </c>
      <c r="I260" s="6">
        <v>51</v>
      </c>
      <c r="J260" s="2" t="s">
        <v>58</v>
      </c>
      <c r="K260" s="6">
        <v>2135</v>
      </c>
      <c r="L260" s="6">
        <v>2221.1999999999998</v>
      </c>
      <c r="M260" s="6">
        <v>-86.2</v>
      </c>
    </row>
    <row r="261" spans="1:13">
      <c r="A261" s="6">
        <v>2018</v>
      </c>
      <c r="B261" s="6">
        <v>48</v>
      </c>
      <c r="C261" s="2" t="s">
        <v>58</v>
      </c>
      <c r="D261" s="6">
        <v>2209</v>
      </c>
      <c r="E261" s="1"/>
      <c r="F261" s="1"/>
      <c r="G261" s="1"/>
      <c r="H261" s="6">
        <v>2019</v>
      </c>
      <c r="I261" s="6">
        <v>52</v>
      </c>
      <c r="J261" s="2" t="s">
        <v>58</v>
      </c>
      <c r="K261" s="6">
        <v>2117</v>
      </c>
      <c r="L261" s="1"/>
      <c r="M261" s="1"/>
    </row>
    <row r="262" spans="1:13">
      <c r="A262" s="6">
        <v>2019</v>
      </c>
      <c r="B262" s="6">
        <v>48</v>
      </c>
      <c r="C262" s="2" t="s">
        <v>58</v>
      </c>
      <c r="D262" s="6">
        <v>2071</v>
      </c>
      <c r="E262" s="1"/>
      <c r="F262" s="1"/>
      <c r="G262" s="1"/>
      <c r="H262" s="6">
        <v>2020</v>
      </c>
      <c r="I262" s="6">
        <v>1</v>
      </c>
      <c r="J262" s="2" t="s">
        <v>58</v>
      </c>
      <c r="K262" s="6">
        <v>2093</v>
      </c>
      <c r="L262" s="6">
        <v>2584.6</v>
      </c>
      <c r="M262" s="6">
        <v>-491.6</v>
      </c>
    </row>
    <row r="263" spans="1:13">
      <c r="A263" s="6">
        <v>2015</v>
      </c>
      <c r="B263" s="6">
        <v>49</v>
      </c>
      <c r="C263" s="2" t="s">
        <v>58</v>
      </c>
      <c r="D263" s="6">
        <v>2014</v>
      </c>
      <c r="E263" s="1"/>
      <c r="F263" s="1"/>
      <c r="G263" s="1"/>
      <c r="H263" s="6">
        <v>2020</v>
      </c>
      <c r="I263" s="6">
        <v>2</v>
      </c>
      <c r="J263" s="2" t="s">
        <v>58</v>
      </c>
      <c r="K263" s="6">
        <v>2265</v>
      </c>
      <c r="L263" s="6">
        <v>2574.4</v>
      </c>
      <c r="M263" s="6">
        <v>-309.39999999999998</v>
      </c>
    </row>
    <row r="264" spans="1:13">
      <c r="A264" s="6">
        <v>2016</v>
      </c>
      <c r="B264" s="6">
        <v>49</v>
      </c>
      <c r="C264" s="2" t="s">
        <v>58</v>
      </c>
      <c r="D264" s="6">
        <v>2300</v>
      </c>
      <c r="E264" s="1"/>
      <c r="F264" s="1"/>
      <c r="G264" s="1"/>
      <c r="H264" s="6">
        <v>2020</v>
      </c>
      <c r="I264" s="6">
        <v>3</v>
      </c>
      <c r="J264" s="2" t="s">
        <v>58</v>
      </c>
      <c r="K264" s="6">
        <v>2169</v>
      </c>
      <c r="L264" s="6">
        <v>2528.6</v>
      </c>
      <c r="M264" s="6">
        <v>-359.6</v>
      </c>
    </row>
    <row r="265" spans="1:13">
      <c r="A265" s="6">
        <v>2017</v>
      </c>
      <c r="B265" s="6">
        <v>49</v>
      </c>
      <c r="C265" s="2" t="s">
        <v>58</v>
      </c>
      <c r="D265" s="6">
        <v>2015</v>
      </c>
      <c r="E265" s="6">
        <v>2129.1999999999998</v>
      </c>
      <c r="F265" s="6">
        <v>-114.2</v>
      </c>
      <c r="G265" s="1"/>
      <c r="H265" s="6">
        <v>2020</v>
      </c>
      <c r="I265" s="6">
        <v>4</v>
      </c>
      <c r="J265" s="2" t="s">
        <v>58</v>
      </c>
      <c r="K265" s="6">
        <v>2382</v>
      </c>
      <c r="L265" s="6">
        <v>2508.1999999999998</v>
      </c>
      <c r="M265" s="6">
        <v>-126.2</v>
      </c>
    </row>
    <row r="266" spans="1:13">
      <c r="A266" s="6">
        <v>2018</v>
      </c>
      <c r="B266" s="6">
        <v>49</v>
      </c>
      <c r="C266" s="2" t="s">
        <v>58</v>
      </c>
      <c r="D266" s="6">
        <v>2322</v>
      </c>
      <c r="E266" s="1"/>
      <c r="F266" s="1"/>
      <c r="G266" s="1"/>
      <c r="H266" s="6">
        <v>2020</v>
      </c>
      <c r="I266" s="6">
        <v>5</v>
      </c>
      <c r="J266" s="2" t="s">
        <v>58</v>
      </c>
      <c r="K266" s="6">
        <v>2416</v>
      </c>
      <c r="L266" s="6">
        <v>2460.8000000000002</v>
      </c>
      <c r="M266" s="6">
        <v>-44.8</v>
      </c>
    </row>
    <row r="267" spans="1:13">
      <c r="A267" s="6">
        <v>2019</v>
      </c>
      <c r="B267" s="6">
        <v>49</v>
      </c>
      <c r="C267" s="2" t="s">
        <v>58</v>
      </c>
      <c r="D267" s="6">
        <v>2128</v>
      </c>
      <c r="E267" s="1"/>
      <c r="F267" s="1"/>
      <c r="G267" s="1"/>
      <c r="H267" s="6">
        <v>2020</v>
      </c>
      <c r="I267" s="6">
        <v>6</v>
      </c>
      <c r="J267" s="2" t="s">
        <v>58</v>
      </c>
      <c r="K267" s="6">
        <v>2329</v>
      </c>
      <c r="L267" s="6">
        <v>2313.8000000000002</v>
      </c>
      <c r="M267" s="6">
        <v>15.2</v>
      </c>
    </row>
    <row r="268" spans="1:13">
      <c r="A268" s="6">
        <v>2015</v>
      </c>
      <c r="B268" s="6">
        <v>50</v>
      </c>
      <c r="C268" s="2" t="s">
        <v>58</v>
      </c>
      <c r="D268" s="6">
        <v>2131</v>
      </c>
      <c r="E268" s="1"/>
      <c r="F268" s="1"/>
      <c r="G268" s="1"/>
      <c r="H268" s="6">
        <v>2020</v>
      </c>
      <c r="I268" s="6">
        <v>7</v>
      </c>
      <c r="J268" s="2" t="s">
        <v>58</v>
      </c>
      <c r="K268" s="6">
        <v>2291</v>
      </c>
      <c r="L268" s="6">
        <v>2294.6</v>
      </c>
      <c r="M268" s="6">
        <v>-3.6</v>
      </c>
    </row>
    <row r="269" spans="1:13">
      <c r="A269" s="6">
        <v>2016</v>
      </c>
      <c r="B269" s="6">
        <v>50</v>
      </c>
      <c r="C269" s="2" t="s">
        <v>58</v>
      </c>
      <c r="D269" s="6">
        <v>2281</v>
      </c>
      <c r="E269" s="1"/>
      <c r="F269" s="1"/>
      <c r="G269" s="1"/>
      <c r="H269" s="32">
        <v>2020</v>
      </c>
      <c r="I269" s="32">
        <v>8</v>
      </c>
      <c r="J269" s="51" t="s">
        <v>58</v>
      </c>
      <c r="K269" s="32">
        <v>2146</v>
      </c>
      <c r="L269" s="32">
        <v>2288.6</v>
      </c>
      <c r="M269" s="32">
        <v>-142.6</v>
      </c>
    </row>
    <row r="270" spans="1:13">
      <c r="A270" s="6">
        <v>2017</v>
      </c>
      <c r="B270" s="6">
        <v>50</v>
      </c>
      <c r="C270" s="2" t="s">
        <v>58</v>
      </c>
      <c r="D270" s="6">
        <v>2103</v>
      </c>
      <c r="E270" s="1"/>
      <c r="F270" s="1"/>
      <c r="G270" s="1"/>
      <c r="H270" s="32">
        <v>2020</v>
      </c>
      <c r="I270" s="32">
        <v>9</v>
      </c>
      <c r="J270" s="51" t="s">
        <v>58</v>
      </c>
      <c r="K270" s="32">
        <v>2159</v>
      </c>
      <c r="L270" s="32">
        <v>2280.4</v>
      </c>
      <c r="M270" s="32">
        <v>-121.4</v>
      </c>
    </row>
    <row r="271" spans="1:13">
      <c r="A271" s="6">
        <v>2018</v>
      </c>
      <c r="B271" s="6">
        <v>50</v>
      </c>
      <c r="C271" s="2" t="s">
        <v>58</v>
      </c>
      <c r="D271" s="6">
        <v>2346</v>
      </c>
      <c r="E271" s="6">
        <v>2193</v>
      </c>
      <c r="F271" s="6">
        <v>153</v>
      </c>
      <c r="G271" s="1"/>
      <c r="H271" s="32">
        <v>2020</v>
      </c>
      <c r="I271" s="32">
        <v>10</v>
      </c>
      <c r="J271" s="51" t="s">
        <v>58</v>
      </c>
      <c r="K271" s="32">
        <v>2026</v>
      </c>
      <c r="L271" s="32">
        <v>2267.6</v>
      </c>
      <c r="M271" s="32">
        <v>-241.6</v>
      </c>
    </row>
    <row r="272" spans="1:13">
      <c r="A272" s="6">
        <v>2019</v>
      </c>
      <c r="B272" s="6">
        <v>50</v>
      </c>
      <c r="C272" s="2" t="s">
        <v>58</v>
      </c>
      <c r="D272" s="6">
        <v>2113</v>
      </c>
      <c r="E272" s="1"/>
      <c r="F272" s="1"/>
      <c r="G272" s="1"/>
      <c r="H272" s="32">
        <v>2020</v>
      </c>
      <c r="I272" s="32">
        <v>11</v>
      </c>
      <c r="J272" s="51" t="s">
        <v>58</v>
      </c>
      <c r="K272" s="32">
        <v>2052</v>
      </c>
      <c r="L272" s="32">
        <v>2204</v>
      </c>
      <c r="M272" s="32">
        <v>-152</v>
      </c>
    </row>
    <row r="273" spans="1:13">
      <c r="A273" s="6">
        <v>2015</v>
      </c>
      <c r="B273" s="6">
        <v>51</v>
      </c>
      <c r="C273" s="2" t="s">
        <v>58</v>
      </c>
      <c r="D273" s="6">
        <v>2184</v>
      </c>
      <c r="E273" s="1"/>
      <c r="F273" s="1"/>
      <c r="G273" s="1"/>
      <c r="H273" s="32">
        <v>2020</v>
      </c>
      <c r="I273" s="32">
        <v>12</v>
      </c>
      <c r="J273" s="51" t="s">
        <v>58</v>
      </c>
      <c r="K273" s="32">
        <v>2016</v>
      </c>
      <c r="L273" s="32">
        <v>2162</v>
      </c>
      <c r="M273" s="32">
        <v>-146</v>
      </c>
    </row>
    <row r="274" spans="1:13">
      <c r="A274" s="6">
        <v>2016</v>
      </c>
      <c r="B274" s="6">
        <v>51</v>
      </c>
      <c r="C274" s="2" t="s">
        <v>58</v>
      </c>
      <c r="D274" s="6">
        <v>2431</v>
      </c>
      <c r="E274" s="1"/>
      <c r="F274" s="1"/>
      <c r="G274" s="1"/>
      <c r="H274" s="32">
        <v>2020</v>
      </c>
      <c r="I274" s="32">
        <v>13</v>
      </c>
      <c r="J274" s="51" t="s">
        <v>58</v>
      </c>
      <c r="K274" s="32">
        <v>2044</v>
      </c>
      <c r="L274" s="32">
        <v>2143.8000000000002</v>
      </c>
      <c r="M274" s="32">
        <v>-99.8</v>
      </c>
    </row>
    <row r="275" spans="1:13">
      <c r="A275" s="6">
        <v>2017</v>
      </c>
      <c r="B275" s="6">
        <v>51</v>
      </c>
      <c r="C275" s="2" t="s">
        <v>58</v>
      </c>
      <c r="D275" s="6">
        <v>2033</v>
      </c>
      <c r="E275" s="1"/>
      <c r="F275" s="1"/>
      <c r="G275" s="1"/>
      <c r="H275" s="32">
        <v>2020</v>
      </c>
      <c r="I275" s="32">
        <v>14</v>
      </c>
      <c r="J275" s="51" t="s">
        <v>58</v>
      </c>
      <c r="K275" s="32">
        <v>2004</v>
      </c>
      <c r="L275" s="32">
        <v>2131.4</v>
      </c>
      <c r="M275" s="32">
        <v>-127.4</v>
      </c>
    </row>
    <row r="276" spans="1:13">
      <c r="A276" s="6">
        <v>2018</v>
      </c>
      <c r="B276" s="6">
        <v>51</v>
      </c>
      <c r="C276" s="2" t="s">
        <v>58</v>
      </c>
      <c r="D276" s="6">
        <v>2345</v>
      </c>
      <c r="E276" s="1"/>
      <c r="F276" s="1"/>
      <c r="G276" s="1"/>
      <c r="H276" s="32">
        <v>2020</v>
      </c>
      <c r="I276" s="32">
        <v>15</v>
      </c>
      <c r="J276" s="51" t="s">
        <v>58</v>
      </c>
      <c r="K276" s="32">
        <v>1992</v>
      </c>
      <c r="L276" s="32">
        <v>2074.6</v>
      </c>
      <c r="M276" s="32">
        <v>-82.6</v>
      </c>
    </row>
    <row r="277" spans="1:13">
      <c r="A277" s="6">
        <v>2019</v>
      </c>
      <c r="B277" s="6">
        <v>51</v>
      </c>
      <c r="C277" s="2" t="s">
        <v>58</v>
      </c>
      <c r="D277" s="6">
        <v>2135</v>
      </c>
      <c r="E277" s="6">
        <v>2221.1999999999998</v>
      </c>
      <c r="F277" s="6">
        <v>-86.2</v>
      </c>
      <c r="G277" s="1"/>
      <c r="H277" s="32">
        <v>2020</v>
      </c>
      <c r="I277" s="32">
        <v>16</v>
      </c>
      <c r="J277" s="51" t="s">
        <v>58</v>
      </c>
      <c r="K277" s="32">
        <v>1987</v>
      </c>
      <c r="L277" s="32">
        <v>2066.1999999999998</v>
      </c>
      <c r="M277" s="32">
        <v>-79.2</v>
      </c>
    </row>
    <row r="278" spans="1:13">
      <c r="A278" s="6">
        <v>2015</v>
      </c>
      <c r="B278" s="6">
        <v>52</v>
      </c>
      <c r="C278" s="2" t="s">
        <v>58</v>
      </c>
      <c r="D278" s="6">
        <v>2171</v>
      </c>
      <c r="E278" s="1"/>
      <c r="F278" s="1"/>
      <c r="G278" s="1"/>
      <c r="H278" s="32">
        <v>2020</v>
      </c>
      <c r="I278" s="32">
        <v>17</v>
      </c>
      <c r="J278" s="51" t="s">
        <v>58</v>
      </c>
      <c r="K278" s="32">
        <v>1947</v>
      </c>
      <c r="L278" s="32">
        <v>2053</v>
      </c>
      <c r="M278" s="32">
        <v>-106</v>
      </c>
    </row>
    <row r="279" spans="1:13">
      <c r="A279" s="6">
        <v>2016</v>
      </c>
      <c r="B279" s="6">
        <v>52</v>
      </c>
      <c r="C279" s="2" t="s">
        <v>58</v>
      </c>
      <c r="D279" s="6">
        <v>2811</v>
      </c>
      <c r="E279" s="1"/>
      <c r="F279" s="1"/>
      <c r="G279" s="1"/>
      <c r="H279" s="32">
        <v>2020</v>
      </c>
      <c r="I279" s="32">
        <v>18</v>
      </c>
      <c r="J279" s="51" t="s">
        <v>58</v>
      </c>
      <c r="K279" s="32">
        <v>1862</v>
      </c>
      <c r="L279" s="32">
        <v>2013</v>
      </c>
      <c r="M279" s="32">
        <v>-151</v>
      </c>
    </row>
    <row r="280" spans="1:13">
      <c r="A280" s="6">
        <v>2017</v>
      </c>
      <c r="B280" s="6">
        <v>52</v>
      </c>
      <c r="C280" s="2" t="s">
        <v>58</v>
      </c>
      <c r="D280" s="6">
        <v>2253</v>
      </c>
      <c r="E280" s="1"/>
      <c r="F280" s="1"/>
      <c r="G280" s="1"/>
      <c r="H280" s="6">
        <v>2020</v>
      </c>
      <c r="I280" s="6">
        <v>19</v>
      </c>
      <c r="J280" s="2" t="s">
        <v>58</v>
      </c>
      <c r="K280" s="6">
        <v>1876</v>
      </c>
      <c r="L280" s="6">
        <v>2029.4</v>
      </c>
      <c r="M280" s="6">
        <v>-153.4</v>
      </c>
    </row>
    <row r="281" spans="1:13">
      <c r="A281" s="6">
        <v>2018</v>
      </c>
      <c r="B281" s="6">
        <v>52</v>
      </c>
      <c r="C281" s="2" t="s">
        <v>58</v>
      </c>
      <c r="D281" s="6">
        <v>2431</v>
      </c>
      <c r="E281" s="1"/>
      <c r="F281" s="1"/>
      <c r="G281" s="1"/>
      <c r="H281" s="6">
        <v>2020</v>
      </c>
      <c r="I281" s="6">
        <v>20</v>
      </c>
      <c r="J281" s="2" t="s">
        <v>58</v>
      </c>
      <c r="K281" s="6">
        <v>2051</v>
      </c>
      <c r="L281" s="6">
        <v>1970.6</v>
      </c>
      <c r="M281" s="6">
        <v>80.400000000000006</v>
      </c>
    </row>
    <row r="282" spans="1:13">
      <c r="A282" s="6">
        <v>2019</v>
      </c>
      <c r="B282" s="6">
        <v>52</v>
      </c>
      <c r="C282" s="2" t="s">
        <v>58</v>
      </c>
      <c r="D282" s="6">
        <v>2117</v>
      </c>
      <c r="E282" s="1"/>
      <c r="F282" s="1"/>
      <c r="G282" s="1"/>
      <c r="H282" s="6">
        <v>2020</v>
      </c>
      <c r="I282" s="6">
        <v>21</v>
      </c>
      <c r="J282" s="2" t="s">
        <v>58</v>
      </c>
      <c r="K282" s="6">
        <v>1841</v>
      </c>
      <c r="L282" s="6">
        <v>1973.2</v>
      </c>
      <c r="M282" s="6">
        <v>-132.19999999999999</v>
      </c>
    </row>
    <row r="283" spans="1:13">
      <c r="A283" s="1"/>
      <c r="B283" s="1"/>
      <c r="C283" s="1"/>
      <c r="D283" s="1"/>
      <c r="E283" s="1"/>
      <c r="F283" s="1"/>
      <c r="G283" s="1"/>
      <c r="H283" s="64"/>
      <c r="I283" s="1"/>
      <c r="J283" s="1"/>
      <c r="K283" s="1"/>
      <c r="L283" s="1"/>
      <c r="M283" s="1"/>
    </row>
    <row r="284" spans="1:13">
      <c r="A284" s="1"/>
      <c r="B284" s="1"/>
      <c r="C284" s="1"/>
      <c r="D284" s="1"/>
      <c r="E284" s="1"/>
      <c r="F284" s="1"/>
      <c r="G284" s="1"/>
      <c r="H284" s="64"/>
      <c r="I284" s="1"/>
      <c r="J284" s="1"/>
      <c r="K284" s="1"/>
      <c r="L284" s="1"/>
      <c r="M284" s="1"/>
    </row>
    <row r="285" spans="1:13">
      <c r="A285" s="1"/>
      <c r="B285" s="1"/>
      <c r="C285" s="1"/>
      <c r="D285" s="1"/>
      <c r="E285" s="1"/>
      <c r="F285" s="1"/>
      <c r="G285" s="1"/>
      <c r="H285" s="64"/>
      <c r="I285" s="1"/>
      <c r="J285" s="1"/>
      <c r="K285" s="1"/>
      <c r="L285" s="1"/>
      <c r="M285" s="1"/>
    </row>
    <row r="286" spans="1:13">
      <c r="A286" s="1"/>
      <c r="B286" s="1"/>
      <c r="C286" s="1"/>
      <c r="D286" s="1"/>
      <c r="E286" s="1"/>
      <c r="F286" s="1"/>
      <c r="G286" s="1"/>
      <c r="H286" s="64"/>
      <c r="I286" s="1"/>
      <c r="J286" s="1"/>
      <c r="K286" s="1"/>
      <c r="L286" s="1"/>
      <c r="M286" s="1"/>
    </row>
    <row r="287" spans="1:13">
      <c r="A287" s="1"/>
      <c r="B287" s="1"/>
      <c r="C287" s="1"/>
      <c r="D287" s="1"/>
      <c r="E287" s="63" t="e">
        <v>#DIV/0!</v>
      </c>
      <c r="F287" s="1"/>
      <c r="G287" s="1"/>
      <c r="H287" s="64"/>
      <c r="I287" s="1"/>
      <c r="J287" s="1"/>
      <c r="K287" s="1"/>
      <c r="L287" s="1"/>
      <c r="M287" s="1"/>
    </row>
    <row r="288" spans="1:13">
      <c r="A288" s="1"/>
      <c r="B288" s="1"/>
      <c r="C288" s="1"/>
      <c r="D288" s="1"/>
      <c r="E288" s="1"/>
      <c r="F288" s="63" t="e">
        <v>#DIV/0!</v>
      </c>
      <c r="G288" s="1"/>
      <c r="H288" s="64"/>
      <c r="I288" s="1"/>
      <c r="J288" s="1"/>
      <c r="K288" s="1"/>
      <c r="L288" s="1"/>
      <c r="M288" s="1"/>
    </row>
    <row r="289" spans="1:13">
      <c r="A289" s="1"/>
      <c r="B289" s="1"/>
      <c r="C289" s="1"/>
      <c r="D289" s="1"/>
      <c r="E289" s="1"/>
      <c r="F289" s="1"/>
      <c r="G289" s="1"/>
      <c r="H289" s="64"/>
      <c r="I289" s="1"/>
      <c r="J289" s="1"/>
      <c r="K289" s="1"/>
      <c r="L289" s="1"/>
      <c r="M289" s="1"/>
    </row>
    <row r="290" spans="1:13">
      <c r="A290" s="1"/>
      <c r="B290" s="1"/>
      <c r="C290" s="1"/>
      <c r="D290" s="1"/>
      <c r="E290" s="1"/>
      <c r="F290" s="1"/>
      <c r="G290" s="1"/>
      <c r="H290" s="64"/>
      <c r="I290" s="1"/>
      <c r="J290" s="1"/>
      <c r="K290" s="1"/>
      <c r="L290" s="1"/>
      <c r="M290" s="1"/>
    </row>
    <row r="291" spans="1:13">
      <c r="A291" s="1"/>
      <c r="B291" s="1"/>
      <c r="C291" s="1"/>
      <c r="D291" s="1"/>
      <c r="E291" s="1"/>
      <c r="F291" s="1"/>
      <c r="G291" s="1"/>
      <c r="H291" s="64"/>
      <c r="I291" s="1"/>
      <c r="J291" s="1"/>
      <c r="K291" s="1"/>
      <c r="L291" s="1"/>
      <c r="M291" s="1"/>
    </row>
    <row r="292" spans="1:13">
      <c r="A292" s="1"/>
      <c r="B292" s="1"/>
      <c r="C292" s="1"/>
      <c r="D292" s="1"/>
      <c r="E292" s="1"/>
      <c r="F292" s="1"/>
      <c r="G292" s="1"/>
      <c r="H292" s="64"/>
      <c r="I292" s="1"/>
      <c r="J292" s="1"/>
      <c r="K292" s="1"/>
      <c r="L292" s="1"/>
      <c r="M292" s="1"/>
    </row>
    <row r="293" spans="1:13">
      <c r="A293" s="1"/>
      <c r="B293" s="1"/>
      <c r="C293" s="1"/>
      <c r="D293" s="1"/>
      <c r="E293" s="1"/>
      <c r="F293" s="1"/>
      <c r="G293" s="1"/>
      <c r="H293" s="64"/>
      <c r="I293" s="1"/>
      <c r="J293" s="1"/>
      <c r="K293" s="1"/>
      <c r="L293" s="1"/>
      <c r="M293" s="1"/>
    </row>
    <row r="294" spans="1:13">
      <c r="A294" s="1"/>
      <c r="B294" s="1"/>
      <c r="C294" s="1"/>
      <c r="D294" s="1"/>
      <c r="E294" s="63" t="e">
        <v>#DIV/0!</v>
      </c>
      <c r="F294" s="1"/>
      <c r="G294" s="1"/>
      <c r="H294" s="64"/>
      <c r="I294" s="1"/>
      <c r="J294" s="1"/>
      <c r="K294" s="1"/>
      <c r="L294" s="1"/>
      <c r="M294" s="1"/>
    </row>
    <row r="295" spans="1:13">
      <c r="A295" s="1"/>
      <c r="B295" s="1"/>
      <c r="C295" s="1"/>
      <c r="D295" s="1"/>
      <c r="E295" s="1"/>
      <c r="F295" s="63" t="e">
        <v>#DIV/0!</v>
      </c>
      <c r="G295" s="1"/>
      <c r="H295" s="64"/>
      <c r="I295" s="1"/>
      <c r="J295" s="1"/>
      <c r="K295" s="1"/>
      <c r="L295" s="1"/>
      <c r="M295" s="1"/>
    </row>
    <row r="296" spans="1:13">
      <c r="A296" s="1"/>
      <c r="B296" s="1"/>
      <c r="C296" s="1"/>
      <c r="D296" s="1"/>
      <c r="E296" s="1"/>
      <c r="F296" s="1"/>
      <c r="G296" s="1"/>
      <c r="H296" s="64"/>
      <c r="I296" s="1"/>
      <c r="J296" s="1"/>
      <c r="K296" s="1"/>
      <c r="L296" s="1"/>
      <c r="M296" s="1"/>
    </row>
    <row r="297" spans="1:13">
      <c r="A297" s="1"/>
      <c r="B297" s="1"/>
      <c r="C297" s="1"/>
      <c r="D297" s="1"/>
      <c r="E297" s="1"/>
      <c r="F297" s="1"/>
      <c r="G297" s="1"/>
      <c r="H297" s="64"/>
      <c r="I297" s="1"/>
      <c r="J297" s="1"/>
      <c r="K297" s="1"/>
      <c r="L297" s="1"/>
      <c r="M297" s="1"/>
    </row>
    <row r="298" spans="1:13">
      <c r="A298" s="1"/>
      <c r="B298" s="1"/>
      <c r="C298" s="1"/>
      <c r="D298" s="1"/>
      <c r="E298" s="1"/>
      <c r="F298" s="1"/>
      <c r="G298" s="1"/>
      <c r="H298" s="64"/>
      <c r="I298" s="1"/>
      <c r="J298" s="1"/>
      <c r="K298" s="1"/>
      <c r="L298" s="1"/>
      <c r="M298" s="1"/>
    </row>
    <row r="299" spans="1:13">
      <c r="A299" s="1"/>
      <c r="B299" s="1"/>
      <c r="C299" s="1"/>
      <c r="D299" s="1"/>
      <c r="E299" s="1"/>
      <c r="F299" s="1"/>
      <c r="G299" s="1"/>
      <c r="H299" s="64"/>
      <c r="I299" s="1"/>
      <c r="J299" s="1"/>
      <c r="K299" s="1"/>
      <c r="L299" s="1"/>
      <c r="M299" s="1"/>
    </row>
    <row r="300" spans="1:13">
      <c r="A300" s="1"/>
      <c r="B300" s="1"/>
      <c r="C300" s="1"/>
      <c r="D300" s="1"/>
      <c r="E300" s="1"/>
      <c r="F300" s="1"/>
      <c r="G300" s="1"/>
      <c r="H300" s="65"/>
      <c r="I300" s="1"/>
      <c r="J300" s="1"/>
      <c r="K300" s="1"/>
      <c r="L300" s="1"/>
      <c r="M300" s="1"/>
    </row>
    <row r="301" spans="1:13">
      <c r="A301" s="1"/>
      <c r="B301" s="1"/>
      <c r="C301" s="1"/>
      <c r="D301" s="1"/>
      <c r="E301" s="63" t="e">
        <v>#DIV/0!</v>
      </c>
      <c r="F301" s="1"/>
      <c r="G301" s="1"/>
      <c r="H301" s="65"/>
      <c r="I301" s="1"/>
      <c r="J301" s="1"/>
      <c r="K301" s="1"/>
      <c r="L301" s="1"/>
      <c r="M301" s="1"/>
    </row>
    <row r="302" spans="1:13">
      <c r="A302" s="1"/>
      <c r="B302" s="1"/>
      <c r="C302" s="1"/>
      <c r="D302" s="1"/>
      <c r="E302" s="1"/>
      <c r="F302" s="63" t="e">
        <v>#DIV/0!</v>
      </c>
      <c r="G302" s="1"/>
      <c r="H302" s="65"/>
      <c r="I302" s="1"/>
      <c r="J302" s="1"/>
      <c r="K302" s="1"/>
      <c r="L302" s="1"/>
      <c r="M302" s="1"/>
    </row>
    <row r="303" spans="1:1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</row>
    <row r="304" spans="1:1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</row>
    <row r="305" spans="1:1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</row>
    <row r="306" spans="1:1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</row>
    <row r="307" spans="1:1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</row>
    <row r="308" spans="1:13">
      <c r="A308" s="1"/>
      <c r="B308" s="1"/>
      <c r="C308" s="1"/>
      <c r="D308" s="1"/>
      <c r="E308" s="63" t="e">
        <v>#DIV/0!</v>
      </c>
      <c r="F308" s="1"/>
      <c r="G308" s="1"/>
      <c r="H308" s="1"/>
      <c r="I308" s="1"/>
      <c r="J308" s="1"/>
      <c r="K308" s="1"/>
      <c r="L308" s="1"/>
      <c r="M308" s="1"/>
    </row>
    <row r="309" spans="1:13">
      <c r="A309" s="1"/>
      <c r="B309" s="1"/>
      <c r="C309" s="1"/>
      <c r="D309" s="1"/>
      <c r="E309" s="1"/>
      <c r="F309" s="63" t="e">
        <v>#DIV/0!</v>
      </c>
      <c r="G309" s="1"/>
      <c r="H309" s="1"/>
      <c r="I309" s="1"/>
      <c r="J309" s="1"/>
      <c r="K309" s="1"/>
      <c r="L309" s="1"/>
      <c r="M309" s="1"/>
    </row>
    <row r="310" spans="1:1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</row>
    <row r="311" spans="1:1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</row>
    <row r="312" spans="1:1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</row>
    <row r="313" spans="1: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</row>
    <row r="314" spans="1:1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</row>
    <row r="315" spans="1:13">
      <c r="A315" s="1"/>
      <c r="B315" s="1"/>
      <c r="C315" s="1"/>
      <c r="D315" s="1"/>
      <c r="E315" s="63" t="e">
        <v>#DIV/0!</v>
      </c>
      <c r="F315" s="1"/>
      <c r="G315" s="1"/>
      <c r="H315" s="1"/>
      <c r="I315" s="1"/>
      <c r="J315" s="1"/>
      <c r="K315" s="1"/>
      <c r="L315" s="1"/>
      <c r="M315" s="1"/>
    </row>
    <row r="316" spans="1:13">
      <c r="A316" s="1"/>
      <c r="B316" s="1"/>
      <c r="C316" s="1"/>
      <c r="D316" s="1"/>
      <c r="E316" s="1"/>
      <c r="F316" s="63" t="e">
        <v>#DIV/0!</v>
      </c>
      <c r="G316" s="1"/>
      <c r="H316" s="1"/>
      <c r="I316" s="1"/>
      <c r="J316" s="1"/>
      <c r="K316" s="1"/>
      <c r="L316" s="1"/>
      <c r="M316" s="1"/>
    </row>
    <row r="317" spans="1:1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</row>
    <row r="318" spans="1:1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</row>
    <row r="319" spans="1:1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</row>
    <row r="320" spans="1:1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</row>
    <row r="321" spans="1:1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</row>
    <row r="322" spans="1:13">
      <c r="A322" s="1"/>
      <c r="B322" s="1"/>
      <c r="C322" s="1"/>
      <c r="D322" s="1"/>
      <c r="E322" s="63" t="e">
        <v>#DIV/0!</v>
      </c>
      <c r="F322" s="1"/>
      <c r="G322" s="1"/>
      <c r="H322" s="1"/>
      <c r="I322" s="1"/>
      <c r="J322" s="1"/>
      <c r="K322" s="1"/>
      <c r="L322" s="1"/>
      <c r="M322" s="1"/>
    </row>
    <row r="323" spans="1:13">
      <c r="A323" s="1"/>
      <c r="B323" s="1"/>
      <c r="C323" s="1"/>
      <c r="D323" s="1"/>
      <c r="E323" s="1"/>
      <c r="F323" s="63" t="e">
        <v>#DIV/0!</v>
      </c>
      <c r="G323" s="1"/>
      <c r="H323" s="1"/>
      <c r="I323" s="1"/>
      <c r="J323" s="1"/>
      <c r="K323" s="1"/>
      <c r="L323" s="1"/>
      <c r="M323" s="1"/>
    </row>
    <row r="324" spans="1:1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</row>
    <row r="325" spans="1:1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</row>
    <row r="326" spans="1:1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</row>
    <row r="327" spans="1:1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</row>
    <row r="328" spans="1:1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</row>
    <row r="329" spans="1:13">
      <c r="A329" s="1"/>
      <c r="B329" s="1"/>
      <c r="C329" s="1"/>
      <c r="D329" s="1"/>
      <c r="E329" s="63" t="e">
        <v>#DIV/0!</v>
      </c>
      <c r="F329" s="1"/>
      <c r="G329" s="1"/>
      <c r="H329" s="1"/>
      <c r="I329" s="1"/>
      <c r="J329" s="1"/>
      <c r="K329" s="1"/>
      <c r="L329" s="1"/>
      <c r="M329" s="1"/>
    </row>
    <row r="330" spans="1:13">
      <c r="A330" s="1"/>
      <c r="B330" s="1"/>
      <c r="C330" s="1"/>
      <c r="D330" s="1"/>
      <c r="E330" s="1"/>
      <c r="F330" s="63" t="e">
        <v>#DIV/0!</v>
      </c>
      <c r="G330" s="1"/>
      <c r="H330" s="1"/>
      <c r="I330" s="1"/>
      <c r="J330" s="1"/>
      <c r="K330" s="1"/>
      <c r="L330" s="1"/>
      <c r="M330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P333"/>
  <sheetViews>
    <sheetView workbookViewId="0"/>
  </sheetViews>
  <sheetFormatPr baseColWidth="10" defaultColWidth="14.5" defaultRowHeight="15.75" customHeight="1"/>
  <cols>
    <col min="9" max="9" width="28.83203125" customWidth="1"/>
  </cols>
  <sheetData>
    <row r="1" spans="1:16">
      <c r="A1" s="57" t="s">
        <v>31</v>
      </c>
      <c r="B1" s="57" t="s">
        <v>51</v>
      </c>
      <c r="C1" s="57" t="s">
        <v>52</v>
      </c>
      <c r="D1" s="57" t="s">
        <v>53</v>
      </c>
      <c r="E1" s="57" t="s">
        <v>54</v>
      </c>
      <c r="F1" s="57" t="s">
        <v>55</v>
      </c>
      <c r="G1" s="57" t="s">
        <v>56</v>
      </c>
      <c r="H1" s="1"/>
      <c r="I1" s="22"/>
      <c r="J1" s="33" t="s">
        <v>51</v>
      </c>
      <c r="K1" s="33" t="s">
        <v>52</v>
      </c>
      <c r="L1" s="33" t="s">
        <v>53</v>
      </c>
      <c r="M1" s="33" t="s">
        <v>54</v>
      </c>
      <c r="N1" s="33" t="s">
        <v>55</v>
      </c>
      <c r="O1" s="33" t="s">
        <v>56</v>
      </c>
      <c r="P1" s="22"/>
    </row>
    <row r="2" spans="1:16">
      <c r="A2" s="2" t="s">
        <v>62</v>
      </c>
      <c r="B2" s="6">
        <v>2015</v>
      </c>
      <c r="C2" s="6">
        <v>1</v>
      </c>
      <c r="D2" s="2" t="s">
        <v>58</v>
      </c>
      <c r="E2" s="6">
        <v>2378</v>
      </c>
      <c r="F2" s="1"/>
      <c r="G2" s="1"/>
      <c r="H2" s="1"/>
      <c r="I2" s="66"/>
      <c r="J2" s="6">
        <v>2015</v>
      </c>
      <c r="K2" s="6">
        <v>1</v>
      </c>
      <c r="L2" s="2" t="s">
        <v>58</v>
      </c>
      <c r="M2" s="6">
        <v>2378</v>
      </c>
      <c r="N2" s="22"/>
      <c r="O2" s="1"/>
      <c r="P2" s="22"/>
    </row>
    <row r="3" spans="1:16">
      <c r="A3" s="2" t="s">
        <v>62</v>
      </c>
      <c r="B3" s="6">
        <v>2016</v>
      </c>
      <c r="C3" s="6">
        <v>1</v>
      </c>
      <c r="D3" s="2" t="s">
        <v>58</v>
      </c>
      <c r="E3" s="6">
        <v>2222</v>
      </c>
      <c r="F3" s="1"/>
      <c r="G3" s="1"/>
      <c r="H3" s="1"/>
      <c r="I3" s="66"/>
      <c r="J3" s="6">
        <v>2015</v>
      </c>
      <c r="K3" s="6">
        <v>2</v>
      </c>
      <c r="L3" s="2" t="s">
        <v>58</v>
      </c>
      <c r="M3" s="6">
        <v>2432</v>
      </c>
      <c r="N3" s="22"/>
      <c r="O3" s="1"/>
      <c r="P3" s="22"/>
    </row>
    <row r="4" spans="1:16">
      <c r="A4" s="2" t="s">
        <v>62</v>
      </c>
      <c r="B4" s="6">
        <v>2017</v>
      </c>
      <c r="C4" s="6">
        <v>1</v>
      </c>
      <c r="D4" s="2" t="s">
        <v>58</v>
      </c>
      <c r="E4" s="6">
        <v>2763</v>
      </c>
      <c r="F4" s="1"/>
      <c r="G4" s="1"/>
      <c r="H4" s="1"/>
      <c r="I4" s="66"/>
      <c r="J4" s="6">
        <v>2015</v>
      </c>
      <c r="K4" s="6">
        <v>3</v>
      </c>
      <c r="L4" s="2" t="s">
        <v>58</v>
      </c>
      <c r="M4" s="6">
        <v>2396</v>
      </c>
      <c r="N4" s="22"/>
      <c r="O4" s="1"/>
      <c r="P4" s="22"/>
    </row>
    <row r="5" spans="1:16">
      <c r="A5" s="2" t="s">
        <v>62</v>
      </c>
      <c r="B5" s="6">
        <v>2018</v>
      </c>
      <c r="C5" s="6">
        <v>1</v>
      </c>
      <c r="D5" s="2" t="s">
        <v>58</v>
      </c>
      <c r="E5" s="6">
        <v>2143</v>
      </c>
      <c r="F5" s="1"/>
      <c r="G5" s="1"/>
      <c r="H5" s="1"/>
      <c r="I5" s="66"/>
      <c r="J5" s="6">
        <v>2015</v>
      </c>
      <c r="K5" s="6">
        <v>4</v>
      </c>
      <c r="L5" s="2" t="s">
        <v>58</v>
      </c>
      <c r="M5" s="6">
        <v>2499</v>
      </c>
      <c r="N5" s="22"/>
      <c r="O5" s="1"/>
      <c r="P5" s="22"/>
    </row>
    <row r="6" spans="1:16">
      <c r="A6" s="2" t="s">
        <v>62</v>
      </c>
      <c r="B6" s="6">
        <v>2019</v>
      </c>
      <c r="C6" s="6">
        <v>1</v>
      </c>
      <c r="D6" s="2" t="s">
        <v>58</v>
      </c>
      <c r="E6" s="6">
        <v>2321</v>
      </c>
      <c r="F6" s="1"/>
      <c r="G6" s="1"/>
      <c r="H6" s="1"/>
      <c r="I6" s="66"/>
      <c r="J6" s="6">
        <v>2015</v>
      </c>
      <c r="K6" s="6">
        <v>5</v>
      </c>
      <c r="L6" s="2" t="s">
        <v>58</v>
      </c>
      <c r="M6" s="6">
        <v>2580</v>
      </c>
      <c r="N6" s="22"/>
      <c r="O6" s="1"/>
      <c r="P6" s="22"/>
    </row>
    <row r="7" spans="1:16">
      <c r="A7" s="2" t="s">
        <v>62</v>
      </c>
      <c r="B7" s="6">
        <v>2020</v>
      </c>
      <c r="C7" s="6">
        <v>1</v>
      </c>
      <c r="D7" s="2" t="s">
        <v>58</v>
      </c>
      <c r="E7" s="6">
        <v>2298</v>
      </c>
      <c r="F7" s="6">
        <v>2365.4</v>
      </c>
      <c r="G7" s="6">
        <v>-67.400000000000006</v>
      </c>
      <c r="H7" s="1"/>
      <c r="I7" s="66"/>
      <c r="J7" s="6">
        <v>2015</v>
      </c>
      <c r="K7" s="6">
        <v>6</v>
      </c>
      <c r="L7" s="2" t="s">
        <v>58</v>
      </c>
      <c r="M7" s="6">
        <v>2598</v>
      </c>
      <c r="N7" s="22"/>
      <c r="O7" s="1"/>
      <c r="P7" s="22"/>
    </row>
    <row r="8" spans="1:16">
      <c r="A8" s="2" t="s">
        <v>62</v>
      </c>
      <c r="B8" s="6">
        <v>2015</v>
      </c>
      <c r="C8" s="6">
        <v>2</v>
      </c>
      <c r="D8" s="2" t="s">
        <v>58</v>
      </c>
      <c r="E8" s="6">
        <v>2432</v>
      </c>
      <c r="F8" s="1"/>
      <c r="G8" s="22"/>
      <c r="H8" s="1"/>
      <c r="I8" s="66"/>
      <c r="J8" s="6">
        <v>2015</v>
      </c>
      <c r="K8" s="6">
        <v>7</v>
      </c>
      <c r="L8" s="2" t="s">
        <v>58</v>
      </c>
      <c r="M8" s="6">
        <v>2732</v>
      </c>
      <c r="N8" s="22"/>
      <c r="O8" s="1"/>
      <c r="P8" s="22"/>
    </row>
    <row r="9" spans="1:16">
      <c r="A9" s="2" t="s">
        <v>62</v>
      </c>
      <c r="B9" s="6">
        <v>2016</v>
      </c>
      <c r="C9" s="6">
        <v>2</v>
      </c>
      <c r="D9" s="2" t="s">
        <v>58</v>
      </c>
      <c r="E9" s="6">
        <v>2054</v>
      </c>
      <c r="F9" s="1"/>
      <c r="G9" s="1"/>
      <c r="H9" s="1"/>
      <c r="I9" s="66"/>
      <c r="J9" s="6">
        <v>2015</v>
      </c>
      <c r="K9" s="6">
        <v>8</v>
      </c>
      <c r="L9" s="2" t="s">
        <v>58</v>
      </c>
      <c r="M9" s="6">
        <v>2684</v>
      </c>
      <c r="N9" s="22"/>
      <c r="O9" s="1"/>
      <c r="P9" s="22"/>
    </row>
    <row r="10" spans="1:16">
      <c r="A10" s="2" t="s">
        <v>62</v>
      </c>
      <c r="B10" s="6">
        <v>2017</v>
      </c>
      <c r="C10" s="6">
        <v>2</v>
      </c>
      <c r="D10" s="2" t="s">
        <v>58</v>
      </c>
      <c r="E10" s="6">
        <v>2811</v>
      </c>
      <c r="F10" s="1"/>
      <c r="G10" s="1"/>
      <c r="H10" s="1"/>
      <c r="I10" s="66"/>
      <c r="J10" s="6">
        <v>2015</v>
      </c>
      <c r="K10" s="6">
        <v>9</v>
      </c>
      <c r="L10" s="2" t="s">
        <v>58</v>
      </c>
      <c r="M10" s="6">
        <v>2609</v>
      </c>
      <c r="N10" s="22"/>
      <c r="O10" s="1"/>
      <c r="P10" s="22"/>
    </row>
    <row r="11" spans="1:16">
      <c r="A11" s="2" t="s">
        <v>62</v>
      </c>
      <c r="B11" s="6">
        <v>2018</v>
      </c>
      <c r="C11" s="6">
        <v>2</v>
      </c>
      <c r="D11" s="2" t="s">
        <v>58</v>
      </c>
      <c r="E11" s="6">
        <v>2126</v>
      </c>
      <c r="F11" s="1"/>
      <c r="G11" s="1"/>
      <c r="H11" s="1"/>
      <c r="I11" s="66"/>
      <c r="J11" s="6">
        <v>2015</v>
      </c>
      <c r="K11" s="6">
        <v>10</v>
      </c>
      <c r="L11" s="2" t="s">
        <v>58</v>
      </c>
      <c r="M11" s="6">
        <v>2357</v>
      </c>
      <c r="N11" s="22"/>
      <c r="O11" s="1"/>
      <c r="P11" s="22"/>
    </row>
    <row r="12" spans="1:16">
      <c r="A12" s="2" t="s">
        <v>62</v>
      </c>
      <c r="B12" s="6">
        <v>2019</v>
      </c>
      <c r="C12" s="6">
        <v>2</v>
      </c>
      <c r="D12" s="2" t="s">
        <v>58</v>
      </c>
      <c r="E12" s="6">
        <v>2290</v>
      </c>
      <c r="F12" s="1"/>
      <c r="G12" s="1"/>
      <c r="H12" s="1"/>
      <c r="I12" s="66"/>
      <c r="J12" s="6">
        <v>2015</v>
      </c>
      <c r="K12" s="6">
        <v>11</v>
      </c>
      <c r="L12" s="2" t="s">
        <v>58</v>
      </c>
      <c r="M12" s="6">
        <v>2291</v>
      </c>
      <c r="N12" s="22"/>
      <c r="O12" s="1"/>
      <c r="P12" s="22"/>
    </row>
    <row r="13" spans="1:16">
      <c r="A13" s="2" t="s">
        <v>62</v>
      </c>
      <c r="B13" s="6">
        <v>2020</v>
      </c>
      <c r="C13" s="6">
        <v>2</v>
      </c>
      <c r="D13" s="2" t="s">
        <v>58</v>
      </c>
      <c r="E13" s="6">
        <v>2305</v>
      </c>
      <c r="F13" s="6">
        <v>2342.6</v>
      </c>
      <c r="G13" s="6">
        <v>-37.6</v>
      </c>
      <c r="H13" s="1"/>
      <c r="I13" s="66"/>
      <c r="J13" s="6">
        <v>2015</v>
      </c>
      <c r="K13" s="6">
        <v>12</v>
      </c>
      <c r="L13" s="2" t="s">
        <v>58</v>
      </c>
      <c r="M13" s="6">
        <v>2273</v>
      </c>
      <c r="N13" s="22"/>
      <c r="O13" s="1"/>
      <c r="P13" s="22"/>
    </row>
    <row r="14" spans="1:16">
      <c r="A14" s="2" t="s">
        <v>62</v>
      </c>
      <c r="B14" s="6">
        <v>2015</v>
      </c>
      <c r="C14" s="6">
        <v>3</v>
      </c>
      <c r="D14" s="2" t="s">
        <v>58</v>
      </c>
      <c r="E14" s="6">
        <v>2396</v>
      </c>
      <c r="F14" s="22"/>
      <c r="G14" s="1"/>
      <c r="H14" s="1"/>
      <c r="I14" s="66"/>
      <c r="J14" s="6">
        <v>2015</v>
      </c>
      <c r="K14" s="6">
        <v>13</v>
      </c>
      <c r="L14" s="2" t="s">
        <v>58</v>
      </c>
      <c r="M14" s="6">
        <v>2222</v>
      </c>
      <c r="N14" s="22"/>
      <c r="O14" s="1"/>
      <c r="P14" s="22"/>
    </row>
    <row r="15" spans="1:16">
      <c r="A15" s="2" t="s">
        <v>62</v>
      </c>
      <c r="B15" s="6">
        <v>2016</v>
      </c>
      <c r="C15" s="6">
        <v>3</v>
      </c>
      <c r="D15" s="2" t="s">
        <v>58</v>
      </c>
      <c r="E15" s="6">
        <v>2175</v>
      </c>
      <c r="F15" s="1"/>
      <c r="G15" s="22"/>
      <c r="H15" s="1"/>
      <c r="I15" s="66"/>
      <c r="J15" s="6">
        <v>2015</v>
      </c>
      <c r="K15" s="6">
        <v>14</v>
      </c>
      <c r="L15" s="2" t="s">
        <v>58</v>
      </c>
      <c r="M15" s="6">
        <v>2209</v>
      </c>
      <c r="N15" s="22"/>
      <c r="O15" s="1"/>
      <c r="P15" s="22"/>
    </row>
    <row r="16" spans="1:16">
      <c r="A16" s="2" t="s">
        <v>62</v>
      </c>
      <c r="B16" s="6">
        <v>2017</v>
      </c>
      <c r="C16" s="6">
        <v>3</v>
      </c>
      <c r="D16" s="2" t="s">
        <v>58</v>
      </c>
      <c r="E16" s="6">
        <v>2833</v>
      </c>
      <c r="F16" s="1"/>
      <c r="G16" s="1"/>
      <c r="H16" s="1"/>
      <c r="I16" s="1"/>
      <c r="J16" s="6">
        <v>2015</v>
      </c>
      <c r="K16" s="6">
        <v>15</v>
      </c>
      <c r="L16" s="2" t="s">
        <v>58</v>
      </c>
      <c r="M16" s="6">
        <v>2111</v>
      </c>
      <c r="N16" s="1"/>
      <c r="O16" s="1"/>
      <c r="P16" s="22"/>
    </row>
    <row r="17" spans="1:16">
      <c r="A17" s="2" t="s">
        <v>62</v>
      </c>
      <c r="B17" s="6">
        <v>2018</v>
      </c>
      <c r="C17" s="6">
        <v>3</v>
      </c>
      <c r="D17" s="2" t="s">
        <v>58</v>
      </c>
      <c r="E17" s="6">
        <v>2230</v>
      </c>
      <c r="F17" s="1"/>
      <c r="G17" s="1"/>
      <c r="H17" s="1"/>
      <c r="I17" s="1"/>
      <c r="J17" s="6">
        <v>2015</v>
      </c>
      <c r="K17" s="6">
        <v>16</v>
      </c>
      <c r="L17" s="2" t="s">
        <v>58</v>
      </c>
      <c r="M17" s="6">
        <v>2183</v>
      </c>
      <c r="N17" s="1"/>
      <c r="O17" s="1"/>
      <c r="P17" s="1"/>
    </row>
    <row r="18" spans="1:16">
      <c r="A18" s="2" t="s">
        <v>62</v>
      </c>
      <c r="B18" s="6">
        <v>2019</v>
      </c>
      <c r="C18" s="6">
        <v>3</v>
      </c>
      <c r="D18" s="2" t="s">
        <v>58</v>
      </c>
      <c r="E18" s="6">
        <v>2311</v>
      </c>
      <c r="F18" s="1"/>
      <c r="G18" s="1"/>
      <c r="H18" s="1"/>
      <c r="I18" s="1"/>
      <c r="J18" s="6">
        <v>2015</v>
      </c>
      <c r="K18" s="6">
        <v>17</v>
      </c>
      <c r="L18" s="2" t="s">
        <v>58</v>
      </c>
      <c r="M18" s="6">
        <v>2193</v>
      </c>
      <c r="N18" s="1"/>
      <c r="O18" s="1"/>
      <c r="P18" s="1"/>
    </row>
    <row r="19" spans="1:16">
      <c r="A19" s="2" t="s">
        <v>62</v>
      </c>
      <c r="B19" s="6">
        <v>2020</v>
      </c>
      <c r="C19" s="6">
        <v>3</v>
      </c>
      <c r="D19" s="2" t="s">
        <v>58</v>
      </c>
      <c r="E19" s="6">
        <v>2234</v>
      </c>
      <c r="F19" s="6">
        <v>2389</v>
      </c>
      <c r="G19" s="6">
        <v>-155</v>
      </c>
      <c r="H19" s="1"/>
      <c r="I19" s="1"/>
      <c r="J19" s="6">
        <v>2015</v>
      </c>
      <c r="K19" s="6">
        <v>18</v>
      </c>
      <c r="L19" s="2" t="s">
        <v>58</v>
      </c>
      <c r="M19" s="6">
        <v>2041</v>
      </c>
      <c r="N19" s="6">
        <v>2110.1999999999998</v>
      </c>
      <c r="O19" s="6">
        <v>-69.2</v>
      </c>
      <c r="P19" s="1"/>
    </row>
    <row r="20" spans="1:16">
      <c r="A20" s="2" t="s">
        <v>62</v>
      </c>
      <c r="B20" s="6">
        <v>2015</v>
      </c>
      <c r="C20" s="6">
        <v>4</v>
      </c>
      <c r="D20" s="2" t="s">
        <v>58</v>
      </c>
      <c r="E20" s="6">
        <v>2499</v>
      </c>
      <c r="F20" s="1"/>
      <c r="G20" s="1"/>
      <c r="H20" s="1"/>
      <c r="I20" s="1"/>
      <c r="J20" s="6">
        <v>2015</v>
      </c>
      <c r="K20" s="6">
        <v>19</v>
      </c>
      <c r="L20" s="2" t="s">
        <v>58</v>
      </c>
      <c r="M20" s="6">
        <v>1988</v>
      </c>
      <c r="N20" s="1"/>
      <c r="O20" s="1"/>
      <c r="P20" s="1"/>
    </row>
    <row r="21" spans="1:16">
      <c r="A21" s="2" t="s">
        <v>62</v>
      </c>
      <c r="B21" s="6">
        <v>2016</v>
      </c>
      <c r="C21" s="6">
        <v>4</v>
      </c>
      <c r="D21" s="2" t="s">
        <v>58</v>
      </c>
      <c r="E21" s="6">
        <v>2116</v>
      </c>
      <c r="F21" s="22"/>
      <c r="G21" s="1"/>
      <c r="H21" s="1"/>
      <c r="I21" s="1"/>
      <c r="J21" s="6">
        <v>2015</v>
      </c>
      <c r="K21" s="6">
        <v>20</v>
      </c>
      <c r="L21" s="2" t="s">
        <v>58</v>
      </c>
      <c r="M21" s="6">
        <v>1983</v>
      </c>
      <c r="N21" s="1"/>
      <c r="O21" s="1"/>
      <c r="P21" s="1"/>
    </row>
    <row r="22" spans="1:16">
      <c r="A22" s="2" t="s">
        <v>62</v>
      </c>
      <c r="B22" s="6">
        <v>2017</v>
      </c>
      <c r="C22" s="6">
        <v>4</v>
      </c>
      <c r="D22" s="2" t="s">
        <v>58</v>
      </c>
      <c r="E22" s="6">
        <v>2761</v>
      </c>
      <c r="F22" s="1"/>
      <c r="G22" s="22"/>
      <c r="H22" s="1"/>
      <c r="I22" s="1"/>
      <c r="J22" s="6">
        <v>2015</v>
      </c>
      <c r="K22" s="6">
        <v>21</v>
      </c>
      <c r="L22" s="2" t="s">
        <v>58</v>
      </c>
      <c r="M22" s="6">
        <v>1993</v>
      </c>
      <c r="N22" s="1"/>
      <c r="O22" s="1"/>
      <c r="P22" s="1"/>
    </row>
    <row r="23" spans="1:16">
      <c r="A23" s="2" t="s">
        <v>62</v>
      </c>
      <c r="B23" s="6">
        <v>2018</v>
      </c>
      <c r="C23" s="6">
        <v>4</v>
      </c>
      <c r="D23" s="2" t="s">
        <v>58</v>
      </c>
      <c r="E23" s="6">
        <v>2190</v>
      </c>
      <c r="F23" s="1"/>
      <c r="G23" s="1"/>
      <c r="H23" s="1"/>
      <c r="I23" s="1"/>
      <c r="J23" s="6">
        <v>2015</v>
      </c>
      <c r="K23" s="6">
        <v>22</v>
      </c>
      <c r="L23" s="2" t="s">
        <v>58</v>
      </c>
      <c r="M23" s="6">
        <v>2029</v>
      </c>
      <c r="N23" s="1"/>
      <c r="O23" s="1"/>
      <c r="P23" s="1"/>
    </row>
    <row r="24" spans="1:16">
      <c r="A24" s="2" t="s">
        <v>62</v>
      </c>
      <c r="B24" s="6">
        <v>2019</v>
      </c>
      <c r="C24" s="6">
        <v>4</v>
      </c>
      <c r="D24" s="2" t="s">
        <v>58</v>
      </c>
      <c r="E24" s="6">
        <v>2365</v>
      </c>
      <c r="F24" s="1"/>
      <c r="G24" s="1"/>
      <c r="H24" s="1"/>
      <c r="I24" s="1"/>
      <c r="J24" s="6">
        <v>2015</v>
      </c>
      <c r="K24" s="6">
        <v>23</v>
      </c>
      <c r="L24" s="2" t="s">
        <v>58</v>
      </c>
      <c r="M24" s="6">
        <v>1995</v>
      </c>
      <c r="N24" s="1"/>
      <c r="O24" s="1"/>
      <c r="P24" s="1"/>
    </row>
    <row r="25" spans="1:16">
      <c r="A25" s="2" t="s">
        <v>62</v>
      </c>
      <c r="B25" s="6">
        <v>2020</v>
      </c>
      <c r="C25" s="6">
        <v>4</v>
      </c>
      <c r="D25" s="2" t="s">
        <v>58</v>
      </c>
      <c r="E25" s="6">
        <v>2323</v>
      </c>
      <c r="F25" s="6">
        <v>2386.1999999999998</v>
      </c>
      <c r="G25" s="6">
        <v>-63.2</v>
      </c>
      <c r="H25" s="1"/>
      <c r="I25" s="1"/>
      <c r="J25" s="6">
        <v>2015</v>
      </c>
      <c r="K25" s="6">
        <v>24</v>
      </c>
      <c r="L25" s="2" t="s">
        <v>58</v>
      </c>
      <c r="M25" s="6">
        <v>1886</v>
      </c>
      <c r="N25" s="6">
        <v>1956.4</v>
      </c>
      <c r="O25" s="6">
        <v>-70.400000000000006</v>
      </c>
      <c r="P25" s="1"/>
    </row>
    <row r="26" spans="1:16">
      <c r="A26" s="2" t="s">
        <v>62</v>
      </c>
      <c r="B26" s="6">
        <v>2015</v>
      </c>
      <c r="C26" s="6">
        <v>5</v>
      </c>
      <c r="D26" s="2" t="s">
        <v>58</v>
      </c>
      <c r="E26" s="6">
        <v>2580</v>
      </c>
      <c r="F26" s="1"/>
      <c r="G26" s="1"/>
      <c r="H26" s="1"/>
      <c r="I26" s="1"/>
      <c r="J26" s="6">
        <v>2015</v>
      </c>
      <c r="K26" s="6">
        <v>25</v>
      </c>
      <c r="L26" s="2" t="s">
        <v>58</v>
      </c>
      <c r="M26" s="6">
        <v>1761</v>
      </c>
      <c r="N26" s="1"/>
      <c r="O26" s="1"/>
      <c r="P26" s="1"/>
    </row>
    <row r="27" spans="1:16">
      <c r="A27" s="2" t="s">
        <v>62</v>
      </c>
      <c r="B27" s="6">
        <v>2016</v>
      </c>
      <c r="C27" s="6">
        <v>5</v>
      </c>
      <c r="D27" s="2" t="s">
        <v>58</v>
      </c>
      <c r="E27" s="6">
        <v>2137</v>
      </c>
      <c r="F27" s="1"/>
      <c r="G27" s="1"/>
      <c r="H27" s="1"/>
      <c r="I27" s="1"/>
      <c r="J27" s="6">
        <v>2015</v>
      </c>
      <c r="K27" s="6">
        <v>26</v>
      </c>
      <c r="L27" s="2" t="s">
        <v>58</v>
      </c>
      <c r="M27" s="6">
        <v>1890</v>
      </c>
      <c r="N27" s="1"/>
      <c r="O27" s="1"/>
      <c r="P27" s="1"/>
    </row>
    <row r="28" spans="1:16">
      <c r="A28" s="2" t="s">
        <v>62</v>
      </c>
      <c r="B28" s="6">
        <v>2017</v>
      </c>
      <c r="C28" s="6">
        <v>5</v>
      </c>
      <c r="D28" s="2" t="s">
        <v>58</v>
      </c>
      <c r="E28" s="6">
        <v>2598</v>
      </c>
      <c r="F28" s="22"/>
      <c r="G28" s="1"/>
      <c r="H28" s="1"/>
      <c r="I28" s="1"/>
      <c r="J28" s="6">
        <v>2015</v>
      </c>
      <c r="K28" s="6">
        <v>27</v>
      </c>
      <c r="L28" s="2" t="s">
        <v>58</v>
      </c>
      <c r="M28" s="6">
        <v>2050</v>
      </c>
      <c r="N28" s="1"/>
      <c r="O28" s="1"/>
      <c r="P28" s="1"/>
    </row>
    <row r="29" spans="1:16">
      <c r="A29" s="2" t="s">
        <v>62</v>
      </c>
      <c r="B29" s="6">
        <v>2018</v>
      </c>
      <c r="C29" s="6">
        <v>5</v>
      </c>
      <c r="D29" s="2" t="s">
        <v>58</v>
      </c>
      <c r="E29" s="6">
        <v>2216</v>
      </c>
      <c r="F29" s="1"/>
      <c r="G29" s="22"/>
      <c r="H29" s="1"/>
      <c r="I29" s="1"/>
      <c r="J29" s="6">
        <v>2015</v>
      </c>
      <c r="K29" s="6">
        <v>28</v>
      </c>
      <c r="L29" s="2" t="s">
        <v>58</v>
      </c>
      <c r="M29" s="6">
        <v>2139</v>
      </c>
      <c r="N29" s="1"/>
      <c r="O29" s="1"/>
      <c r="P29" s="1"/>
    </row>
    <row r="30" spans="1:16">
      <c r="A30" s="2" t="s">
        <v>62</v>
      </c>
      <c r="B30" s="6">
        <v>2019</v>
      </c>
      <c r="C30" s="6">
        <v>5</v>
      </c>
      <c r="D30" s="2" t="s">
        <v>58</v>
      </c>
      <c r="E30" s="6">
        <v>2497</v>
      </c>
      <c r="F30" s="1"/>
      <c r="G30" s="1"/>
      <c r="H30" s="1"/>
      <c r="I30" s="1"/>
      <c r="J30" s="6">
        <v>2015</v>
      </c>
      <c r="K30" s="6">
        <v>29</v>
      </c>
      <c r="L30" s="2" t="s">
        <v>58</v>
      </c>
      <c r="M30" s="6">
        <v>1943</v>
      </c>
      <c r="N30" s="1"/>
      <c r="O30" s="1"/>
      <c r="P30" s="1"/>
    </row>
    <row r="31" spans="1:16">
      <c r="A31" s="2" t="s">
        <v>62</v>
      </c>
      <c r="B31" s="6">
        <v>2020</v>
      </c>
      <c r="C31" s="6">
        <v>5</v>
      </c>
      <c r="D31" s="2" t="s">
        <v>58</v>
      </c>
      <c r="E31" s="6">
        <v>2355</v>
      </c>
      <c r="F31" s="6">
        <v>2405.6</v>
      </c>
      <c r="G31" s="6">
        <v>-50.6</v>
      </c>
      <c r="H31" s="1"/>
      <c r="I31" s="1"/>
      <c r="J31" s="6">
        <v>2015</v>
      </c>
      <c r="K31" s="6">
        <v>30</v>
      </c>
      <c r="L31" s="2" t="s">
        <v>58</v>
      </c>
      <c r="M31" s="6">
        <v>2109</v>
      </c>
      <c r="N31" s="6">
        <v>1993.8</v>
      </c>
      <c r="O31" s="6">
        <v>115.2</v>
      </c>
      <c r="P31" s="1"/>
    </row>
    <row r="32" spans="1:16">
      <c r="A32" s="2" t="s">
        <v>62</v>
      </c>
      <c r="B32" s="6">
        <v>2015</v>
      </c>
      <c r="C32" s="6">
        <v>6</v>
      </c>
      <c r="D32" s="2" t="s">
        <v>58</v>
      </c>
      <c r="E32" s="6">
        <v>2598</v>
      </c>
      <c r="F32" s="1"/>
      <c r="G32" s="1"/>
      <c r="H32" s="1"/>
      <c r="I32" s="1"/>
      <c r="J32" s="6">
        <v>2015</v>
      </c>
      <c r="K32" s="6">
        <v>31</v>
      </c>
      <c r="L32" s="2" t="s">
        <v>58</v>
      </c>
      <c r="M32" s="6">
        <v>1886</v>
      </c>
      <c r="N32" s="1"/>
      <c r="O32" s="1"/>
      <c r="P32" s="1"/>
    </row>
    <row r="33" spans="1:16">
      <c r="A33" s="2" t="s">
        <v>62</v>
      </c>
      <c r="B33" s="6">
        <v>2016</v>
      </c>
      <c r="C33" s="6">
        <v>6</v>
      </c>
      <c r="D33" s="2" t="s">
        <v>58</v>
      </c>
      <c r="E33" s="6">
        <v>2245</v>
      </c>
      <c r="F33" s="1"/>
      <c r="G33" s="1"/>
      <c r="H33" s="1"/>
      <c r="I33" s="1"/>
      <c r="J33" s="6">
        <v>2015</v>
      </c>
      <c r="K33" s="6">
        <v>32</v>
      </c>
      <c r="L33" s="2" t="s">
        <v>58</v>
      </c>
      <c r="M33" s="6">
        <v>2156</v>
      </c>
      <c r="N33" s="1"/>
      <c r="O33" s="1"/>
      <c r="P33" s="1"/>
    </row>
    <row r="34" spans="1:16">
      <c r="A34" s="2" t="s">
        <v>62</v>
      </c>
      <c r="B34" s="6">
        <v>2017</v>
      </c>
      <c r="C34" s="6">
        <v>6</v>
      </c>
      <c r="D34" s="2" t="s">
        <v>58</v>
      </c>
      <c r="E34" s="6">
        <v>2640</v>
      </c>
      <c r="F34" s="1"/>
      <c r="G34" s="1"/>
      <c r="H34" s="1"/>
      <c r="I34" s="1"/>
      <c r="J34" s="6">
        <v>2015</v>
      </c>
      <c r="K34" s="6">
        <v>33</v>
      </c>
      <c r="L34" s="2" t="s">
        <v>58</v>
      </c>
      <c r="M34" s="6">
        <v>2521</v>
      </c>
      <c r="N34" s="1"/>
      <c r="O34" s="1"/>
      <c r="P34" s="1"/>
    </row>
    <row r="35" spans="1:16">
      <c r="A35" s="2" t="s">
        <v>62</v>
      </c>
      <c r="B35" s="6">
        <v>2018</v>
      </c>
      <c r="C35" s="6">
        <v>6</v>
      </c>
      <c r="D35" s="2" t="s">
        <v>58</v>
      </c>
      <c r="E35" s="6">
        <v>2404</v>
      </c>
      <c r="F35" s="22"/>
      <c r="G35" s="1"/>
      <c r="H35" s="1"/>
      <c r="I35" s="1"/>
      <c r="J35" s="6">
        <v>2015</v>
      </c>
      <c r="K35" s="6">
        <v>34</v>
      </c>
      <c r="L35" s="2" t="s">
        <v>58</v>
      </c>
      <c r="M35" s="6">
        <v>1813</v>
      </c>
      <c r="N35" s="1"/>
      <c r="O35" s="1"/>
      <c r="P35" s="1"/>
    </row>
    <row r="36" spans="1:16">
      <c r="A36" s="2" t="s">
        <v>62</v>
      </c>
      <c r="B36" s="6">
        <v>2019</v>
      </c>
      <c r="C36" s="6">
        <v>6</v>
      </c>
      <c r="D36" s="2" t="s">
        <v>58</v>
      </c>
      <c r="E36" s="6">
        <v>2445</v>
      </c>
      <c r="F36" s="1"/>
      <c r="G36" s="22"/>
      <c r="H36" s="1"/>
      <c r="I36" s="1"/>
      <c r="J36" s="6">
        <v>2015</v>
      </c>
      <c r="K36" s="6">
        <v>35</v>
      </c>
      <c r="L36" s="2" t="s">
        <v>58</v>
      </c>
      <c r="M36" s="6">
        <v>1963</v>
      </c>
      <c r="N36" s="1"/>
      <c r="O36" s="1"/>
      <c r="P36" s="1"/>
    </row>
    <row r="37" spans="1:16">
      <c r="A37" s="2" t="s">
        <v>62</v>
      </c>
      <c r="B37" s="6">
        <v>2020</v>
      </c>
      <c r="C37" s="6">
        <v>6</v>
      </c>
      <c r="D37" s="2" t="s">
        <v>58</v>
      </c>
      <c r="E37" s="6">
        <v>2345</v>
      </c>
      <c r="F37" s="6">
        <v>2466.4</v>
      </c>
      <c r="G37" s="6">
        <v>-121.4</v>
      </c>
      <c r="H37" s="1"/>
      <c r="I37" s="1"/>
      <c r="J37" s="6">
        <v>2015</v>
      </c>
      <c r="K37" s="6">
        <v>36</v>
      </c>
      <c r="L37" s="2" t="s">
        <v>58</v>
      </c>
      <c r="M37" s="6">
        <v>1989</v>
      </c>
      <c r="N37" s="6">
        <v>1956.4</v>
      </c>
      <c r="O37" s="6">
        <v>32.6</v>
      </c>
      <c r="P37" s="1"/>
    </row>
    <row r="38" spans="1:16">
      <c r="A38" s="2" t="s">
        <v>62</v>
      </c>
      <c r="B38" s="6">
        <v>2015</v>
      </c>
      <c r="C38" s="6">
        <v>7</v>
      </c>
      <c r="D38" s="2" t="s">
        <v>58</v>
      </c>
      <c r="E38" s="6">
        <v>2732</v>
      </c>
      <c r="F38" s="1"/>
      <c r="G38" s="1"/>
      <c r="H38" s="1"/>
      <c r="I38" s="1"/>
      <c r="J38" s="6">
        <v>2015</v>
      </c>
      <c r="K38" s="6">
        <v>37</v>
      </c>
      <c r="L38" s="2" t="s">
        <v>58</v>
      </c>
      <c r="M38" s="6">
        <v>1922</v>
      </c>
      <c r="N38" s="1"/>
      <c r="O38" s="1"/>
      <c r="P38" s="1"/>
    </row>
    <row r="39" spans="1:16">
      <c r="A39" s="2" t="s">
        <v>62</v>
      </c>
      <c r="B39" s="6">
        <v>2016</v>
      </c>
      <c r="C39" s="6">
        <v>7</v>
      </c>
      <c r="D39" s="2" t="s">
        <v>58</v>
      </c>
      <c r="E39" s="6">
        <v>2160</v>
      </c>
      <c r="F39" s="1"/>
      <c r="G39" s="1"/>
      <c r="H39" s="1"/>
      <c r="I39" s="1"/>
      <c r="J39" s="6">
        <v>2015</v>
      </c>
      <c r="K39" s="6">
        <v>38</v>
      </c>
      <c r="L39" s="2" t="s">
        <v>58</v>
      </c>
      <c r="M39" s="6">
        <v>1961</v>
      </c>
      <c r="N39" s="1"/>
      <c r="O39" s="1"/>
      <c r="P39" s="1"/>
    </row>
    <row r="40" spans="1:16">
      <c r="A40" s="2" t="s">
        <v>62</v>
      </c>
      <c r="B40" s="6">
        <v>2017</v>
      </c>
      <c r="C40" s="6">
        <v>7</v>
      </c>
      <c r="D40" s="2" t="s">
        <v>58</v>
      </c>
      <c r="E40" s="6">
        <v>2492</v>
      </c>
      <c r="F40" s="1"/>
      <c r="G40" s="1"/>
      <c r="H40" s="1"/>
      <c r="I40" s="1"/>
      <c r="J40" s="6">
        <v>2015</v>
      </c>
      <c r="K40" s="6">
        <v>39</v>
      </c>
      <c r="L40" s="2" t="s">
        <v>58</v>
      </c>
      <c r="M40" s="6">
        <v>1915</v>
      </c>
      <c r="N40" s="1"/>
      <c r="O40" s="1"/>
      <c r="P40" s="1"/>
    </row>
    <row r="41" spans="1:16">
      <c r="A41" s="2" t="s">
        <v>62</v>
      </c>
      <c r="B41" s="6">
        <v>2018</v>
      </c>
      <c r="C41" s="6">
        <v>7</v>
      </c>
      <c r="D41" s="2" t="s">
        <v>58</v>
      </c>
      <c r="E41" s="6">
        <v>2602</v>
      </c>
      <c r="F41" s="1"/>
      <c r="G41" s="1"/>
      <c r="H41" s="1"/>
      <c r="I41" s="1"/>
      <c r="J41" s="6">
        <v>2015</v>
      </c>
      <c r="K41" s="6">
        <v>40</v>
      </c>
      <c r="L41" s="2" t="s">
        <v>58</v>
      </c>
      <c r="M41" s="6">
        <v>2007</v>
      </c>
      <c r="N41" s="1"/>
      <c r="O41" s="1"/>
      <c r="P41" s="1"/>
    </row>
    <row r="42" spans="1:16">
      <c r="A42" s="2" t="s">
        <v>62</v>
      </c>
      <c r="B42" s="6">
        <v>2019</v>
      </c>
      <c r="C42" s="6">
        <v>7</v>
      </c>
      <c r="D42" s="2" t="s">
        <v>58</v>
      </c>
      <c r="E42" s="6">
        <v>2509</v>
      </c>
      <c r="F42" s="22"/>
      <c r="G42" s="1"/>
      <c r="H42" s="1"/>
      <c r="I42" s="1"/>
      <c r="J42" s="6">
        <v>2015</v>
      </c>
      <c r="K42" s="6">
        <v>41</v>
      </c>
      <c r="L42" s="2" t="s">
        <v>58</v>
      </c>
      <c r="M42" s="6">
        <v>2035</v>
      </c>
      <c r="N42" s="1"/>
      <c r="O42" s="1"/>
      <c r="P42" s="1"/>
    </row>
    <row r="43" spans="1:16">
      <c r="A43" s="2" t="s">
        <v>62</v>
      </c>
      <c r="B43" s="6">
        <v>2020</v>
      </c>
      <c r="C43" s="6">
        <v>7</v>
      </c>
      <c r="D43" s="2" t="s">
        <v>58</v>
      </c>
      <c r="E43" s="6">
        <v>2383</v>
      </c>
      <c r="F43" s="6">
        <v>2499</v>
      </c>
      <c r="G43" s="6">
        <v>-116</v>
      </c>
      <c r="H43" s="1"/>
      <c r="I43" s="1"/>
      <c r="J43" s="6">
        <v>2015</v>
      </c>
      <c r="K43" s="6">
        <v>42</v>
      </c>
      <c r="L43" s="2" t="s">
        <v>58</v>
      </c>
      <c r="M43" s="6">
        <v>2080</v>
      </c>
      <c r="N43" s="6">
        <v>2109.4</v>
      </c>
      <c r="O43" s="6">
        <v>-29.4</v>
      </c>
      <c r="P43" s="1"/>
    </row>
    <row r="44" spans="1:16">
      <c r="A44" s="2" t="s">
        <v>62</v>
      </c>
      <c r="B44" s="6">
        <v>2015</v>
      </c>
      <c r="C44" s="6">
        <v>8</v>
      </c>
      <c r="D44" s="2" t="s">
        <v>58</v>
      </c>
      <c r="E44" s="6">
        <v>2684</v>
      </c>
      <c r="F44" s="1"/>
      <c r="G44" s="1"/>
      <c r="H44" s="1"/>
      <c r="I44" s="1"/>
      <c r="J44" s="6">
        <v>2015</v>
      </c>
      <c r="K44" s="6">
        <v>43</v>
      </c>
      <c r="L44" s="2" t="s">
        <v>58</v>
      </c>
      <c r="M44" s="6">
        <v>2098</v>
      </c>
      <c r="N44" s="1"/>
      <c r="O44" s="1"/>
      <c r="P44" s="1"/>
    </row>
    <row r="45" spans="1:16">
      <c r="A45" s="2" t="s">
        <v>62</v>
      </c>
      <c r="B45" s="6">
        <v>2016</v>
      </c>
      <c r="C45" s="6">
        <v>8</v>
      </c>
      <c r="D45" s="2" t="s">
        <v>58</v>
      </c>
      <c r="E45" s="6">
        <v>2214</v>
      </c>
      <c r="F45" s="1"/>
      <c r="G45" s="1"/>
      <c r="H45" s="1"/>
      <c r="I45" s="1"/>
      <c r="J45" s="6">
        <v>2015</v>
      </c>
      <c r="K45" s="6">
        <v>44</v>
      </c>
      <c r="L45" s="2" t="s">
        <v>58</v>
      </c>
      <c r="M45" s="6">
        <v>2016</v>
      </c>
      <c r="N45" s="1"/>
      <c r="O45" s="1"/>
      <c r="P45" s="1"/>
    </row>
    <row r="46" spans="1:16">
      <c r="A46" s="2" t="s">
        <v>62</v>
      </c>
      <c r="B46" s="6">
        <v>2017</v>
      </c>
      <c r="C46" s="6">
        <v>8</v>
      </c>
      <c r="D46" s="2" t="s">
        <v>58</v>
      </c>
      <c r="E46" s="6">
        <v>2357</v>
      </c>
      <c r="F46" s="1"/>
      <c r="G46" s="1"/>
      <c r="H46" s="1"/>
      <c r="I46" s="1"/>
      <c r="J46" s="6">
        <v>2015</v>
      </c>
      <c r="K46" s="6">
        <v>45</v>
      </c>
      <c r="L46" s="2" t="s">
        <v>58</v>
      </c>
      <c r="M46" s="6">
        <v>2020</v>
      </c>
      <c r="N46" s="1"/>
      <c r="O46" s="1"/>
      <c r="P46" s="1"/>
    </row>
    <row r="47" spans="1:16">
      <c r="A47" s="2" t="s">
        <v>62</v>
      </c>
      <c r="B47" s="6">
        <v>2018</v>
      </c>
      <c r="C47" s="6">
        <v>8</v>
      </c>
      <c r="D47" s="2" t="s">
        <v>58</v>
      </c>
      <c r="E47" s="6">
        <v>2754</v>
      </c>
      <c r="F47" s="1"/>
      <c r="G47" s="1"/>
      <c r="H47" s="1"/>
      <c r="I47" s="1"/>
      <c r="J47" s="6">
        <v>2015</v>
      </c>
      <c r="K47" s="6">
        <v>46</v>
      </c>
      <c r="L47" s="2" t="s">
        <v>58</v>
      </c>
      <c r="M47" s="6">
        <v>2023</v>
      </c>
      <c r="N47" s="1"/>
      <c r="O47" s="1"/>
      <c r="P47" s="1"/>
    </row>
    <row r="48" spans="1:16">
      <c r="A48" s="2" t="s">
        <v>62</v>
      </c>
      <c r="B48" s="6">
        <v>2019</v>
      </c>
      <c r="C48" s="6">
        <v>8</v>
      </c>
      <c r="D48" s="2" t="s">
        <v>58</v>
      </c>
      <c r="E48" s="6">
        <v>2496</v>
      </c>
      <c r="F48" s="1"/>
      <c r="G48" s="1"/>
      <c r="H48" s="1"/>
      <c r="I48" s="1"/>
      <c r="J48" s="6">
        <v>2015</v>
      </c>
      <c r="K48" s="6">
        <v>47</v>
      </c>
      <c r="L48" s="2" t="s">
        <v>58</v>
      </c>
      <c r="M48" s="6">
        <v>1975</v>
      </c>
      <c r="N48" s="1"/>
      <c r="O48" s="1"/>
      <c r="P48" s="1"/>
    </row>
    <row r="49" spans="1:16">
      <c r="A49" s="2" t="s">
        <v>62</v>
      </c>
      <c r="B49" s="6">
        <v>2020</v>
      </c>
      <c r="C49" s="6">
        <v>8</v>
      </c>
      <c r="D49" s="2" t="s">
        <v>58</v>
      </c>
      <c r="E49" s="6">
        <v>2334</v>
      </c>
      <c r="F49" s="6">
        <v>2501</v>
      </c>
      <c r="G49" s="6">
        <v>-167</v>
      </c>
      <c r="H49" s="1"/>
      <c r="I49" s="1"/>
      <c r="J49" s="6">
        <v>2015</v>
      </c>
      <c r="K49" s="6">
        <v>48</v>
      </c>
      <c r="L49" s="2" t="s">
        <v>58</v>
      </c>
      <c r="M49" s="6">
        <v>1979</v>
      </c>
      <c r="N49" s="6">
        <v>2088.8000000000002</v>
      </c>
      <c r="O49" s="6">
        <v>-109.8</v>
      </c>
      <c r="P49" s="1"/>
    </row>
    <row r="50" spans="1:16">
      <c r="A50" s="2" t="s">
        <v>62</v>
      </c>
      <c r="B50" s="6">
        <v>2015</v>
      </c>
      <c r="C50" s="6">
        <v>9</v>
      </c>
      <c r="D50" s="2" t="s">
        <v>58</v>
      </c>
      <c r="E50" s="6">
        <v>2609</v>
      </c>
      <c r="F50" s="1"/>
      <c r="G50" s="22"/>
      <c r="H50" s="1"/>
      <c r="I50" s="1"/>
      <c r="J50" s="6">
        <v>2015</v>
      </c>
      <c r="K50" s="6">
        <v>49</v>
      </c>
      <c r="L50" s="2" t="s">
        <v>58</v>
      </c>
      <c r="M50" s="6">
        <v>2019</v>
      </c>
      <c r="N50" s="1"/>
      <c r="O50" s="1"/>
      <c r="P50" s="1"/>
    </row>
    <row r="51" spans="1:16">
      <c r="A51" s="2" t="s">
        <v>62</v>
      </c>
      <c r="B51" s="6">
        <v>2016</v>
      </c>
      <c r="C51" s="6">
        <v>9</v>
      </c>
      <c r="D51" s="2" t="s">
        <v>58</v>
      </c>
      <c r="E51" s="6">
        <v>2235</v>
      </c>
      <c r="F51" s="1"/>
      <c r="G51" s="1"/>
      <c r="H51" s="1"/>
      <c r="I51" s="1"/>
      <c r="J51" s="6">
        <v>2015</v>
      </c>
      <c r="K51" s="6">
        <v>50</v>
      </c>
      <c r="L51" s="2" t="s">
        <v>58</v>
      </c>
      <c r="M51" s="6">
        <v>2048</v>
      </c>
      <c r="N51" s="1"/>
      <c r="O51" s="1"/>
      <c r="P51" s="1"/>
    </row>
    <row r="52" spans="1:16">
      <c r="A52" s="2" t="s">
        <v>62</v>
      </c>
      <c r="B52" s="6">
        <v>2017</v>
      </c>
      <c r="C52" s="6">
        <v>9</v>
      </c>
      <c r="D52" s="2" t="s">
        <v>58</v>
      </c>
      <c r="E52" s="6">
        <v>2353</v>
      </c>
      <c r="F52" s="1"/>
      <c r="G52" s="1"/>
      <c r="H52" s="1"/>
      <c r="I52" s="1"/>
      <c r="J52" s="6">
        <v>2015</v>
      </c>
      <c r="K52" s="6">
        <v>51</v>
      </c>
      <c r="L52" s="2" t="s">
        <v>58</v>
      </c>
      <c r="M52" s="6">
        <v>2009</v>
      </c>
      <c r="N52" s="1"/>
      <c r="O52" s="1"/>
      <c r="P52" s="1"/>
    </row>
    <row r="53" spans="1:16">
      <c r="A53" s="2" t="s">
        <v>62</v>
      </c>
      <c r="B53" s="6">
        <v>2018</v>
      </c>
      <c r="C53" s="6">
        <v>9</v>
      </c>
      <c r="D53" s="2" t="s">
        <v>58</v>
      </c>
      <c r="E53" s="6">
        <v>2819</v>
      </c>
      <c r="F53" s="1"/>
      <c r="G53" s="1"/>
      <c r="H53" s="1"/>
      <c r="I53" s="1"/>
      <c r="J53" s="32">
        <v>2015</v>
      </c>
      <c r="K53" s="32">
        <v>52</v>
      </c>
      <c r="L53" s="51" t="s">
        <v>58</v>
      </c>
      <c r="M53" s="32">
        <v>2029</v>
      </c>
      <c r="N53" s="42"/>
      <c r="O53" s="1"/>
      <c r="P53" s="1"/>
    </row>
    <row r="54" spans="1:16">
      <c r="A54" s="2" t="s">
        <v>62</v>
      </c>
      <c r="B54" s="6">
        <v>2019</v>
      </c>
      <c r="C54" s="6">
        <v>9</v>
      </c>
      <c r="D54" s="2" t="s">
        <v>58</v>
      </c>
      <c r="E54" s="6">
        <v>2313</v>
      </c>
      <c r="F54" s="1"/>
      <c r="G54" s="1"/>
      <c r="H54" s="1"/>
      <c r="I54" s="1"/>
      <c r="J54" s="6">
        <v>2016</v>
      </c>
      <c r="K54" s="6">
        <v>1</v>
      </c>
      <c r="L54" s="2" t="s">
        <v>58</v>
      </c>
      <c r="M54" s="6">
        <v>2222</v>
      </c>
      <c r="N54" s="1"/>
      <c r="O54" s="1"/>
      <c r="P54" s="1"/>
    </row>
    <row r="55" spans="1:16">
      <c r="A55" s="2" t="s">
        <v>62</v>
      </c>
      <c r="B55" s="6">
        <v>2020</v>
      </c>
      <c r="C55" s="6">
        <v>9</v>
      </c>
      <c r="D55" s="2" t="s">
        <v>58</v>
      </c>
      <c r="E55" s="6">
        <v>2340</v>
      </c>
      <c r="F55" s="6">
        <v>2465.8000000000002</v>
      </c>
      <c r="G55" s="6">
        <v>-125.8</v>
      </c>
      <c r="H55" s="1"/>
      <c r="I55" s="1"/>
      <c r="J55" s="6">
        <v>2016</v>
      </c>
      <c r="K55" s="6">
        <v>2</v>
      </c>
      <c r="L55" s="2" t="s">
        <v>58</v>
      </c>
      <c r="M55" s="6">
        <v>2054</v>
      </c>
      <c r="N55" s="1"/>
      <c r="O55" s="1"/>
      <c r="P55" s="1"/>
    </row>
    <row r="56" spans="1:16">
      <c r="A56" s="2" t="s">
        <v>62</v>
      </c>
      <c r="B56" s="6">
        <v>2015</v>
      </c>
      <c r="C56" s="6">
        <v>10</v>
      </c>
      <c r="D56" s="2" t="s">
        <v>58</v>
      </c>
      <c r="E56" s="6">
        <v>2357</v>
      </c>
      <c r="F56" s="22"/>
      <c r="G56" s="1"/>
      <c r="H56" s="1"/>
      <c r="I56" s="1"/>
      <c r="J56" s="6">
        <v>2016</v>
      </c>
      <c r="K56" s="6">
        <v>3</v>
      </c>
      <c r="L56" s="2" t="s">
        <v>58</v>
      </c>
      <c r="M56" s="6">
        <v>2175</v>
      </c>
      <c r="N56" s="1"/>
      <c r="O56" s="1"/>
      <c r="P56" s="1"/>
    </row>
    <row r="57" spans="1:16">
      <c r="A57" s="2" t="s">
        <v>62</v>
      </c>
      <c r="B57" s="6">
        <v>2016</v>
      </c>
      <c r="C57" s="6">
        <v>10</v>
      </c>
      <c r="D57" s="2" t="s">
        <v>58</v>
      </c>
      <c r="E57" s="6">
        <v>2096</v>
      </c>
      <c r="F57" s="1"/>
      <c r="G57" s="22"/>
      <c r="H57" s="1"/>
      <c r="I57" s="1"/>
      <c r="J57" s="6">
        <v>2016</v>
      </c>
      <c r="K57" s="6">
        <v>4</v>
      </c>
      <c r="L57" s="2" t="s">
        <v>58</v>
      </c>
      <c r="M57" s="6">
        <v>2116</v>
      </c>
      <c r="N57" s="1"/>
      <c r="O57" s="1"/>
      <c r="P57" s="1"/>
    </row>
    <row r="58" spans="1:16">
      <c r="A58" s="2" t="s">
        <v>62</v>
      </c>
      <c r="B58" s="6">
        <v>2017</v>
      </c>
      <c r="C58" s="6">
        <v>10</v>
      </c>
      <c r="D58" s="2" t="s">
        <v>58</v>
      </c>
      <c r="E58" s="6">
        <v>2225</v>
      </c>
      <c r="F58" s="1"/>
      <c r="G58" s="1"/>
      <c r="H58" s="1"/>
      <c r="I58" s="1"/>
      <c r="J58" s="6">
        <v>2016</v>
      </c>
      <c r="K58" s="6">
        <v>5</v>
      </c>
      <c r="L58" s="2" t="s">
        <v>58</v>
      </c>
      <c r="M58" s="6">
        <v>2137</v>
      </c>
      <c r="N58" s="1"/>
      <c r="O58" s="1"/>
      <c r="P58" s="1"/>
    </row>
    <row r="59" spans="1:16">
      <c r="A59" s="2" t="s">
        <v>62</v>
      </c>
      <c r="B59" s="6">
        <v>2018</v>
      </c>
      <c r="C59" s="6">
        <v>10</v>
      </c>
      <c r="D59" s="2" t="s">
        <v>58</v>
      </c>
      <c r="E59" s="6">
        <v>2994</v>
      </c>
      <c r="F59" s="1"/>
      <c r="G59" s="1"/>
      <c r="H59" s="1"/>
      <c r="I59" s="1"/>
      <c r="J59" s="6">
        <v>2016</v>
      </c>
      <c r="K59" s="6">
        <v>6</v>
      </c>
      <c r="L59" s="2" t="s">
        <v>58</v>
      </c>
      <c r="M59" s="6">
        <v>2245</v>
      </c>
      <c r="N59" s="1"/>
      <c r="O59" s="1"/>
      <c r="P59" s="1"/>
    </row>
    <row r="60" spans="1:16">
      <c r="A60" s="2" t="s">
        <v>62</v>
      </c>
      <c r="B60" s="6">
        <v>2019</v>
      </c>
      <c r="C60" s="6">
        <v>10</v>
      </c>
      <c r="D60" s="2" t="s">
        <v>58</v>
      </c>
      <c r="E60" s="6">
        <v>2383</v>
      </c>
      <c r="F60" s="1"/>
      <c r="G60" s="1"/>
      <c r="H60" s="1"/>
      <c r="I60" s="1"/>
      <c r="J60" s="6">
        <v>2016</v>
      </c>
      <c r="K60" s="6">
        <v>7</v>
      </c>
      <c r="L60" s="2" t="s">
        <v>58</v>
      </c>
      <c r="M60" s="6">
        <v>2160</v>
      </c>
      <c r="N60" s="1"/>
      <c r="O60" s="1"/>
      <c r="P60" s="1"/>
    </row>
    <row r="61" spans="1:16">
      <c r="A61" s="2" t="s">
        <v>62</v>
      </c>
      <c r="B61" s="6">
        <v>2020</v>
      </c>
      <c r="C61" s="6">
        <v>10</v>
      </c>
      <c r="D61" s="2" t="s">
        <v>58</v>
      </c>
      <c r="E61" s="6">
        <v>2272</v>
      </c>
      <c r="F61" s="6">
        <v>2411</v>
      </c>
      <c r="G61" s="6">
        <v>-139</v>
      </c>
      <c r="H61" s="1"/>
      <c r="I61" s="1"/>
      <c r="J61" s="6">
        <v>2016</v>
      </c>
      <c r="K61" s="6">
        <v>8</v>
      </c>
      <c r="L61" s="2" t="s">
        <v>58</v>
      </c>
      <c r="M61" s="6">
        <v>2214</v>
      </c>
      <c r="N61" s="1"/>
      <c r="O61" s="1"/>
      <c r="P61" s="1"/>
    </row>
    <row r="62" spans="1:16">
      <c r="A62" s="2" t="s">
        <v>62</v>
      </c>
      <c r="B62" s="6">
        <v>2015</v>
      </c>
      <c r="C62" s="6">
        <v>11</v>
      </c>
      <c r="D62" s="2" t="s">
        <v>58</v>
      </c>
      <c r="E62" s="6">
        <v>2291</v>
      </c>
      <c r="F62" s="1"/>
      <c r="G62" s="1"/>
      <c r="H62" s="1"/>
      <c r="I62" s="1"/>
      <c r="J62" s="6">
        <v>2016</v>
      </c>
      <c r="K62" s="6">
        <v>9</v>
      </c>
      <c r="L62" s="2" t="s">
        <v>58</v>
      </c>
      <c r="M62" s="6">
        <v>2235</v>
      </c>
      <c r="N62" s="1"/>
      <c r="O62" s="1"/>
      <c r="P62" s="1"/>
    </row>
    <row r="63" spans="1:16">
      <c r="A63" s="2" t="s">
        <v>62</v>
      </c>
      <c r="B63" s="6">
        <v>2016</v>
      </c>
      <c r="C63" s="6">
        <v>11</v>
      </c>
      <c r="D63" s="2" t="s">
        <v>58</v>
      </c>
      <c r="E63" s="6">
        <v>2155</v>
      </c>
      <c r="F63" s="22"/>
      <c r="G63" s="1"/>
      <c r="H63" s="1"/>
      <c r="I63" s="1"/>
      <c r="J63" s="6">
        <v>2016</v>
      </c>
      <c r="K63" s="6">
        <v>10</v>
      </c>
      <c r="L63" s="2" t="s">
        <v>58</v>
      </c>
      <c r="M63" s="6">
        <v>2096</v>
      </c>
      <c r="N63" s="1"/>
      <c r="O63" s="1"/>
      <c r="P63" s="1"/>
    </row>
    <row r="64" spans="1:16">
      <c r="A64" s="2" t="s">
        <v>62</v>
      </c>
      <c r="B64" s="6">
        <v>2017</v>
      </c>
      <c r="C64" s="6">
        <v>11</v>
      </c>
      <c r="D64" s="2" t="s">
        <v>58</v>
      </c>
      <c r="E64" s="6">
        <v>2164</v>
      </c>
      <c r="F64" s="1"/>
      <c r="G64" s="22"/>
      <c r="H64" s="1"/>
      <c r="I64" s="1"/>
      <c r="J64" s="6">
        <v>2016</v>
      </c>
      <c r="K64" s="6">
        <v>11</v>
      </c>
      <c r="L64" s="2" t="s">
        <v>58</v>
      </c>
      <c r="M64" s="6">
        <v>2155</v>
      </c>
      <c r="N64" s="1"/>
      <c r="O64" s="1"/>
      <c r="P64" s="1"/>
    </row>
    <row r="65" spans="1:16">
      <c r="A65" s="2" t="s">
        <v>62</v>
      </c>
      <c r="B65" s="6">
        <v>2018</v>
      </c>
      <c r="C65" s="6">
        <v>11</v>
      </c>
      <c r="D65" s="2" t="s">
        <v>58</v>
      </c>
      <c r="E65" s="6">
        <v>2782</v>
      </c>
      <c r="F65" s="1"/>
      <c r="G65" s="1"/>
      <c r="H65" s="1"/>
      <c r="I65" s="1"/>
      <c r="J65" s="6">
        <v>2016</v>
      </c>
      <c r="K65" s="6">
        <v>12</v>
      </c>
      <c r="L65" s="2" t="s">
        <v>58</v>
      </c>
      <c r="M65" s="6">
        <v>2148</v>
      </c>
      <c r="N65" s="1"/>
      <c r="O65" s="1"/>
      <c r="P65" s="1"/>
    </row>
    <row r="66" spans="1:16">
      <c r="A66" s="2" t="s">
        <v>62</v>
      </c>
      <c r="B66" s="6">
        <v>2019</v>
      </c>
      <c r="C66" s="6">
        <v>11</v>
      </c>
      <c r="D66" s="2" t="s">
        <v>58</v>
      </c>
      <c r="E66" s="6">
        <v>2262</v>
      </c>
      <c r="F66" s="1"/>
      <c r="G66" s="1"/>
      <c r="H66" s="1"/>
      <c r="I66" s="1"/>
      <c r="J66" s="6">
        <v>2016</v>
      </c>
      <c r="K66" s="6">
        <v>13</v>
      </c>
      <c r="L66" s="2" t="s">
        <v>58</v>
      </c>
      <c r="M66" s="6">
        <v>2191</v>
      </c>
      <c r="N66" s="1"/>
      <c r="O66" s="1"/>
      <c r="P66" s="1"/>
    </row>
    <row r="67" spans="1:16">
      <c r="A67" s="2" t="s">
        <v>62</v>
      </c>
      <c r="B67" s="6">
        <v>2020</v>
      </c>
      <c r="C67" s="6">
        <v>11</v>
      </c>
      <c r="D67" s="2" t="s">
        <v>58</v>
      </c>
      <c r="E67" s="6">
        <v>2286</v>
      </c>
      <c r="F67" s="6">
        <v>2330.8000000000002</v>
      </c>
      <c r="G67" s="6">
        <v>-44.8</v>
      </c>
      <c r="H67" s="1"/>
      <c r="I67" s="1"/>
      <c r="J67" s="6">
        <v>2016</v>
      </c>
      <c r="K67" s="6">
        <v>14</v>
      </c>
      <c r="L67" s="2" t="s">
        <v>58</v>
      </c>
      <c r="M67" s="6">
        <v>2138</v>
      </c>
      <c r="N67" s="1"/>
      <c r="O67" s="1"/>
      <c r="P67" s="1"/>
    </row>
    <row r="68" spans="1:16">
      <c r="A68" s="2" t="s">
        <v>62</v>
      </c>
      <c r="B68" s="6">
        <v>2015</v>
      </c>
      <c r="C68" s="6">
        <v>12</v>
      </c>
      <c r="D68" s="2" t="s">
        <v>58</v>
      </c>
      <c r="E68" s="6">
        <v>2273</v>
      </c>
      <c r="F68" s="1"/>
      <c r="G68" s="1"/>
      <c r="H68" s="1"/>
      <c r="I68" s="1"/>
      <c r="J68" s="6">
        <v>2016</v>
      </c>
      <c r="K68" s="6">
        <v>15</v>
      </c>
      <c r="L68" s="2" t="s">
        <v>58</v>
      </c>
      <c r="M68" s="6">
        <v>2075</v>
      </c>
      <c r="N68" s="1"/>
      <c r="O68" s="1"/>
      <c r="P68" s="1"/>
    </row>
    <row r="69" spans="1:16">
      <c r="A69" s="2" t="s">
        <v>62</v>
      </c>
      <c r="B69" s="6">
        <v>2016</v>
      </c>
      <c r="C69" s="6">
        <v>12</v>
      </c>
      <c r="D69" s="2" t="s">
        <v>58</v>
      </c>
      <c r="E69" s="6">
        <v>2148</v>
      </c>
      <c r="F69" s="1"/>
      <c r="G69" s="1"/>
      <c r="H69" s="1"/>
      <c r="I69" s="1"/>
      <c r="J69" s="6">
        <v>2016</v>
      </c>
      <c r="K69" s="6">
        <v>16</v>
      </c>
      <c r="L69" s="2" t="s">
        <v>58</v>
      </c>
      <c r="M69" s="6">
        <v>1949</v>
      </c>
      <c r="N69" s="1"/>
      <c r="O69" s="1"/>
      <c r="P69" s="1"/>
    </row>
    <row r="70" spans="1:16">
      <c r="A70" s="2" t="s">
        <v>62</v>
      </c>
      <c r="B70" s="6">
        <v>2017</v>
      </c>
      <c r="C70" s="6">
        <v>12</v>
      </c>
      <c r="D70" s="2" t="s">
        <v>58</v>
      </c>
      <c r="E70" s="6">
        <v>2103</v>
      </c>
      <c r="F70" s="22"/>
      <c r="G70" s="1"/>
      <c r="H70" s="1"/>
      <c r="I70" s="1"/>
      <c r="J70" s="6">
        <v>2016</v>
      </c>
      <c r="K70" s="6">
        <v>17</v>
      </c>
      <c r="L70" s="2" t="s">
        <v>58</v>
      </c>
      <c r="M70" s="6">
        <v>2114</v>
      </c>
      <c r="N70" s="1"/>
      <c r="O70" s="1"/>
      <c r="P70" s="1"/>
    </row>
    <row r="71" spans="1:16">
      <c r="A71" s="2" t="s">
        <v>62</v>
      </c>
      <c r="B71" s="6">
        <v>2018</v>
      </c>
      <c r="C71" s="6">
        <v>12</v>
      </c>
      <c r="D71" s="2" t="s">
        <v>58</v>
      </c>
      <c r="E71" s="6">
        <v>2607</v>
      </c>
      <c r="F71" s="1"/>
      <c r="G71" s="22"/>
      <c r="H71" s="1"/>
      <c r="I71" s="1"/>
      <c r="J71" s="6">
        <v>2016</v>
      </c>
      <c r="K71" s="6">
        <v>18</v>
      </c>
      <c r="L71" s="2" t="s">
        <v>58</v>
      </c>
      <c r="M71" s="6">
        <v>1982</v>
      </c>
      <c r="N71" s="1"/>
      <c r="O71" s="1"/>
      <c r="P71" s="1"/>
    </row>
    <row r="72" spans="1:16">
      <c r="A72" s="2" t="s">
        <v>62</v>
      </c>
      <c r="B72" s="6">
        <v>2019</v>
      </c>
      <c r="C72" s="6">
        <v>12</v>
      </c>
      <c r="D72" s="2" t="s">
        <v>58</v>
      </c>
      <c r="E72" s="6">
        <v>2198</v>
      </c>
      <c r="F72" s="1"/>
      <c r="G72" s="1"/>
      <c r="H72" s="1"/>
      <c r="I72" s="1"/>
      <c r="J72" s="6">
        <v>2016</v>
      </c>
      <c r="K72" s="6">
        <v>19</v>
      </c>
      <c r="L72" s="2" t="s">
        <v>58</v>
      </c>
      <c r="M72" s="6">
        <v>2001</v>
      </c>
      <c r="N72" s="6">
        <v>2016.8</v>
      </c>
      <c r="O72" s="6">
        <v>-15.8</v>
      </c>
      <c r="P72" s="1"/>
    </row>
    <row r="73" spans="1:16">
      <c r="A73" s="2" t="s">
        <v>62</v>
      </c>
      <c r="B73" s="6">
        <v>2020</v>
      </c>
      <c r="C73" s="6">
        <v>12</v>
      </c>
      <c r="D73" s="2" t="s">
        <v>58</v>
      </c>
      <c r="E73" s="6">
        <v>2309</v>
      </c>
      <c r="F73" s="6">
        <v>2265.8000000000002</v>
      </c>
      <c r="G73" s="6">
        <v>43.2</v>
      </c>
      <c r="H73" s="1"/>
      <c r="I73" s="1"/>
      <c r="J73" s="6">
        <v>2016</v>
      </c>
      <c r="K73" s="6">
        <v>20</v>
      </c>
      <c r="L73" s="2" t="s">
        <v>58</v>
      </c>
      <c r="M73" s="6">
        <v>1964</v>
      </c>
      <c r="N73" s="1"/>
      <c r="O73" s="1"/>
      <c r="P73" s="1"/>
    </row>
    <row r="74" spans="1:16">
      <c r="A74" s="2" t="s">
        <v>62</v>
      </c>
      <c r="B74" s="6">
        <v>2015</v>
      </c>
      <c r="C74" s="6">
        <v>13</v>
      </c>
      <c r="D74" s="2" t="s">
        <v>58</v>
      </c>
      <c r="E74" s="6">
        <v>2222</v>
      </c>
      <c r="F74" s="1"/>
      <c r="G74" s="1"/>
      <c r="H74" s="1"/>
      <c r="I74" s="1"/>
      <c r="J74" s="6">
        <v>2016</v>
      </c>
      <c r="K74" s="6">
        <v>21</v>
      </c>
      <c r="L74" s="2" t="s">
        <v>58</v>
      </c>
      <c r="M74" s="6">
        <v>2000</v>
      </c>
      <c r="N74" s="1"/>
      <c r="O74" s="1"/>
      <c r="P74" s="1"/>
    </row>
    <row r="75" spans="1:16">
      <c r="A75" s="2" t="s">
        <v>62</v>
      </c>
      <c r="B75" s="6">
        <v>2016</v>
      </c>
      <c r="C75" s="6">
        <v>13</v>
      </c>
      <c r="D75" s="2" t="s">
        <v>58</v>
      </c>
      <c r="E75" s="6">
        <v>2191</v>
      </c>
      <c r="F75" s="1"/>
      <c r="G75" s="1"/>
      <c r="H75" s="1"/>
      <c r="I75" s="1"/>
      <c r="J75" s="6">
        <v>2016</v>
      </c>
      <c r="K75" s="6">
        <v>22</v>
      </c>
      <c r="L75" s="2" t="s">
        <v>58</v>
      </c>
      <c r="M75" s="6">
        <v>2042</v>
      </c>
      <c r="N75" s="1"/>
      <c r="O75" s="1"/>
      <c r="P75" s="1"/>
    </row>
    <row r="76" spans="1:16">
      <c r="A76" s="2" t="s">
        <v>62</v>
      </c>
      <c r="B76" s="6">
        <v>2017</v>
      </c>
      <c r="C76" s="6">
        <v>13</v>
      </c>
      <c r="D76" s="2" t="s">
        <v>58</v>
      </c>
      <c r="E76" s="6">
        <v>2075</v>
      </c>
      <c r="F76" s="1"/>
      <c r="G76" s="1"/>
      <c r="H76" s="1"/>
      <c r="I76" s="1"/>
      <c r="J76" s="6">
        <v>2016</v>
      </c>
      <c r="K76" s="6">
        <v>23</v>
      </c>
      <c r="L76" s="2" t="s">
        <v>58</v>
      </c>
      <c r="M76" s="6">
        <v>1893</v>
      </c>
      <c r="N76" s="1"/>
      <c r="O76" s="1"/>
      <c r="P76" s="1"/>
    </row>
    <row r="77" spans="1:16">
      <c r="A77" s="2" t="s">
        <v>62</v>
      </c>
      <c r="B77" s="6">
        <v>2018</v>
      </c>
      <c r="C77" s="6">
        <v>13</v>
      </c>
      <c r="D77" s="2" t="s">
        <v>58</v>
      </c>
      <c r="E77" s="6">
        <v>2383</v>
      </c>
      <c r="F77" s="22"/>
      <c r="G77" s="1"/>
      <c r="H77" s="1"/>
      <c r="I77" s="1"/>
      <c r="J77" s="6">
        <v>2016</v>
      </c>
      <c r="K77" s="6">
        <v>24</v>
      </c>
      <c r="L77" s="2" t="s">
        <v>58</v>
      </c>
      <c r="M77" s="6">
        <v>1915</v>
      </c>
      <c r="N77" s="1"/>
      <c r="O77" s="1"/>
      <c r="P77" s="1"/>
    </row>
    <row r="78" spans="1:16">
      <c r="A78" s="2" t="s">
        <v>62</v>
      </c>
      <c r="B78" s="6">
        <v>2019</v>
      </c>
      <c r="C78" s="6">
        <v>13</v>
      </c>
      <c r="D78" s="2" t="s">
        <v>58</v>
      </c>
      <c r="E78" s="6">
        <v>2124</v>
      </c>
      <c r="F78" s="1"/>
      <c r="G78" s="22"/>
      <c r="H78" s="1"/>
      <c r="I78" s="1"/>
      <c r="J78" s="6">
        <v>2016</v>
      </c>
      <c r="K78" s="6">
        <v>25</v>
      </c>
      <c r="L78" s="2" t="s">
        <v>58</v>
      </c>
      <c r="M78" s="6">
        <v>1993</v>
      </c>
      <c r="N78" s="6">
        <v>1932.4</v>
      </c>
      <c r="O78" s="6">
        <v>60.6</v>
      </c>
      <c r="P78" s="1"/>
    </row>
    <row r="79" spans="1:16">
      <c r="A79" s="2" t="s">
        <v>62</v>
      </c>
      <c r="B79" s="6">
        <v>2020</v>
      </c>
      <c r="C79" s="6">
        <v>13</v>
      </c>
      <c r="D79" s="2" t="s">
        <v>58</v>
      </c>
      <c r="E79" s="6">
        <v>2274</v>
      </c>
      <c r="F79" s="6">
        <v>2199</v>
      </c>
      <c r="G79" s="6">
        <v>75</v>
      </c>
      <c r="H79" s="1"/>
      <c r="I79" s="1"/>
      <c r="J79" s="6">
        <v>2016</v>
      </c>
      <c r="K79" s="6">
        <v>26</v>
      </c>
      <c r="L79" s="2" t="s">
        <v>58</v>
      </c>
      <c r="M79" s="6">
        <v>1970</v>
      </c>
      <c r="N79" s="1"/>
      <c r="O79" s="1"/>
      <c r="P79" s="1"/>
    </row>
    <row r="80" spans="1:16">
      <c r="A80" s="2" t="s">
        <v>62</v>
      </c>
      <c r="B80" s="6">
        <v>2015</v>
      </c>
      <c r="C80" s="6">
        <v>14</v>
      </c>
      <c r="D80" s="2" t="s">
        <v>58</v>
      </c>
      <c r="E80" s="6">
        <v>2209</v>
      </c>
      <c r="F80" s="1"/>
      <c r="G80" s="1"/>
      <c r="H80" s="1"/>
      <c r="I80" s="1"/>
      <c r="J80" s="6">
        <v>2016</v>
      </c>
      <c r="K80" s="6">
        <v>27</v>
      </c>
      <c r="L80" s="2" t="s">
        <v>58</v>
      </c>
      <c r="M80" s="6">
        <v>1886</v>
      </c>
      <c r="N80" s="1"/>
      <c r="O80" s="1"/>
      <c r="P80" s="1"/>
    </row>
    <row r="81" spans="1:16">
      <c r="A81" s="2" t="s">
        <v>62</v>
      </c>
      <c r="B81" s="6">
        <v>2016</v>
      </c>
      <c r="C81" s="6">
        <v>14</v>
      </c>
      <c r="D81" s="2" t="s">
        <v>58</v>
      </c>
      <c r="E81" s="6">
        <v>2138</v>
      </c>
      <c r="F81" s="1"/>
      <c r="G81" s="1"/>
      <c r="H81" s="1"/>
      <c r="I81" s="1"/>
      <c r="J81" s="6">
        <v>2016</v>
      </c>
      <c r="K81" s="6">
        <v>28</v>
      </c>
      <c r="L81" s="2" t="s">
        <v>58</v>
      </c>
      <c r="M81" s="6">
        <v>1918</v>
      </c>
      <c r="N81" s="1"/>
      <c r="O81" s="1"/>
      <c r="P81" s="1"/>
    </row>
    <row r="82" spans="1:16">
      <c r="A82" s="2" t="s">
        <v>62</v>
      </c>
      <c r="B82" s="6">
        <v>2017</v>
      </c>
      <c r="C82" s="6">
        <v>14</v>
      </c>
      <c r="D82" s="2" t="s">
        <v>58</v>
      </c>
      <c r="E82" s="6">
        <v>2069</v>
      </c>
      <c r="F82" s="1"/>
      <c r="G82" s="1"/>
      <c r="H82" s="1"/>
      <c r="I82" s="1"/>
      <c r="J82" s="6">
        <v>2016</v>
      </c>
      <c r="K82" s="6">
        <v>29</v>
      </c>
      <c r="L82" s="2" t="s">
        <v>58</v>
      </c>
      <c r="M82" s="6">
        <v>1981</v>
      </c>
      <c r="N82" s="1"/>
      <c r="O82" s="1"/>
      <c r="P82" s="1"/>
    </row>
    <row r="83" spans="1:16">
      <c r="A83" s="2" t="s">
        <v>62</v>
      </c>
      <c r="B83" s="6">
        <v>2018</v>
      </c>
      <c r="C83" s="6">
        <v>14</v>
      </c>
      <c r="D83" s="2" t="s">
        <v>58</v>
      </c>
      <c r="E83" s="6">
        <v>2262</v>
      </c>
      <c r="F83" s="1"/>
      <c r="G83" s="1"/>
      <c r="H83" s="1"/>
      <c r="I83" s="1"/>
      <c r="J83" s="6">
        <v>2016</v>
      </c>
      <c r="K83" s="6">
        <v>30</v>
      </c>
      <c r="L83" s="2" t="s">
        <v>58</v>
      </c>
      <c r="M83" s="6">
        <v>1942</v>
      </c>
      <c r="N83" s="1"/>
      <c r="O83" s="1"/>
      <c r="P83" s="1"/>
    </row>
    <row r="84" spans="1:16">
      <c r="A84" s="2" t="s">
        <v>62</v>
      </c>
      <c r="B84" s="6">
        <v>2019</v>
      </c>
      <c r="C84" s="6">
        <v>14</v>
      </c>
      <c r="D84" s="2" t="s">
        <v>58</v>
      </c>
      <c r="E84" s="6">
        <v>2131</v>
      </c>
      <c r="F84" s="22"/>
      <c r="G84" s="1"/>
      <c r="H84" s="1"/>
      <c r="I84" s="1"/>
      <c r="J84" s="6">
        <v>2016</v>
      </c>
      <c r="K84" s="6">
        <v>31</v>
      </c>
      <c r="L84" s="2" t="s">
        <v>58</v>
      </c>
      <c r="M84" s="6">
        <v>1827</v>
      </c>
      <c r="N84" s="6">
        <v>1984.4</v>
      </c>
      <c r="O84" s="6">
        <v>-157.4</v>
      </c>
      <c r="P84" s="1"/>
    </row>
    <row r="85" spans="1:16">
      <c r="A85" s="2" t="s">
        <v>62</v>
      </c>
      <c r="B85" s="6">
        <v>2020</v>
      </c>
      <c r="C85" s="6">
        <v>14</v>
      </c>
      <c r="D85" s="2" t="s">
        <v>58</v>
      </c>
      <c r="E85" s="6">
        <v>2300</v>
      </c>
      <c r="F85" s="6">
        <v>2161.8000000000002</v>
      </c>
      <c r="G85" s="6">
        <v>138.19999999999999</v>
      </c>
      <c r="H85" s="1"/>
      <c r="I85" s="1"/>
      <c r="J85" s="6">
        <v>2016</v>
      </c>
      <c r="K85" s="6">
        <v>32</v>
      </c>
      <c r="L85" s="2" t="s">
        <v>58</v>
      </c>
      <c r="M85" s="6">
        <v>1839</v>
      </c>
      <c r="N85" s="1"/>
      <c r="O85" s="1"/>
      <c r="P85" s="1"/>
    </row>
    <row r="86" spans="1:16">
      <c r="A86" s="2" t="s">
        <v>62</v>
      </c>
      <c r="B86" s="6">
        <v>2015</v>
      </c>
      <c r="C86" s="6">
        <v>15</v>
      </c>
      <c r="D86" s="2" t="s">
        <v>58</v>
      </c>
      <c r="E86" s="6">
        <v>2111</v>
      </c>
      <c r="F86" s="1"/>
      <c r="G86" s="1"/>
      <c r="H86" s="1"/>
      <c r="I86" s="1"/>
      <c r="J86" s="6">
        <v>2016</v>
      </c>
      <c r="K86" s="6">
        <v>33</v>
      </c>
      <c r="L86" s="2" t="s">
        <v>58</v>
      </c>
      <c r="M86" s="6">
        <v>1949</v>
      </c>
      <c r="N86" s="1"/>
      <c r="O86" s="1"/>
      <c r="P86" s="1"/>
    </row>
    <row r="87" spans="1:16">
      <c r="A87" s="2" t="s">
        <v>62</v>
      </c>
      <c r="B87" s="6">
        <v>2016</v>
      </c>
      <c r="C87" s="6">
        <v>15</v>
      </c>
      <c r="D87" s="2" t="s">
        <v>58</v>
      </c>
      <c r="E87" s="6">
        <v>2075</v>
      </c>
      <c r="F87" s="1"/>
      <c r="G87" s="1"/>
      <c r="H87" s="1"/>
      <c r="I87" s="1"/>
      <c r="J87" s="6">
        <v>2016</v>
      </c>
      <c r="K87" s="6">
        <v>34</v>
      </c>
      <c r="L87" s="2" t="s">
        <v>58</v>
      </c>
      <c r="M87" s="6">
        <v>2043</v>
      </c>
      <c r="N87" s="1"/>
      <c r="O87" s="1"/>
      <c r="P87" s="1"/>
    </row>
    <row r="88" spans="1:16">
      <c r="A88" s="2" t="s">
        <v>62</v>
      </c>
      <c r="B88" s="6">
        <v>2017</v>
      </c>
      <c r="C88" s="6">
        <v>15</v>
      </c>
      <c r="D88" s="2" t="s">
        <v>58</v>
      </c>
      <c r="E88" s="6">
        <v>1994</v>
      </c>
      <c r="F88" s="1"/>
      <c r="G88" s="1"/>
      <c r="H88" s="1"/>
      <c r="I88" s="1"/>
      <c r="J88" s="6">
        <v>2016</v>
      </c>
      <c r="K88" s="6">
        <v>35</v>
      </c>
      <c r="L88" s="2" t="s">
        <v>58</v>
      </c>
      <c r="M88" s="6">
        <v>1918</v>
      </c>
      <c r="N88" s="1"/>
      <c r="O88" s="1"/>
      <c r="P88" s="1"/>
    </row>
    <row r="89" spans="1:16">
      <c r="A89" s="2" t="s">
        <v>62</v>
      </c>
      <c r="B89" s="6">
        <v>2018</v>
      </c>
      <c r="C89" s="6">
        <v>15</v>
      </c>
      <c r="D89" s="2" t="s">
        <v>58</v>
      </c>
      <c r="E89" s="6">
        <v>2257</v>
      </c>
      <c r="F89" s="1"/>
      <c r="G89" s="1"/>
      <c r="H89" s="1"/>
      <c r="I89" s="1"/>
      <c r="J89" s="6">
        <v>2016</v>
      </c>
      <c r="K89" s="6">
        <v>36</v>
      </c>
      <c r="L89" s="2" t="s">
        <v>58</v>
      </c>
      <c r="M89" s="6">
        <v>1980</v>
      </c>
      <c r="N89" s="1"/>
      <c r="O89" s="1"/>
      <c r="P89" s="1"/>
    </row>
    <row r="90" spans="1:16">
      <c r="A90" s="2" t="s">
        <v>62</v>
      </c>
      <c r="B90" s="6">
        <v>2019</v>
      </c>
      <c r="C90" s="6">
        <v>15</v>
      </c>
      <c r="D90" s="2" t="s">
        <v>58</v>
      </c>
      <c r="E90" s="6">
        <v>2145</v>
      </c>
      <c r="F90" s="1"/>
      <c r="G90" s="1"/>
      <c r="H90" s="1"/>
      <c r="I90" s="1"/>
      <c r="J90" s="6">
        <v>2016</v>
      </c>
      <c r="K90" s="6">
        <v>37</v>
      </c>
      <c r="L90" s="2" t="s">
        <v>58</v>
      </c>
      <c r="M90" s="6">
        <v>1930</v>
      </c>
      <c r="N90" s="6">
        <v>1944.6</v>
      </c>
      <c r="O90" s="6">
        <v>-14.6</v>
      </c>
      <c r="P90" s="1"/>
    </row>
    <row r="91" spans="1:16">
      <c r="A91" s="2" t="s">
        <v>62</v>
      </c>
      <c r="B91" s="6">
        <v>2020</v>
      </c>
      <c r="C91" s="6">
        <v>15</v>
      </c>
      <c r="D91" s="2" t="s">
        <v>58</v>
      </c>
      <c r="E91" s="6">
        <v>2214</v>
      </c>
      <c r="F91" s="6">
        <v>2116.4</v>
      </c>
      <c r="G91" s="6">
        <v>97.6</v>
      </c>
      <c r="H91" s="1"/>
      <c r="I91" s="1"/>
      <c r="J91" s="6">
        <v>2016</v>
      </c>
      <c r="K91" s="6">
        <v>38</v>
      </c>
      <c r="L91" s="2" t="s">
        <v>58</v>
      </c>
      <c r="M91" s="6">
        <v>1834</v>
      </c>
      <c r="N91" s="1"/>
      <c r="O91" s="1"/>
      <c r="P91" s="1"/>
    </row>
    <row r="92" spans="1:16">
      <c r="A92" s="2" t="s">
        <v>62</v>
      </c>
      <c r="B92" s="6">
        <v>2015</v>
      </c>
      <c r="C92" s="6">
        <v>16</v>
      </c>
      <c r="D92" s="2" t="s">
        <v>58</v>
      </c>
      <c r="E92" s="6">
        <v>2183</v>
      </c>
      <c r="F92" s="1"/>
      <c r="G92" s="22"/>
      <c r="H92" s="1"/>
      <c r="I92" s="1"/>
      <c r="J92" s="6">
        <v>2016</v>
      </c>
      <c r="K92" s="6">
        <v>39</v>
      </c>
      <c r="L92" s="2" t="s">
        <v>58</v>
      </c>
      <c r="M92" s="6">
        <v>1988</v>
      </c>
      <c r="N92" s="1"/>
      <c r="O92" s="1"/>
      <c r="P92" s="1"/>
    </row>
    <row r="93" spans="1:16">
      <c r="A93" s="2" t="s">
        <v>62</v>
      </c>
      <c r="B93" s="6">
        <v>2016</v>
      </c>
      <c r="C93" s="6">
        <v>16</v>
      </c>
      <c r="D93" s="2" t="s">
        <v>58</v>
      </c>
      <c r="E93" s="6">
        <v>1949</v>
      </c>
      <c r="F93" s="1"/>
      <c r="G93" s="1"/>
      <c r="H93" s="1"/>
      <c r="I93" s="1"/>
      <c r="J93" s="6">
        <v>2016</v>
      </c>
      <c r="K93" s="6">
        <v>40</v>
      </c>
      <c r="L93" s="2" t="s">
        <v>58</v>
      </c>
      <c r="M93" s="6">
        <v>1991</v>
      </c>
      <c r="N93" s="1"/>
      <c r="O93" s="1"/>
      <c r="P93" s="1"/>
    </row>
    <row r="94" spans="1:16">
      <c r="A94" s="2" t="s">
        <v>62</v>
      </c>
      <c r="B94" s="6">
        <v>2017</v>
      </c>
      <c r="C94" s="6">
        <v>16</v>
      </c>
      <c r="D94" s="2" t="s">
        <v>58</v>
      </c>
      <c r="E94" s="6">
        <v>2043</v>
      </c>
      <c r="F94" s="1"/>
      <c r="G94" s="1"/>
      <c r="H94" s="1"/>
      <c r="I94" s="1"/>
      <c r="J94" s="6">
        <v>2016</v>
      </c>
      <c r="K94" s="6">
        <v>41</v>
      </c>
      <c r="L94" s="2" t="s">
        <v>58</v>
      </c>
      <c r="M94" s="6">
        <v>2083</v>
      </c>
      <c r="N94" s="1"/>
      <c r="O94" s="1"/>
      <c r="P94" s="1"/>
    </row>
    <row r="95" spans="1:16">
      <c r="A95" s="2" t="s">
        <v>62</v>
      </c>
      <c r="B95" s="6">
        <v>2018</v>
      </c>
      <c r="C95" s="6">
        <v>16</v>
      </c>
      <c r="D95" s="2" t="s">
        <v>58</v>
      </c>
      <c r="E95" s="6">
        <v>2061</v>
      </c>
      <c r="F95" s="1"/>
      <c r="G95" s="1"/>
      <c r="H95" s="1"/>
      <c r="I95" s="1"/>
      <c r="J95" s="6">
        <v>2016</v>
      </c>
      <c r="K95" s="6">
        <v>42</v>
      </c>
      <c r="L95" s="2" t="s">
        <v>58</v>
      </c>
      <c r="M95" s="6">
        <v>2142</v>
      </c>
      <c r="N95" s="1"/>
      <c r="O95" s="1"/>
      <c r="P95" s="1"/>
    </row>
    <row r="96" spans="1:16">
      <c r="A96" s="2" t="s">
        <v>62</v>
      </c>
      <c r="B96" s="6">
        <v>2019</v>
      </c>
      <c r="C96" s="6">
        <v>16</v>
      </c>
      <c r="D96" s="2" t="s">
        <v>58</v>
      </c>
      <c r="E96" s="6">
        <v>2094</v>
      </c>
      <c r="F96" s="1"/>
      <c r="G96" s="1"/>
      <c r="H96" s="1"/>
      <c r="I96" s="1"/>
      <c r="J96" s="6">
        <v>2016</v>
      </c>
      <c r="K96" s="6">
        <v>43</v>
      </c>
      <c r="L96" s="2" t="s">
        <v>58</v>
      </c>
      <c r="M96" s="6">
        <v>2035</v>
      </c>
      <c r="N96" s="6">
        <v>2076.4</v>
      </c>
      <c r="O96" s="6">
        <v>-41.4</v>
      </c>
      <c r="P96" s="1"/>
    </row>
    <row r="97" spans="1:16">
      <c r="A97" s="2" t="s">
        <v>62</v>
      </c>
      <c r="B97" s="6">
        <v>2020</v>
      </c>
      <c r="C97" s="6">
        <v>16</v>
      </c>
      <c r="D97" s="2" t="s">
        <v>58</v>
      </c>
      <c r="E97" s="6">
        <v>2092</v>
      </c>
      <c r="F97" s="6">
        <v>2066</v>
      </c>
      <c r="G97" s="6">
        <v>26</v>
      </c>
      <c r="H97" s="1"/>
      <c r="I97" s="1"/>
      <c r="J97" s="6">
        <v>2016</v>
      </c>
      <c r="K97" s="6">
        <v>44</v>
      </c>
      <c r="L97" s="2" t="s">
        <v>58</v>
      </c>
      <c r="M97" s="6">
        <v>1997</v>
      </c>
      <c r="N97" s="1"/>
      <c r="O97" s="1"/>
      <c r="P97" s="1"/>
    </row>
    <row r="98" spans="1:16">
      <c r="A98" s="2" t="s">
        <v>62</v>
      </c>
      <c r="B98" s="6">
        <v>2015</v>
      </c>
      <c r="C98" s="6">
        <v>17</v>
      </c>
      <c r="D98" s="2" t="s">
        <v>58</v>
      </c>
      <c r="E98" s="6">
        <v>2193</v>
      </c>
      <c r="F98" s="22"/>
      <c r="G98" s="1"/>
      <c r="H98" s="1"/>
      <c r="I98" s="1"/>
      <c r="J98" s="6">
        <v>2016</v>
      </c>
      <c r="K98" s="6">
        <v>45</v>
      </c>
      <c r="L98" s="2" t="s">
        <v>58</v>
      </c>
      <c r="M98" s="6">
        <v>1968</v>
      </c>
      <c r="N98" s="1"/>
      <c r="O98" s="1"/>
      <c r="P98" s="1"/>
    </row>
    <row r="99" spans="1:16">
      <c r="A99" s="2" t="s">
        <v>62</v>
      </c>
      <c r="B99" s="6">
        <v>2016</v>
      </c>
      <c r="C99" s="6">
        <v>17</v>
      </c>
      <c r="D99" s="2" t="s">
        <v>58</v>
      </c>
      <c r="E99" s="6">
        <v>2114</v>
      </c>
      <c r="F99" s="1"/>
      <c r="G99" s="22"/>
      <c r="H99" s="1"/>
      <c r="I99" s="1"/>
      <c r="J99" s="6">
        <v>2016</v>
      </c>
      <c r="K99" s="6">
        <v>46</v>
      </c>
      <c r="L99" s="2" t="s">
        <v>58</v>
      </c>
      <c r="M99" s="6">
        <v>2134</v>
      </c>
      <c r="N99" s="1"/>
      <c r="O99" s="1"/>
      <c r="P99" s="1"/>
    </row>
    <row r="100" spans="1:16">
      <c r="A100" s="2" t="s">
        <v>62</v>
      </c>
      <c r="B100" s="6">
        <v>2017</v>
      </c>
      <c r="C100" s="6">
        <v>17</v>
      </c>
      <c r="D100" s="2" t="s">
        <v>58</v>
      </c>
      <c r="E100" s="6">
        <v>2051</v>
      </c>
      <c r="F100" s="1"/>
      <c r="G100" s="1"/>
      <c r="H100" s="1"/>
      <c r="I100" s="1"/>
      <c r="J100" s="6">
        <v>2016</v>
      </c>
      <c r="K100" s="6">
        <v>47</v>
      </c>
      <c r="L100" s="2" t="s">
        <v>58</v>
      </c>
      <c r="M100" s="6">
        <v>2084</v>
      </c>
      <c r="N100" s="1"/>
      <c r="O100" s="1"/>
      <c r="P100" s="1"/>
    </row>
    <row r="101" spans="1:16">
      <c r="A101" s="2" t="s">
        <v>62</v>
      </c>
      <c r="B101" s="6">
        <v>2018</v>
      </c>
      <c r="C101" s="6">
        <v>17</v>
      </c>
      <c r="D101" s="2" t="s">
        <v>58</v>
      </c>
      <c r="E101" s="6">
        <v>2090</v>
      </c>
      <c r="F101" s="1"/>
      <c r="G101" s="1"/>
      <c r="H101" s="1"/>
      <c r="I101" s="1"/>
      <c r="J101" s="6">
        <v>2016</v>
      </c>
      <c r="K101" s="6">
        <v>48</v>
      </c>
      <c r="L101" s="2" t="s">
        <v>58</v>
      </c>
      <c r="M101" s="6">
        <v>2125</v>
      </c>
      <c r="N101" s="1"/>
      <c r="O101" s="1"/>
      <c r="P101" s="1"/>
    </row>
    <row r="102" spans="1:16">
      <c r="A102" s="2" t="s">
        <v>62</v>
      </c>
      <c r="B102" s="6">
        <v>2019</v>
      </c>
      <c r="C102" s="6">
        <v>17</v>
      </c>
      <c r="D102" s="2" t="s">
        <v>58</v>
      </c>
      <c r="E102" s="6">
        <v>2103</v>
      </c>
      <c r="F102" s="1"/>
      <c r="G102" s="1"/>
      <c r="H102" s="1"/>
      <c r="I102" s="1"/>
      <c r="J102" s="6">
        <v>2016</v>
      </c>
      <c r="K102" s="6">
        <v>49</v>
      </c>
      <c r="L102" s="2" t="s">
        <v>58</v>
      </c>
      <c r="M102" s="6">
        <v>2200</v>
      </c>
      <c r="N102" s="6">
        <v>2097.8000000000002</v>
      </c>
      <c r="O102" s="6">
        <v>102.2</v>
      </c>
      <c r="P102" s="1"/>
    </row>
    <row r="103" spans="1:16">
      <c r="A103" s="2" t="s">
        <v>62</v>
      </c>
      <c r="B103" s="6">
        <v>2015</v>
      </c>
      <c r="C103" s="6">
        <v>18</v>
      </c>
      <c r="D103" s="2" t="s">
        <v>58</v>
      </c>
      <c r="E103" s="6">
        <v>2041</v>
      </c>
      <c r="F103" s="6">
        <v>2110.1999999999998</v>
      </c>
      <c r="G103" s="6">
        <v>-69.2</v>
      </c>
      <c r="H103" s="1"/>
      <c r="I103" s="1"/>
      <c r="J103" s="6">
        <v>2016</v>
      </c>
      <c r="K103" s="6">
        <v>50</v>
      </c>
      <c r="L103" s="2" t="s">
        <v>58</v>
      </c>
      <c r="M103" s="6">
        <v>2204</v>
      </c>
      <c r="N103" s="1"/>
      <c r="O103" s="1"/>
      <c r="P103" s="1"/>
    </row>
    <row r="104" spans="1:16">
      <c r="A104" s="2" t="s">
        <v>62</v>
      </c>
      <c r="B104" s="6">
        <v>2016</v>
      </c>
      <c r="C104" s="6">
        <v>18</v>
      </c>
      <c r="D104" s="2" t="s">
        <v>58</v>
      </c>
      <c r="E104" s="6">
        <v>1982</v>
      </c>
      <c r="F104" s="1"/>
      <c r="G104" s="1"/>
      <c r="H104" s="1"/>
      <c r="I104" s="1"/>
      <c r="J104" s="32">
        <v>2016</v>
      </c>
      <c r="K104" s="32">
        <v>51</v>
      </c>
      <c r="L104" s="51" t="s">
        <v>58</v>
      </c>
      <c r="M104" s="32">
        <v>2435</v>
      </c>
      <c r="N104" s="42"/>
      <c r="O104" s="1"/>
      <c r="P104" s="1"/>
    </row>
    <row r="105" spans="1:16">
      <c r="A105" s="2" t="s">
        <v>62</v>
      </c>
      <c r="B105" s="6">
        <v>2017</v>
      </c>
      <c r="C105" s="6">
        <v>18</v>
      </c>
      <c r="D105" s="2" t="s">
        <v>58</v>
      </c>
      <c r="E105" s="6">
        <v>2041</v>
      </c>
      <c r="F105" s="22"/>
      <c r="G105" s="1"/>
      <c r="H105" s="1"/>
      <c r="I105" s="1"/>
      <c r="J105" s="32">
        <v>2016</v>
      </c>
      <c r="K105" s="32">
        <v>52</v>
      </c>
      <c r="L105" s="51" t="s">
        <v>58</v>
      </c>
      <c r="M105" s="32">
        <v>2620</v>
      </c>
      <c r="N105" s="42"/>
      <c r="O105" s="1"/>
      <c r="P105" s="1"/>
    </row>
    <row r="106" spans="1:16">
      <c r="A106" s="2" t="s">
        <v>62</v>
      </c>
      <c r="B106" s="6">
        <v>2018</v>
      </c>
      <c r="C106" s="6">
        <v>18</v>
      </c>
      <c r="D106" s="2" t="s">
        <v>58</v>
      </c>
      <c r="E106" s="6">
        <v>2022</v>
      </c>
      <c r="F106" s="1"/>
      <c r="G106" s="22"/>
      <c r="H106" s="1"/>
      <c r="I106" s="1"/>
      <c r="J106" s="6">
        <v>2017</v>
      </c>
      <c r="K106" s="6">
        <v>1</v>
      </c>
      <c r="L106" s="2" t="s">
        <v>58</v>
      </c>
      <c r="M106" s="6">
        <v>2763</v>
      </c>
      <c r="N106" s="1"/>
      <c r="O106" s="1"/>
      <c r="P106" s="1"/>
    </row>
    <row r="107" spans="1:16">
      <c r="A107" s="2" t="s">
        <v>62</v>
      </c>
      <c r="B107" s="6">
        <v>2019</v>
      </c>
      <c r="C107" s="6">
        <v>18</v>
      </c>
      <c r="D107" s="2" t="s">
        <v>58</v>
      </c>
      <c r="E107" s="6">
        <v>2051</v>
      </c>
      <c r="F107" s="1"/>
      <c r="G107" s="1"/>
      <c r="H107" s="1"/>
      <c r="I107" s="1"/>
      <c r="J107" s="6">
        <v>2017</v>
      </c>
      <c r="K107" s="6">
        <v>2</v>
      </c>
      <c r="L107" s="2" t="s">
        <v>58</v>
      </c>
      <c r="M107" s="6">
        <v>2811</v>
      </c>
      <c r="N107" s="1"/>
      <c r="O107" s="1"/>
      <c r="P107" s="1"/>
    </row>
    <row r="108" spans="1:16">
      <c r="A108" s="2" t="s">
        <v>62</v>
      </c>
      <c r="B108" s="6">
        <v>2015</v>
      </c>
      <c r="C108" s="6">
        <v>19</v>
      </c>
      <c r="D108" s="2" t="s">
        <v>58</v>
      </c>
      <c r="E108" s="6">
        <v>1988</v>
      </c>
      <c r="F108" s="1"/>
      <c r="G108" s="1"/>
      <c r="H108" s="1"/>
      <c r="I108" s="1"/>
      <c r="J108" s="6">
        <v>2017</v>
      </c>
      <c r="K108" s="6">
        <v>3</v>
      </c>
      <c r="L108" s="2" t="s">
        <v>58</v>
      </c>
      <c r="M108" s="6">
        <v>2833</v>
      </c>
      <c r="N108" s="1"/>
      <c r="O108" s="1"/>
      <c r="P108" s="1"/>
    </row>
    <row r="109" spans="1:16">
      <c r="A109" s="2" t="s">
        <v>62</v>
      </c>
      <c r="B109" s="6">
        <v>2016</v>
      </c>
      <c r="C109" s="6">
        <v>19</v>
      </c>
      <c r="D109" s="2" t="s">
        <v>58</v>
      </c>
      <c r="E109" s="6">
        <v>2001</v>
      </c>
      <c r="F109" s="6">
        <v>2016.8</v>
      </c>
      <c r="G109" s="6">
        <v>-15.8</v>
      </c>
      <c r="H109" s="1"/>
      <c r="I109" s="1"/>
      <c r="J109" s="6">
        <v>2017</v>
      </c>
      <c r="K109" s="6">
        <v>4</v>
      </c>
      <c r="L109" s="2" t="s">
        <v>58</v>
      </c>
      <c r="M109" s="6">
        <v>2761</v>
      </c>
      <c r="N109" s="1"/>
      <c r="O109" s="1"/>
      <c r="P109" s="1"/>
    </row>
    <row r="110" spans="1:16">
      <c r="A110" s="2" t="s">
        <v>62</v>
      </c>
      <c r="B110" s="6">
        <v>2017</v>
      </c>
      <c r="C110" s="6">
        <v>19</v>
      </c>
      <c r="D110" s="2" t="s">
        <v>58</v>
      </c>
      <c r="E110" s="6">
        <v>2074</v>
      </c>
      <c r="F110" s="1"/>
      <c r="G110" s="1"/>
      <c r="H110" s="1"/>
      <c r="I110" s="1"/>
      <c r="J110" s="6">
        <v>2017</v>
      </c>
      <c r="K110" s="6">
        <v>5</v>
      </c>
      <c r="L110" s="2" t="s">
        <v>58</v>
      </c>
      <c r="M110" s="6">
        <v>2598</v>
      </c>
      <c r="N110" s="1"/>
      <c r="O110" s="1"/>
      <c r="P110" s="1"/>
    </row>
    <row r="111" spans="1:16">
      <c r="A111" s="2" t="s">
        <v>62</v>
      </c>
      <c r="B111" s="6">
        <v>2018</v>
      </c>
      <c r="C111" s="6">
        <v>19</v>
      </c>
      <c r="D111" s="2" t="s">
        <v>58</v>
      </c>
      <c r="E111" s="6">
        <v>1958</v>
      </c>
      <c r="F111" s="1"/>
      <c r="G111" s="1"/>
      <c r="H111" s="1"/>
      <c r="I111" s="1"/>
      <c r="J111" s="6">
        <v>2017</v>
      </c>
      <c r="K111" s="6">
        <v>6</v>
      </c>
      <c r="L111" s="2" t="s">
        <v>58</v>
      </c>
      <c r="M111" s="6">
        <v>2640</v>
      </c>
      <c r="N111" s="1"/>
      <c r="O111" s="1"/>
      <c r="P111" s="1"/>
    </row>
    <row r="112" spans="1:16">
      <c r="A112" s="2" t="s">
        <v>62</v>
      </c>
      <c r="B112" s="6">
        <v>2019</v>
      </c>
      <c r="C112" s="6">
        <v>19</v>
      </c>
      <c r="D112" s="2" t="s">
        <v>58</v>
      </c>
      <c r="E112" s="6">
        <v>2093</v>
      </c>
      <c r="F112" s="22"/>
      <c r="G112" s="1"/>
      <c r="H112" s="1"/>
      <c r="I112" s="1"/>
      <c r="J112" s="6">
        <v>2017</v>
      </c>
      <c r="K112" s="6">
        <v>7</v>
      </c>
      <c r="L112" s="2" t="s">
        <v>58</v>
      </c>
      <c r="M112" s="6">
        <v>2492</v>
      </c>
      <c r="N112" s="1"/>
      <c r="O112" s="1"/>
      <c r="P112" s="1"/>
    </row>
    <row r="113" spans="1:16">
      <c r="A113" s="2" t="s">
        <v>62</v>
      </c>
      <c r="B113" s="6">
        <v>2015</v>
      </c>
      <c r="C113" s="6">
        <v>20</v>
      </c>
      <c r="D113" s="2" t="s">
        <v>58</v>
      </c>
      <c r="E113" s="6">
        <v>1983</v>
      </c>
      <c r="F113" s="1"/>
      <c r="G113" s="22"/>
      <c r="H113" s="1"/>
      <c r="I113" s="1"/>
      <c r="J113" s="6">
        <v>2017</v>
      </c>
      <c r="K113" s="6">
        <v>8</v>
      </c>
      <c r="L113" s="2" t="s">
        <v>58</v>
      </c>
      <c r="M113" s="6">
        <v>2357</v>
      </c>
      <c r="N113" s="1"/>
      <c r="O113" s="1"/>
      <c r="P113" s="1"/>
    </row>
    <row r="114" spans="1:16">
      <c r="A114" s="2" t="s">
        <v>62</v>
      </c>
      <c r="B114" s="6">
        <v>2016</v>
      </c>
      <c r="C114" s="6">
        <v>20</v>
      </c>
      <c r="D114" s="2" t="s">
        <v>58</v>
      </c>
      <c r="E114" s="6">
        <v>1964</v>
      </c>
      <c r="F114" s="1"/>
      <c r="G114" s="1"/>
      <c r="H114" s="1"/>
      <c r="I114" s="1"/>
      <c r="J114" s="6">
        <v>2017</v>
      </c>
      <c r="K114" s="6">
        <v>9</v>
      </c>
      <c r="L114" s="2" t="s">
        <v>58</v>
      </c>
      <c r="M114" s="6">
        <v>2353</v>
      </c>
      <c r="N114" s="1"/>
      <c r="O114" s="1"/>
      <c r="P114" s="1"/>
    </row>
    <row r="115" spans="1:16">
      <c r="A115" s="2" t="s">
        <v>62</v>
      </c>
      <c r="B115" s="6">
        <v>2017</v>
      </c>
      <c r="C115" s="6">
        <v>20</v>
      </c>
      <c r="D115" s="2" t="s">
        <v>58</v>
      </c>
      <c r="E115" s="6">
        <v>1974</v>
      </c>
      <c r="F115" s="6">
        <v>2014.4</v>
      </c>
      <c r="G115" s="6">
        <v>-40.4</v>
      </c>
      <c r="H115" s="1"/>
      <c r="I115" s="1"/>
      <c r="J115" s="6">
        <v>2017</v>
      </c>
      <c r="K115" s="6">
        <v>10</v>
      </c>
      <c r="L115" s="2" t="s">
        <v>58</v>
      </c>
      <c r="M115" s="6">
        <v>2225</v>
      </c>
      <c r="N115" s="1"/>
      <c r="O115" s="1"/>
      <c r="P115" s="1"/>
    </row>
    <row r="116" spans="1:16">
      <c r="A116" s="2" t="s">
        <v>62</v>
      </c>
      <c r="B116" s="6">
        <v>2018</v>
      </c>
      <c r="C116" s="6">
        <v>20</v>
      </c>
      <c r="D116" s="2" t="s">
        <v>58</v>
      </c>
      <c r="E116" s="6">
        <v>1962</v>
      </c>
      <c r="F116" s="1"/>
      <c r="G116" s="1"/>
      <c r="H116" s="1"/>
      <c r="I116" s="1"/>
      <c r="J116" s="6">
        <v>2017</v>
      </c>
      <c r="K116" s="6">
        <v>11</v>
      </c>
      <c r="L116" s="2" t="s">
        <v>58</v>
      </c>
      <c r="M116" s="6">
        <v>2164</v>
      </c>
      <c r="N116" s="1"/>
      <c r="O116" s="1"/>
      <c r="P116" s="1"/>
    </row>
    <row r="117" spans="1:16">
      <c r="A117" s="2" t="s">
        <v>62</v>
      </c>
      <c r="B117" s="6">
        <v>2019</v>
      </c>
      <c r="C117" s="6">
        <v>20</v>
      </c>
      <c r="D117" s="2" t="s">
        <v>58</v>
      </c>
      <c r="E117" s="6">
        <v>2025</v>
      </c>
      <c r="F117" s="1"/>
      <c r="G117" s="1"/>
      <c r="H117" s="1"/>
      <c r="I117" s="1"/>
      <c r="J117" s="6">
        <v>2017</v>
      </c>
      <c r="K117" s="6">
        <v>12</v>
      </c>
      <c r="L117" s="2" t="s">
        <v>58</v>
      </c>
      <c r="M117" s="6">
        <v>2103</v>
      </c>
      <c r="N117" s="1"/>
      <c r="O117" s="1"/>
      <c r="P117" s="1"/>
    </row>
    <row r="118" spans="1:16">
      <c r="A118" s="2" t="s">
        <v>62</v>
      </c>
      <c r="B118" s="6">
        <v>2015</v>
      </c>
      <c r="C118" s="6">
        <v>21</v>
      </c>
      <c r="D118" s="2" t="s">
        <v>58</v>
      </c>
      <c r="E118" s="6">
        <v>1993</v>
      </c>
      <c r="F118" s="1"/>
      <c r="G118" s="1"/>
      <c r="H118" s="1"/>
      <c r="I118" s="1"/>
      <c r="J118" s="6">
        <v>2017</v>
      </c>
      <c r="K118" s="6">
        <v>13</v>
      </c>
      <c r="L118" s="2" t="s">
        <v>58</v>
      </c>
      <c r="M118" s="6">
        <v>2075</v>
      </c>
      <c r="N118" s="1"/>
      <c r="O118" s="1"/>
      <c r="P118" s="1"/>
    </row>
    <row r="119" spans="1:16">
      <c r="A119" s="2" t="s">
        <v>62</v>
      </c>
      <c r="B119" s="6">
        <v>2016</v>
      </c>
      <c r="C119" s="6">
        <v>21</v>
      </c>
      <c r="D119" s="2" t="s">
        <v>58</v>
      </c>
      <c r="E119" s="6">
        <v>2000</v>
      </c>
      <c r="F119" s="22"/>
      <c r="G119" s="1"/>
      <c r="H119" s="1"/>
      <c r="I119" s="1"/>
      <c r="J119" s="6">
        <v>2017</v>
      </c>
      <c r="K119" s="6">
        <v>14</v>
      </c>
      <c r="L119" s="2" t="s">
        <v>58</v>
      </c>
      <c r="M119" s="6">
        <v>2069</v>
      </c>
      <c r="N119" s="1"/>
      <c r="O119" s="1"/>
      <c r="P119" s="1"/>
    </row>
    <row r="120" spans="1:16">
      <c r="A120" s="2" t="s">
        <v>62</v>
      </c>
      <c r="B120" s="6">
        <v>2017</v>
      </c>
      <c r="C120" s="6">
        <v>21</v>
      </c>
      <c r="D120" s="2" t="s">
        <v>58</v>
      </c>
      <c r="E120" s="6">
        <v>1932</v>
      </c>
      <c r="F120" s="1"/>
      <c r="G120" s="22"/>
      <c r="H120" s="1"/>
      <c r="I120" s="1"/>
      <c r="J120" s="6">
        <v>2017</v>
      </c>
      <c r="K120" s="6">
        <v>15</v>
      </c>
      <c r="L120" s="2" t="s">
        <v>58</v>
      </c>
      <c r="M120" s="6">
        <v>1994</v>
      </c>
      <c r="N120" s="1"/>
      <c r="O120" s="1"/>
      <c r="P120" s="1"/>
    </row>
    <row r="121" spans="1:16">
      <c r="A121" s="2" t="s">
        <v>62</v>
      </c>
      <c r="B121" s="6">
        <v>2018</v>
      </c>
      <c r="C121" s="6">
        <v>21</v>
      </c>
      <c r="D121" s="2" t="s">
        <v>58</v>
      </c>
      <c r="E121" s="6">
        <v>2013</v>
      </c>
      <c r="F121" s="6">
        <v>1982.4</v>
      </c>
      <c r="G121" s="6">
        <v>30.6</v>
      </c>
      <c r="H121" s="1"/>
      <c r="I121" s="1"/>
      <c r="J121" s="6">
        <v>2017</v>
      </c>
      <c r="K121" s="6">
        <v>16</v>
      </c>
      <c r="L121" s="2" t="s">
        <v>58</v>
      </c>
      <c r="M121" s="6">
        <v>2043</v>
      </c>
      <c r="N121" s="1"/>
      <c r="O121" s="1"/>
      <c r="P121" s="1"/>
    </row>
    <row r="122" spans="1:16">
      <c r="A122" s="2" t="s">
        <v>62</v>
      </c>
      <c r="B122" s="6">
        <v>2019</v>
      </c>
      <c r="C122" s="6">
        <v>21</v>
      </c>
      <c r="D122" s="2" t="s">
        <v>58</v>
      </c>
      <c r="E122" s="6">
        <v>1995</v>
      </c>
      <c r="F122" s="1"/>
      <c r="G122" s="1"/>
      <c r="H122" s="1"/>
      <c r="I122" s="1"/>
      <c r="J122" s="6">
        <v>2017</v>
      </c>
      <c r="K122" s="6">
        <v>17</v>
      </c>
      <c r="L122" s="2" t="s">
        <v>58</v>
      </c>
      <c r="M122" s="6">
        <v>2051</v>
      </c>
      <c r="N122" s="1"/>
      <c r="O122" s="1"/>
      <c r="P122" s="1"/>
    </row>
    <row r="123" spans="1:16">
      <c r="A123" s="2" t="s">
        <v>62</v>
      </c>
      <c r="B123" s="6">
        <v>2015</v>
      </c>
      <c r="C123" s="6">
        <v>22</v>
      </c>
      <c r="D123" s="2" t="s">
        <v>58</v>
      </c>
      <c r="E123" s="6">
        <v>2029</v>
      </c>
      <c r="F123" s="1"/>
      <c r="G123" s="1"/>
      <c r="H123" s="1"/>
      <c r="I123" s="1"/>
      <c r="J123" s="6">
        <v>2017</v>
      </c>
      <c r="K123" s="6">
        <v>18</v>
      </c>
      <c r="L123" s="2" t="s">
        <v>58</v>
      </c>
      <c r="M123" s="6">
        <v>2041</v>
      </c>
      <c r="N123" s="1"/>
      <c r="O123" s="1"/>
      <c r="P123" s="1"/>
    </row>
    <row r="124" spans="1:16">
      <c r="A124" s="2" t="s">
        <v>62</v>
      </c>
      <c r="B124" s="6">
        <v>2016</v>
      </c>
      <c r="C124" s="6">
        <v>22</v>
      </c>
      <c r="D124" s="2" t="s">
        <v>58</v>
      </c>
      <c r="E124" s="6">
        <v>2042</v>
      </c>
      <c r="F124" s="1"/>
      <c r="G124" s="1"/>
      <c r="H124" s="1"/>
      <c r="I124" s="1"/>
      <c r="J124" s="6">
        <v>2017</v>
      </c>
      <c r="K124" s="6">
        <v>19</v>
      </c>
      <c r="L124" s="2" t="s">
        <v>58</v>
      </c>
      <c r="M124" s="6">
        <v>2074</v>
      </c>
      <c r="N124" s="1"/>
      <c r="O124" s="1"/>
      <c r="P124" s="1"/>
    </row>
    <row r="125" spans="1:16">
      <c r="A125" s="2" t="s">
        <v>62</v>
      </c>
      <c r="B125" s="6">
        <v>2017</v>
      </c>
      <c r="C125" s="6">
        <v>22</v>
      </c>
      <c r="D125" s="2" t="s">
        <v>58</v>
      </c>
      <c r="E125" s="6">
        <v>2033</v>
      </c>
      <c r="F125" s="1"/>
      <c r="G125" s="1"/>
      <c r="H125" s="1"/>
      <c r="I125" s="1"/>
      <c r="J125" s="6">
        <v>2017</v>
      </c>
      <c r="K125" s="6">
        <v>20</v>
      </c>
      <c r="L125" s="2" t="s">
        <v>58</v>
      </c>
      <c r="M125" s="6">
        <v>1974</v>
      </c>
      <c r="N125" s="6">
        <v>2014.4</v>
      </c>
      <c r="O125" s="6">
        <v>-40.4</v>
      </c>
      <c r="P125" s="1"/>
    </row>
    <row r="126" spans="1:16">
      <c r="A126" s="2" t="s">
        <v>62</v>
      </c>
      <c r="B126" s="6">
        <v>2018</v>
      </c>
      <c r="C126" s="6">
        <v>22</v>
      </c>
      <c r="D126" s="2" t="s">
        <v>58</v>
      </c>
      <c r="E126" s="6">
        <v>1995</v>
      </c>
      <c r="F126" s="22"/>
      <c r="G126" s="1"/>
      <c r="H126" s="1"/>
      <c r="I126" s="1"/>
      <c r="J126" s="6">
        <v>2017</v>
      </c>
      <c r="K126" s="6">
        <v>21</v>
      </c>
      <c r="L126" s="2" t="s">
        <v>58</v>
      </c>
      <c r="M126" s="6">
        <v>1932</v>
      </c>
      <c r="N126" s="1"/>
      <c r="O126" s="1"/>
      <c r="P126" s="1"/>
    </row>
    <row r="127" spans="1:16">
      <c r="A127" s="2" t="s">
        <v>62</v>
      </c>
      <c r="B127" s="6">
        <v>2019</v>
      </c>
      <c r="C127" s="6">
        <v>22</v>
      </c>
      <c r="D127" s="2" t="s">
        <v>58</v>
      </c>
      <c r="E127" s="6">
        <v>2093</v>
      </c>
      <c r="F127" s="6">
        <v>2018.8</v>
      </c>
      <c r="G127" s="6">
        <v>74.2</v>
      </c>
      <c r="H127" s="1"/>
      <c r="I127" s="1"/>
      <c r="J127" s="6">
        <v>2017</v>
      </c>
      <c r="K127" s="6">
        <v>22</v>
      </c>
      <c r="L127" s="2" t="s">
        <v>58</v>
      </c>
      <c r="M127" s="6">
        <v>2033</v>
      </c>
      <c r="N127" s="1"/>
      <c r="O127" s="1"/>
      <c r="P127" s="1"/>
    </row>
    <row r="128" spans="1:16">
      <c r="A128" s="2" t="s">
        <v>62</v>
      </c>
      <c r="B128" s="6">
        <v>2015</v>
      </c>
      <c r="C128" s="6">
        <v>23</v>
      </c>
      <c r="D128" s="2" t="s">
        <v>58</v>
      </c>
      <c r="E128" s="6">
        <v>1995</v>
      </c>
      <c r="F128" s="1"/>
      <c r="G128" s="1"/>
      <c r="H128" s="1"/>
      <c r="I128" s="1"/>
      <c r="J128" s="6">
        <v>2017</v>
      </c>
      <c r="K128" s="6">
        <v>23</v>
      </c>
      <c r="L128" s="2" t="s">
        <v>58</v>
      </c>
      <c r="M128" s="6">
        <v>1836</v>
      </c>
      <c r="N128" s="1"/>
      <c r="O128" s="1"/>
      <c r="P128" s="1"/>
    </row>
    <row r="129" spans="1:16">
      <c r="A129" s="2" t="s">
        <v>62</v>
      </c>
      <c r="B129" s="6">
        <v>2016</v>
      </c>
      <c r="C129" s="6">
        <v>23</v>
      </c>
      <c r="D129" s="2" t="s">
        <v>58</v>
      </c>
      <c r="E129" s="6">
        <v>1893</v>
      </c>
      <c r="F129" s="1"/>
      <c r="G129" s="1"/>
      <c r="H129" s="1"/>
      <c r="I129" s="1"/>
      <c r="J129" s="6">
        <v>2017</v>
      </c>
      <c r="K129" s="6">
        <v>24</v>
      </c>
      <c r="L129" s="2" t="s">
        <v>58</v>
      </c>
      <c r="M129" s="6">
        <v>1978</v>
      </c>
      <c r="N129" s="1"/>
      <c r="O129" s="1"/>
      <c r="P129" s="1"/>
    </row>
    <row r="130" spans="1:16">
      <c r="A130" s="2" t="s">
        <v>62</v>
      </c>
      <c r="B130" s="6">
        <v>2017</v>
      </c>
      <c r="C130" s="6">
        <v>23</v>
      </c>
      <c r="D130" s="2" t="s">
        <v>58</v>
      </c>
      <c r="E130" s="6">
        <v>1836</v>
      </c>
      <c r="F130" s="1"/>
      <c r="G130" s="1"/>
      <c r="H130" s="1"/>
      <c r="I130" s="1"/>
      <c r="J130" s="6">
        <v>2017</v>
      </c>
      <c r="K130" s="6">
        <v>25</v>
      </c>
      <c r="L130" s="2" t="s">
        <v>58</v>
      </c>
      <c r="M130" s="6">
        <v>2042</v>
      </c>
      <c r="N130" s="1"/>
      <c r="O130" s="1"/>
      <c r="P130" s="1"/>
    </row>
    <row r="131" spans="1:16">
      <c r="A131" s="2" t="s">
        <v>62</v>
      </c>
      <c r="B131" s="6">
        <v>2018</v>
      </c>
      <c r="C131" s="6">
        <v>23</v>
      </c>
      <c r="D131" s="2" t="s">
        <v>58</v>
      </c>
      <c r="E131" s="6">
        <v>2038</v>
      </c>
      <c r="F131" s="1"/>
      <c r="G131" s="1"/>
      <c r="H131" s="1"/>
      <c r="I131" s="1"/>
      <c r="J131" s="6">
        <v>2017</v>
      </c>
      <c r="K131" s="6">
        <v>26</v>
      </c>
      <c r="L131" s="2" t="s">
        <v>58</v>
      </c>
      <c r="M131" s="6">
        <v>1939</v>
      </c>
      <c r="N131" s="6">
        <v>1969.2</v>
      </c>
      <c r="O131" s="6">
        <v>-30.2</v>
      </c>
      <c r="P131" s="1"/>
    </row>
    <row r="132" spans="1:16">
      <c r="A132" s="2" t="s">
        <v>62</v>
      </c>
      <c r="B132" s="6">
        <v>2019</v>
      </c>
      <c r="C132" s="6">
        <v>23</v>
      </c>
      <c r="D132" s="2" t="s">
        <v>58</v>
      </c>
      <c r="E132" s="6">
        <v>2020</v>
      </c>
      <c r="F132" s="1"/>
      <c r="G132" s="1"/>
      <c r="H132" s="1"/>
      <c r="I132" s="1"/>
      <c r="J132" s="6">
        <v>2017</v>
      </c>
      <c r="K132" s="6">
        <v>27</v>
      </c>
      <c r="L132" s="2" t="s">
        <v>58</v>
      </c>
      <c r="M132" s="6">
        <v>1953</v>
      </c>
      <c r="N132" s="1"/>
      <c r="O132" s="1"/>
      <c r="P132" s="1"/>
    </row>
    <row r="133" spans="1:16">
      <c r="A133" s="2" t="s">
        <v>62</v>
      </c>
      <c r="B133" s="6">
        <v>2015</v>
      </c>
      <c r="C133" s="6">
        <v>24</v>
      </c>
      <c r="D133" s="2" t="s">
        <v>58</v>
      </c>
      <c r="E133" s="6">
        <v>1886</v>
      </c>
      <c r="F133" s="6">
        <v>1956.4</v>
      </c>
      <c r="G133" s="6">
        <v>-70.400000000000006</v>
      </c>
      <c r="H133" s="1"/>
      <c r="I133" s="1"/>
      <c r="J133" s="6">
        <v>2017</v>
      </c>
      <c r="K133" s="6">
        <v>28</v>
      </c>
      <c r="L133" s="2" t="s">
        <v>58</v>
      </c>
      <c r="M133" s="6">
        <v>1886</v>
      </c>
      <c r="N133" s="1"/>
      <c r="O133" s="1"/>
      <c r="P133" s="1"/>
    </row>
    <row r="134" spans="1:16">
      <c r="A134" s="2" t="s">
        <v>62</v>
      </c>
      <c r="B134" s="6">
        <v>2016</v>
      </c>
      <c r="C134" s="6">
        <v>24</v>
      </c>
      <c r="D134" s="2" t="s">
        <v>58</v>
      </c>
      <c r="E134" s="6">
        <v>1915</v>
      </c>
      <c r="F134" s="1"/>
      <c r="G134" s="22"/>
      <c r="H134" s="1"/>
      <c r="I134" s="1"/>
      <c r="J134" s="6">
        <v>2017</v>
      </c>
      <c r="K134" s="6">
        <v>29</v>
      </c>
      <c r="L134" s="2" t="s">
        <v>58</v>
      </c>
      <c r="M134" s="6">
        <v>1972</v>
      </c>
      <c r="N134" s="1"/>
      <c r="O134" s="1"/>
      <c r="P134" s="1"/>
    </row>
    <row r="135" spans="1:16">
      <c r="A135" s="2" t="s">
        <v>62</v>
      </c>
      <c r="B135" s="6">
        <v>2017</v>
      </c>
      <c r="C135" s="6">
        <v>24</v>
      </c>
      <c r="D135" s="2" t="s">
        <v>58</v>
      </c>
      <c r="E135" s="6">
        <v>1978</v>
      </c>
      <c r="F135" s="1"/>
      <c r="G135" s="1"/>
      <c r="H135" s="1"/>
      <c r="I135" s="1"/>
      <c r="J135" s="6">
        <v>2017</v>
      </c>
      <c r="K135" s="6">
        <v>30</v>
      </c>
      <c r="L135" s="2" t="s">
        <v>58</v>
      </c>
      <c r="M135" s="6">
        <v>1770</v>
      </c>
      <c r="N135" s="1"/>
      <c r="O135" s="1"/>
      <c r="P135" s="1"/>
    </row>
    <row r="136" spans="1:16">
      <c r="A136" s="2" t="s">
        <v>62</v>
      </c>
      <c r="B136" s="6">
        <v>2018</v>
      </c>
      <c r="C136" s="6">
        <v>24</v>
      </c>
      <c r="D136" s="2" t="s">
        <v>58</v>
      </c>
      <c r="E136" s="6">
        <v>1863</v>
      </c>
      <c r="F136" s="1"/>
      <c r="G136" s="1"/>
      <c r="H136" s="1"/>
      <c r="I136" s="1"/>
      <c r="J136" s="6">
        <v>2017</v>
      </c>
      <c r="K136" s="6">
        <v>31</v>
      </c>
      <c r="L136" s="2" t="s">
        <v>58</v>
      </c>
      <c r="M136" s="6">
        <v>2077</v>
      </c>
      <c r="N136" s="1"/>
      <c r="O136" s="1"/>
      <c r="P136" s="1"/>
    </row>
    <row r="137" spans="1:16">
      <c r="A137" s="2" t="s">
        <v>62</v>
      </c>
      <c r="B137" s="6">
        <v>2019</v>
      </c>
      <c r="C137" s="6">
        <v>24</v>
      </c>
      <c r="D137" s="2" t="s">
        <v>58</v>
      </c>
      <c r="E137" s="6">
        <v>2145</v>
      </c>
      <c r="F137" s="1"/>
      <c r="G137" s="1"/>
      <c r="H137" s="1"/>
      <c r="I137" s="1"/>
      <c r="J137" s="6">
        <v>2017</v>
      </c>
      <c r="K137" s="6">
        <v>32</v>
      </c>
      <c r="L137" s="2" t="s">
        <v>58</v>
      </c>
      <c r="M137" s="6">
        <v>1959</v>
      </c>
      <c r="N137" s="6">
        <v>2092.1999999999998</v>
      </c>
      <c r="O137" s="6">
        <v>-133.19999999999999</v>
      </c>
      <c r="P137" s="1"/>
    </row>
    <row r="138" spans="1:16">
      <c r="A138" s="2" t="s">
        <v>62</v>
      </c>
      <c r="B138" s="6">
        <v>2015</v>
      </c>
      <c r="C138" s="6">
        <v>25</v>
      </c>
      <c r="D138" s="2" t="s">
        <v>58</v>
      </c>
      <c r="E138" s="6">
        <v>1761</v>
      </c>
      <c r="F138" s="1"/>
      <c r="G138" s="1"/>
      <c r="H138" s="1"/>
      <c r="I138" s="1"/>
      <c r="J138" s="6">
        <v>2017</v>
      </c>
      <c r="K138" s="6">
        <v>33</v>
      </c>
      <c r="L138" s="2" t="s">
        <v>58</v>
      </c>
      <c r="M138" s="6">
        <v>1861</v>
      </c>
      <c r="N138" s="1"/>
      <c r="O138" s="1"/>
      <c r="P138" s="1"/>
    </row>
    <row r="139" spans="1:16">
      <c r="A139" s="2" t="s">
        <v>62</v>
      </c>
      <c r="B139" s="6">
        <v>2016</v>
      </c>
      <c r="C139" s="6">
        <v>25</v>
      </c>
      <c r="D139" s="2" t="s">
        <v>58</v>
      </c>
      <c r="E139" s="6">
        <v>1993</v>
      </c>
      <c r="F139" s="6">
        <v>1932.4</v>
      </c>
      <c r="G139" s="6">
        <v>60.6</v>
      </c>
      <c r="H139" s="1"/>
      <c r="I139" s="1"/>
      <c r="J139" s="6">
        <v>2017</v>
      </c>
      <c r="K139" s="6">
        <v>34</v>
      </c>
      <c r="L139" s="2" t="s">
        <v>58</v>
      </c>
      <c r="M139" s="6">
        <v>1939</v>
      </c>
      <c r="N139" s="1"/>
      <c r="O139" s="1"/>
      <c r="P139" s="1"/>
    </row>
    <row r="140" spans="1:16">
      <c r="A140" s="2" t="s">
        <v>62</v>
      </c>
      <c r="B140" s="6">
        <v>2017</v>
      </c>
      <c r="C140" s="6">
        <v>25</v>
      </c>
      <c r="D140" s="2" t="s">
        <v>58</v>
      </c>
      <c r="E140" s="6">
        <v>2042</v>
      </c>
      <c r="F140" s="22"/>
      <c r="G140" s="1"/>
      <c r="H140" s="1"/>
      <c r="I140" s="1"/>
      <c r="J140" s="6">
        <v>2017</v>
      </c>
      <c r="K140" s="6">
        <v>35</v>
      </c>
      <c r="L140" s="2" t="s">
        <v>58</v>
      </c>
      <c r="M140" s="6">
        <v>1848</v>
      </c>
      <c r="N140" s="1"/>
      <c r="O140" s="1"/>
      <c r="P140" s="1"/>
    </row>
    <row r="141" spans="1:16">
      <c r="A141" s="2" t="s">
        <v>62</v>
      </c>
      <c r="B141" s="6">
        <v>2018</v>
      </c>
      <c r="C141" s="6">
        <v>25</v>
      </c>
      <c r="D141" s="2" t="s">
        <v>58</v>
      </c>
      <c r="E141" s="6">
        <v>1964</v>
      </c>
      <c r="F141" s="1"/>
      <c r="G141" s="22"/>
      <c r="H141" s="1"/>
      <c r="I141" s="1"/>
      <c r="J141" s="6">
        <v>2017</v>
      </c>
      <c r="K141" s="6">
        <v>36</v>
      </c>
      <c r="L141" s="2" t="s">
        <v>58</v>
      </c>
      <c r="M141" s="6">
        <v>1920</v>
      </c>
      <c r="N141" s="1"/>
      <c r="O141" s="1"/>
      <c r="P141" s="1"/>
    </row>
    <row r="142" spans="1:16">
      <c r="A142" s="2" t="s">
        <v>62</v>
      </c>
      <c r="B142" s="6">
        <v>2019</v>
      </c>
      <c r="C142" s="6">
        <v>25</v>
      </c>
      <c r="D142" s="2" t="s">
        <v>58</v>
      </c>
      <c r="E142" s="6">
        <v>1980</v>
      </c>
      <c r="F142" s="1"/>
      <c r="G142" s="1"/>
      <c r="H142" s="1"/>
      <c r="I142" s="1"/>
      <c r="J142" s="6">
        <v>2017</v>
      </c>
      <c r="K142" s="6">
        <v>37</v>
      </c>
      <c r="L142" s="2" t="s">
        <v>58</v>
      </c>
      <c r="M142" s="6">
        <v>1991</v>
      </c>
      <c r="N142" s="1"/>
      <c r="O142" s="1"/>
      <c r="P142" s="1"/>
    </row>
    <row r="143" spans="1:16">
      <c r="A143" s="2" t="s">
        <v>62</v>
      </c>
      <c r="B143" s="6">
        <v>2015</v>
      </c>
      <c r="C143" s="6">
        <v>26</v>
      </c>
      <c r="D143" s="2" t="s">
        <v>58</v>
      </c>
      <c r="E143" s="6">
        <v>1890</v>
      </c>
      <c r="F143" s="1"/>
      <c r="G143" s="1"/>
      <c r="H143" s="1"/>
      <c r="I143" s="1"/>
      <c r="J143" s="6">
        <v>2017</v>
      </c>
      <c r="K143" s="6">
        <v>38</v>
      </c>
      <c r="L143" s="2" t="s">
        <v>58</v>
      </c>
      <c r="M143" s="6">
        <v>2058</v>
      </c>
      <c r="N143" s="6">
        <v>1948.8</v>
      </c>
      <c r="O143" s="6">
        <v>109.2</v>
      </c>
      <c r="P143" s="1"/>
    </row>
    <row r="144" spans="1:16">
      <c r="A144" s="2" t="s">
        <v>62</v>
      </c>
      <c r="B144" s="6">
        <v>2016</v>
      </c>
      <c r="C144" s="6">
        <v>26</v>
      </c>
      <c r="D144" s="2" t="s">
        <v>58</v>
      </c>
      <c r="E144" s="6">
        <v>1970</v>
      </c>
      <c r="F144" s="1"/>
      <c r="G144" s="1"/>
      <c r="H144" s="1"/>
      <c r="I144" s="1"/>
      <c r="J144" s="6">
        <v>2017</v>
      </c>
      <c r="K144" s="6">
        <v>39</v>
      </c>
      <c r="L144" s="2" t="s">
        <v>58</v>
      </c>
      <c r="M144" s="6">
        <v>2125</v>
      </c>
      <c r="N144" s="1"/>
      <c r="O144" s="1"/>
      <c r="P144" s="1"/>
    </row>
    <row r="145" spans="1:16">
      <c r="A145" s="2" t="s">
        <v>62</v>
      </c>
      <c r="B145" s="6">
        <v>2017</v>
      </c>
      <c r="C145" s="6">
        <v>26</v>
      </c>
      <c r="D145" s="2" t="s">
        <v>58</v>
      </c>
      <c r="E145" s="6">
        <v>1939</v>
      </c>
      <c r="F145" s="6">
        <v>1969.2</v>
      </c>
      <c r="G145" s="6">
        <v>-30.2</v>
      </c>
      <c r="H145" s="1"/>
      <c r="I145" s="1"/>
      <c r="J145" s="6">
        <v>2017</v>
      </c>
      <c r="K145" s="6">
        <v>40</v>
      </c>
      <c r="L145" s="2" t="s">
        <v>58</v>
      </c>
      <c r="M145" s="6">
        <v>2235</v>
      </c>
      <c r="N145" s="1"/>
      <c r="O145" s="1"/>
      <c r="P145" s="1"/>
    </row>
    <row r="146" spans="1:16">
      <c r="A146" s="2" t="s">
        <v>62</v>
      </c>
      <c r="B146" s="6">
        <v>2018</v>
      </c>
      <c r="C146" s="6">
        <v>26</v>
      </c>
      <c r="D146" s="2" t="s">
        <v>58</v>
      </c>
      <c r="E146" s="6">
        <v>1940</v>
      </c>
      <c r="F146" s="1"/>
      <c r="G146" s="1"/>
      <c r="H146" s="1"/>
      <c r="I146" s="1"/>
      <c r="J146" s="6">
        <v>2017</v>
      </c>
      <c r="K146" s="6">
        <v>41</v>
      </c>
      <c r="L146" s="2" t="s">
        <v>58</v>
      </c>
      <c r="M146" s="6">
        <v>2156</v>
      </c>
      <c r="N146" s="1"/>
      <c r="O146" s="1"/>
      <c r="P146" s="1"/>
    </row>
    <row r="147" spans="1:16">
      <c r="A147" s="2" t="s">
        <v>62</v>
      </c>
      <c r="B147" s="6">
        <v>2019</v>
      </c>
      <c r="C147" s="6">
        <v>26</v>
      </c>
      <c r="D147" s="2" t="s">
        <v>58</v>
      </c>
      <c r="E147" s="6">
        <v>2067</v>
      </c>
      <c r="F147" s="22"/>
      <c r="G147" s="1"/>
      <c r="H147" s="1"/>
      <c r="I147" s="1"/>
      <c r="J147" s="6">
        <v>2017</v>
      </c>
      <c r="K147" s="6">
        <v>42</v>
      </c>
      <c r="L147" s="2" t="s">
        <v>58</v>
      </c>
      <c r="M147" s="6">
        <v>2029</v>
      </c>
      <c r="N147" s="1"/>
      <c r="O147" s="1"/>
      <c r="P147" s="1"/>
    </row>
    <row r="148" spans="1:16">
      <c r="A148" s="2" t="s">
        <v>62</v>
      </c>
      <c r="B148" s="6">
        <v>2015</v>
      </c>
      <c r="C148" s="6">
        <v>27</v>
      </c>
      <c r="D148" s="2" t="s">
        <v>58</v>
      </c>
      <c r="E148" s="6">
        <v>2050</v>
      </c>
      <c r="F148" s="1"/>
      <c r="G148" s="22"/>
      <c r="H148" s="1"/>
      <c r="I148" s="1"/>
      <c r="J148" s="6">
        <v>2017</v>
      </c>
      <c r="K148" s="6">
        <v>43</v>
      </c>
      <c r="L148" s="2" t="s">
        <v>58</v>
      </c>
      <c r="M148" s="6">
        <v>2101</v>
      </c>
      <c r="N148" s="1"/>
      <c r="O148" s="1"/>
      <c r="P148" s="1"/>
    </row>
    <row r="149" spans="1:16">
      <c r="A149" s="2" t="s">
        <v>62</v>
      </c>
      <c r="B149" s="6">
        <v>2016</v>
      </c>
      <c r="C149" s="6">
        <v>27</v>
      </c>
      <c r="D149" s="2" t="s">
        <v>58</v>
      </c>
      <c r="E149" s="6">
        <v>1886</v>
      </c>
      <c r="F149" s="1"/>
      <c r="G149" s="1"/>
      <c r="H149" s="1"/>
      <c r="I149" s="1"/>
      <c r="J149" s="6">
        <v>2017</v>
      </c>
      <c r="K149" s="6">
        <v>44</v>
      </c>
      <c r="L149" s="2" t="s">
        <v>58</v>
      </c>
      <c r="M149" s="6">
        <v>2053</v>
      </c>
      <c r="N149" s="6">
        <v>2055.4</v>
      </c>
      <c r="O149" s="6">
        <v>-2.4</v>
      </c>
      <c r="P149" s="1"/>
    </row>
    <row r="150" spans="1:16">
      <c r="A150" s="2" t="s">
        <v>62</v>
      </c>
      <c r="B150" s="6">
        <v>2017</v>
      </c>
      <c r="C150" s="6">
        <v>27</v>
      </c>
      <c r="D150" s="2" t="s">
        <v>58</v>
      </c>
      <c r="E150" s="6">
        <v>1953</v>
      </c>
      <c r="F150" s="1"/>
      <c r="G150" s="1"/>
      <c r="H150" s="1"/>
      <c r="I150" s="1"/>
      <c r="J150" s="6">
        <v>2017</v>
      </c>
      <c r="K150" s="6">
        <v>45</v>
      </c>
      <c r="L150" s="2" t="s">
        <v>58</v>
      </c>
      <c r="M150" s="6">
        <v>2040</v>
      </c>
      <c r="N150" s="1"/>
      <c r="O150" s="1"/>
      <c r="P150" s="1"/>
    </row>
    <row r="151" spans="1:16">
      <c r="A151" s="2" t="s">
        <v>62</v>
      </c>
      <c r="B151" s="6">
        <v>2018</v>
      </c>
      <c r="C151" s="6">
        <v>27</v>
      </c>
      <c r="D151" s="2" t="s">
        <v>58</v>
      </c>
      <c r="E151" s="6">
        <v>1979</v>
      </c>
      <c r="F151" s="6">
        <v>1979.2</v>
      </c>
      <c r="G151" s="6">
        <v>-0.2</v>
      </c>
      <c r="H151" s="1"/>
      <c r="I151" s="1"/>
      <c r="J151" s="6">
        <v>2017</v>
      </c>
      <c r="K151" s="6">
        <v>46</v>
      </c>
      <c r="L151" s="2" t="s">
        <v>58</v>
      </c>
      <c r="M151" s="6">
        <v>2057</v>
      </c>
      <c r="N151" s="1"/>
      <c r="O151" s="1"/>
      <c r="P151" s="1"/>
    </row>
    <row r="152" spans="1:16">
      <c r="A152" s="2" t="s">
        <v>62</v>
      </c>
      <c r="B152" s="6">
        <v>2019</v>
      </c>
      <c r="C152" s="6">
        <v>27</v>
      </c>
      <c r="D152" s="2" t="s">
        <v>58</v>
      </c>
      <c r="E152" s="6">
        <v>2046</v>
      </c>
      <c r="F152" s="1"/>
      <c r="G152" s="1"/>
      <c r="H152" s="1"/>
      <c r="I152" s="1"/>
      <c r="J152" s="6">
        <v>2017</v>
      </c>
      <c r="K152" s="6">
        <v>47</v>
      </c>
      <c r="L152" s="2" t="s">
        <v>58</v>
      </c>
      <c r="M152" s="6">
        <v>2071</v>
      </c>
      <c r="N152" s="1"/>
      <c r="O152" s="1"/>
      <c r="P152" s="1"/>
    </row>
    <row r="153" spans="1:16">
      <c r="A153" s="2" t="s">
        <v>62</v>
      </c>
      <c r="B153" s="6">
        <v>2015</v>
      </c>
      <c r="C153" s="6">
        <v>28</v>
      </c>
      <c r="D153" s="2" t="s">
        <v>58</v>
      </c>
      <c r="E153" s="6">
        <v>2139</v>
      </c>
      <c r="F153" s="1"/>
      <c r="G153" s="1"/>
      <c r="H153" s="1"/>
      <c r="I153" s="1"/>
      <c r="J153" s="6">
        <v>2017</v>
      </c>
      <c r="K153" s="6">
        <v>48</v>
      </c>
      <c r="L153" s="2" t="s">
        <v>58</v>
      </c>
      <c r="M153" s="6">
        <v>2116</v>
      </c>
      <c r="N153" s="1"/>
      <c r="O153" s="1"/>
      <c r="P153" s="1"/>
    </row>
    <row r="154" spans="1:16">
      <c r="A154" s="2" t="s">
        <v>62</v>
      </c>
      <c r="B154" s="6">
        <v>2016</v>
      </c>
      <c r="C154" s="6">
        <v>28</v>
      </c>
      <c r="D154" s="2" t="s">
        <v>58</v>
      </c>
      <c r="E154" s="6">
        <v>1918</v>
      </c>
      <c r="F154" s="22"/>
      <c r="G154" s="1"/>
      <c r="H154" s="1"/>
      <c r="I154" s="1"/>
      <c r="J154" s="6">
        <v>2017</v>
      </c>
      <c r="K154" s="6">
        <v>49</v>
      </c>
      <c r="L154" s="2" t="s">
        <v>58</v>
      </c>
      <c r="M154" s="6">
        <v>2102</v>
      </c>
      <c r="N154" s="1"/>
      <c r="O154" s="1"/>
      <c r="P154" s="1"/>
    </row>
    <row r="155" spans="1:16">
      <c r="A155" s="2" t="s">
        <v>62</v>
      </c>
      <c r="B155" s="6">
        <v>2017</v>
      </c>
      <c r="C155" s="6">
        <v>28</v>
      </c>
      <c r="D155" s="2" t="s">
        <v>58</v>
      </c>
      <c r="E155" s="6">
        <v>1886</v>
      </c>
      <c r="F155" s="1"/>
      <c r="G155" s="22"/>
      <c r="H155" s="1"/>
      <c r="I155" s="1"/>
      <c r="J155" s="6">
        <v>2017</v>
      </c>
      <c r="K155" s="6">
        <v>50</v>
      </c>
      <c r="L155" s="2" t="s">
        <v>58</v>
      </c>
      <c r="M155" s="6">
        <v>2187</v>
      </c>
      <c r="N155" s="6">
        <v>2125.1999999999998</v>
      </c>
      <c r="O155" s="6">
        <v>61.8</v>
      </c>
      <c r="P155" s="1"/>
    </row>
    <row r="156" spans="1:16">
      <c r="A156" s="2" t="s">
        <v>62</v>
      </c>
      <c r="B156" s="6">
        <v>2018</v>
      </c>
      <c r="C156" s="6">
        <v>28</v>
      </c>
      <c r="D156" s="2" t="s">
        <v>58</v>
      </c>
      <c r="E156" s="6">
        <v>2041</v>
      </c>
      <c r="F156" s="1"/>
      <c r="G156" s="1"/>
      <c r="H156" s="1"/>
      <c r="I156" s="1"/>
      <c r="J156" s="32">
        <v>2017</v>
      </c>
      <c r="K156" s="32">
        <v>51</v>
      </c>
      <c r="L156" s="51" t="s">
        <v>58</v>
      </c>
      <c r="M156" s="32">
        <v>2119</v>
      </c>
      <c r="N156" s="42"/>
      <c r="O156" s="1"/>
      <c r="P156" s="1"/>
    </row>
    <row r="157" spans="1:16">
      <c r="A157" s="2" t="s">
        <v>62</v>
      </c>
      <c r="B157" s="6">
        <v>2019</v>
      </c>
      <c r="C157" s="6">
        <v>28</v>
      </c>
      <c r="D157" s="2" t="s">
        <v>58</v>
      </c>
      <c r="E157" s="6">
        <v>1956</v>
      </c>
      <c r="F157" s="6">
        <v>2006</v>
      </c>
      <c r="G157" s="6">
        <v>-50</v>
      </c>
      <c r="H157" s="1"/>
      <c r="I157" s="1"/>
      <c r="J157" s="32">
        <v>2017</v>
      </c>
      <c r="K157" s="32">
        <v>52</v>
      </c>
      <c r="L157" s="51" t="s">
        <v>58</v>
      </c>
      <c r="M157" s="32">
        <v>2201</v>
      </c>
      <c r="N157" s="42"/>
      <c r="O157" s="1"/>
      <c r="P157" s="1"/>
    </row>
    <row r="158" spans="1:16">
      <c r="A158" s="2" t="s">
        <v>62</v>
      </c>
      <c r="B158" s="6">
        <v>2015</v>
      </c>
      <c r="C158" s="6">
        <v>29</v>
      </c>
      <c r="D158" s="2" t="s">
        <v>58</v>
      </c>
      <c r="E158" s="6">
        <v>1943</v>
      </c>
      <c r="F158" s="1"/>
      <c r="G158" s="1"/>
      <c r="H158" s="1"/>
      <c r="I158" s="1"/>
      <c r="J158" s="6">
        <v>2018</v>
      </c>
      <c r="K158" s="6">
        <v>1</v>
      </c>
      <c r="L158" s="2" t="s">
        <v>58</v>
      </c>
      <c r="M158" s="6">
        <v>2143</v>
      </c>
      <c r="N158" s="1"/>
      <c r="O158" s="1"/>
      <c r="P158" s="1"/>
    </row>
    <row r="159" spans="1:16">
      <c r="A159" s="2" t="s">
        <v>62</v>
      </c>
      <c r="B159" s="6">
        <v>2016</v>
      </c>
      <c r="C159" s="6">
        <v>29</v>
      </c>
      <c r="D159" s="2" t="s">
        <v>58</v>
      </c>
      <c r="E159" s="6">
        <v>1981</v>
      </c>
      <c r="F159" s="1"/>
      <c r="G159" s="1"/>
      <c r="H159" s="1"/>
      <c r="I159" s="1"/>
      <c r="J159" s="6">
        <v>2018</v>
      </c>
      <c r="K159" s="6">
        <v>2</v>
      </c>
      <c r="L159" s="2" t="s">
        <v>58</v>
      </c>
      <c r="M159" s="6">
        <v>2126</v>
      </c>
      <c r="N159" s="1"/>
      <c r="O159" s="1"/>
      <c r="P159" s="1"/>
    </row>
    <row r="160" spans="1:16">
      <c r="A160" s="2" t="s">
        <v>62</v>
      </c>
      <c r="B160" s="6">
        <v>2017</v>
      </c>
      <c r="C160" s="6">
        <v>29</v>
      </c>
      <c r="D160" s="2" t="s">
        <v>58</v>
      </c>
      <c r="E160" s="6">
        <v>1972</v>
      </c>
      <c r="F160" s="1"/>
      <c r="G160" s="1"/>
      <c r="H160" s="1"/>
      <c r="I160" s="1"/>
      <c r="J160" s="6">
        <v>2018</v>
      </c>
      <c r="K160" s="6">
        <v>3</v>
      </c>
      <c r="L160" s="2" t="s">
        <v>58</v>
      </c>
      <c r="M160" s="6">
        <v>2230</v>
      </c>
      <c r="N160" s="1"/>
      <c r="O160" s="1"/>
      <c r="P160" s="1"/>
    </row>
    <row r="161" spans="1:16">
      <c r="A161" s="2" t="s">
        <v>62</v>
      </c>
      <c r="B161" s="6">
        <v>2018</v>
      </c>
      <c r="C161" s="6">
        <v>29</v>
      </c>
      <c r="D161" s="2" t="s">
        <v>58</v>
      </c>
      <c r="E161" s="6">
        <v>2039</v>
      </c>
      <c r="F161" s="22"/>
      <c r="G161" s="1"/>
      <c r="H161" s="1"/>
      <c r="I161" s="1"/>
      <c r="J161" s="6">
        <v>2018</v>
      </c>
      <c r="K161" s="6">
        <v>4</v>
      </c>
      <c r="L161" s="2" t="s">
        <v>58</v>
      </c>
      <c r="M161" s="6">
        <v>2190</v>
      </c>
      <c r="N161" s="1"/>
      <c r="O161" s="1"/>
      <c r="P161" s="1"/>
    </row>
    <row r="162" spans="1:16">
      <c r="A162" s="2" t="s">
        <v>62</v>
      </c>
      <c r="B162" s="6">
        <v>2019</v>
      </c>
      <c r="C162" s="6">
        <v>29</v>
      </c>
      <c r="D162" s="2" t="s">
        <v>58</v>
      </c>
      <c r="E162" s="6">
        <v>2034</v>
      </c>
      <c r="F162" s="1"/>
      <c r="G162" s="22"/>
      <c r="H162" s="1"/>
      <c r="I162" s="1"/>
      <c r="J162" s="6">
        <v>2018</v>
      </c>
      <c r="K162" s="6">
        <v>5</v>
      </c>
      <c r="L162" s="2" t="s">
        <v>58</v>
      </c>
      <c r="M162" s="6">
        <v>2216</v>
      </c>
      <c r="N162" s="1"/>
      <c r="O162" s="1"/>
      <c r="P162" s="1"/>
    </row>
    <row r="163" spans="1:16">
      <c r="A163" s="2" t="s">
        <v>62</v>
      </c>
      <c r="B163" s="6">
        <v>2015</v>
      </c>
      <c r="C163" s="6">
        <v>30</v>
      </c>
      <c r="D163" s="2" t="s">
        <v>58</v>
      </c>
      <c r="E163" s="6">
        <v>2109</v>
      </c>
      <c r="F163" s="6">
        <v>1993.8</v>
      </c>
      <c r="G163" s="6">
        <v>115.2</v>
      </c>
      <c r="H163" s="1"/>
      <c r="I163" s="1"/>
      <c r="J163" s="6">
        <v>2018</v>
      </c>
      <c r="K163" s="6">
        <v>6</v>
      </c>
      <c r="L163" s="2" t="s">
        <v>58</v>
      </c>
      <c r="M163" s="6">
        <v>2404</v>
      </c>
      <c r="N163" s="1"/>
      <c r="O163" s="1"/>
      <c r="P163" s="1"/>
    </row>
    <row r="164" spans="1:16">
      <c r="A164" s="2" t="s">
        <v>62</v>
      </c>
      <c r="B164" s="6">
        <v>2016</v>
      </c>
      <c r="C164" s="6">
        <v>30</v>
      </c>
      <c r="D164" s="2" t="s">
        <v>58</v>
      </c>
      <c r="E164" s="6">
        <v>1942</v>
      </c>
      <c r="F164" s="1"/>
      <c r="G164" s="1"/>
      <c r="H164" s="1"/>
      <c r="I164" s="1"/>
      <c r="J164" s="6">
        <v>2018</v>
      </c>
      <c r="K164" s="6">
        <v>7</v>
      </c>
      <c r="L164" s="2" t="s">
        <v>58</v>
      </c>
      <c r="M164" s="6">
        <v>2602</v>
      </c>
      <c r="N164" s="1"/>
      <c r="O164" s="1"/>
      <c r="P164" s="1"/>
    </row>
    <row r="165" spans="1:16">
      <c r="A165" s="2" t="s">
        <v>62</v>
      </c>
      <c r="B165" s="6">
        <v>2017</v>
      </c>
      <c r="C165" s="6">
        <v>30</v>
      </c>
      <c r="D165" s="2" t="s">
        <v>58</v>
      </c>
      <c r="E165" s="6">
        <v>1770</v>
      </c>
      <c r="F165" s="1"/>
      <c r="G165" s="1"/>
      <c r="H165" s="1"/>
      <c r="I165" s="1"/>
      <c r="J165" s="6">
        <v>2018</v>
      </c>
      <c r="K165" s="6">
        <v>8</v>
      </c>
      <c r="L165" s="2" t="s">
        <v>58</v>
      </c>
      <c r="M165" s="6">
        <v>2754</v>
      </c>
      <c r="N165" s="1"/>
      <c r="O165" s="1"/>
      <c r="P165" s="1"/>
    </row>
    <row r="166" spans="1:16">
      <c r="A166" s="2" t="s">
        <v>62</v>
      </c>
      <c r="B166" s="6">
        <v>2018</v>
      </c>
      <c r="C166" s="6">
        <v>30</v>
      </c>
      <c r="D166" s="2" t="s">
        <v>58</v>
      </c>
      <c r="E166" s="6">
        <v>2153</v>
      </c>
      <c r="F166" s="1"/>
      <c r="G166" s="1"/>
      <c r="H166" s="1"/>
      <c r="I166" s="1"/>
      <c r="J166" s="6">
        <v>2018</v>
      </c>
      <c r="K166" s="6">
        <v>9</v>
      </c>
      <c r="L166" s="2" t="s">
        <v>58</v>
      </c>
      <c r="M166" s="6">
        <v>2819</v>
      </c>
      <c r="N166" s="1"/>
      <c r="O166" s="1"/>
      <c r="P166" s="1"/>
    </row>
    <row r="167" spans="1:16">
      <c r="A167" s="2" t="s">
        <v>62</v>
      </c>
      <c r="B167" s="6">
        <v>2019</v>
      </c>
      <c r="C167" s="6">
        <v>30</v>
      </c>
      <c r="D167" s="2" t="s">
        <v>58</v>
      </c>
      <c r="E167" s="6">
        <v>2171</v>
      </c>
      <c r="F167" s="1"/>
      <c r="G167" s="1"/>
      <c r="H167" s="1"/>
      <c r="I167" s="1"/>
      <c r="J167" s="6">
        <v>2018</v>
      </c>
      <c r="K167" s="6">
        <v>10</v>
      </c>
      <c r="L167" s="2" t="s">
        <v>58</v>
      </c>
      <c r="M167" s="6">
        <v>2994</v>
      </c>
      <c r="N167" s="1"/>
      <c r="O167" s="1"/>
      <c r="P167" s="1"/>
    </row>
    <row r="168" spans="1:16">
      <c r="A168" s="2" t="s">
        <v>62</v>
      </c>
      <c r="B168" s="6">
        <v>2015</v>
      </c>
      <c r="C168" s="6">
        <v>31</v>
      </c>
      <c r="D168" s="2" t="s">
        <v>58</v>
      </c>
      <c r="E168" s="6">
        <v>1886</v>
      </c>
      <c r="F168" s="22"/>
      <c r="G168" s="1"/>
      <c r="H168" s="1"/>
      <c r="I168" s="1"/>
      <c r="J168" s="6">
        <v>2018</v>
      </c>
      <c r="K168" s="6">
        <v>11</v>
      </c>
      <c r="L168" s="2" t="s">
        <v>58</v>
      </c>
      <c r="M168" s="6">
        <v>2782</v>
      </c>
      <c r="N168" s="1"/>
      <c r="O168" s="1"/>
      <c r="P168" s="1"/>
    </row>
    <row r="169" spans="1:16">
      <c r="A169" s="2" t="s">
        <v>62</v>
      </c>
      <c r="B169" s="6">
        <v>2016</v>
      </c>
      <c r="C169" s="6">
        <v>31</v>
      </c>
      <c r="D169" s="2" t="s">
        <v>58</v>
      </c>
      <c r="E169" s="6">
        <v>1827</v>
      </c>
      <c r="F169" s="6">
        <v>1984.4</v>
      </c>
      <c r="G169" s="6">
        <v>-157.4</v>
      </c>
      <c r="H169" s="1"/>
      <c r="I169" s="1"/>
      <c r="J169" s="6">
        <v>2018</v>
      </c>
      <c r="K169" s="6">
        <v>12</v>
      </c>
      <c r="L169" s="2" t="s">
        <v>58</v>
      </c>
      <c r="M169" s="6">
        <v>2607</v>
      </c>
      <c r="N169" s="1"/>
      <c r="O169" s="1"/>
      <c r="P169" s="1"/>
    </row>
    <row r="170" spans="1:16">
      <c r="A170" s="2" t="s">
        <v>62</v>
      </c>
      <c r="B170" s="6">
        <v>2017</v>
      </c>
      <c r="C170" s="6">
        <v>31</v>
      </c>
      <c r="D170" s="2" t="s">
        <v>58</v>
      </c>
      <c r="E170" s="6">
        <v>2077</v>
      </c>
      <c r="F170" s="1"/>
      <c r="G170" s="1"/>
      <c r="H170" s="1"/>
      <c r="I170" s="1"/>
      <c r="J170" s="6">
        <v>2018</v>
      </c>
      <c r="K170" s="6">
        <v>13</v>
      </c>
      <c r="L170" s="2" t="s">
        <v>58</v>
      </c>
      <c r="M170" s="6">
        <v>2383</v>
      </c>
      <c r="N170" s="1"/>
      <c r="O170" s="1"/>
      <c r="P170" s="1"/>
    </row>
    <row r="171" spans="1:16">
      <c r="A171" s="2" t="s">
        <v>62</v>
      </c>
      <c r="B171" s="6">
        <v>2018</v>
      </c>
      <c r="C171" s="6">
        <v>31</v>
      </c>
      <c r="D171" s="2" t="s">
        <v>58</v>
      </c>
      <c r="E171" s="6">
        <v>2379</v>
      </c>
      <c r="F171" s="1"/>
      <c r="G171" s="1"/>
      <c r="H171" s="1"/>
      <c r="I171" s="1"/>
      <c r="J171" s="6">
        <v>2018</v>
      </c>
      <c r="K171" s="6">
        <v>14</v>
      </c>
      <c r="L171" s="2" t="s">
        <v>58</v>
      </c>
      <c r="M171" s="6">
        <v>2262</v>
      </c>
      <c r="N171" s="1"/>
      <c r="O171" s="1"/>
      <c r="P171" s="1"/>
    </row>
    <row r="172" spans="1:16">
      <c r="A172" s="2" t="s">
        <v>62</v>
      </c>
      <c r="B172" s="6">
        <v>2019</v>
      </c>
      <c r="C172" s="6">
        <v>31</v>
      </c>
      <c r="D172" s="2" t="s">
        <v>58</v>
      </c>
      <c r="E172" s="6">
        <v>2010</v>
      </c>
      <c r="F172" s="1"/>
      <c r="G172" s="1"/>
      <c r="H172" s="1"/>
      <c r="I172" s="1"/>
      <c r="J172" s="6">
        <v>2018</v>
      </c>
      <c r="K172" s="6">
        <v>15</v>
      </c>
      <c r="L172" s="2" t="s">
        <v>58</v>
      </c>
      <c r="M172" s="6">
        <v>2257</v>
      </c>
      <c r="N172" s="1"/>
      <c r="O172" s="1"/>
      <c r="P172" s="1"/>
    </row>
    <row r="173" spans="1:16">
      <c r="A173" s="2" t="s">
        <v>62</v>
      </c>
      <c r="B173" s="6">
        <v>2015</v>
      </c>
      <c r="C173" s="6">
        <v>32</v>
      </c>
      <c r="D173" s="2" t="s">
        <v>58</v>
      </c>
      <c r="E173" s="6">
        <v>2156</v>
      </c>
      <c r="F173" s="1"/>
      <c r="G173" s="1"/>
      <c r="H173" s="1"/>
      <c r="I173" s="1"/>
      <c r="J173" s="6">
        <v>2018</v>
      </c>
      <c r="K173" s="6">
        <v>16</v>
      </c>
      <c r="L173" s="2" t="s">
        <v>58</v>
      </c>
      <c r="M173" s="6">
        <v>2061</v>
      </c>
      <c r="N173" s="1"/>
      <c r="O173" s="1"/>
      <c r="P173" s="1"/>
    </row>
    <row r="174" spans="1:16">
      <c r="A174" s="2" t="s">
        <v>62</v>
      </c>
      <c r="B174" s="6">
        <v>2016</v>
      </c>
      <c r="C174" s="6">
        <v>32</v>
      </c>
      <c r="D174" s="2" t="s">
        <v>58</v>
      </c>
      <c r="E174" s="6">
        <v>1839</v>
      </c>
      <c r="F174" s="1"/>
      <c r="G174" s="1"/>
      <c r="H174" s="1"/>
      <c r="I174" s="1"/>
      <c r="J174" s="6">
        <v>2018</v>
      </c>
      <c r="K174" s="6">
        <v>17</v>
      </c>
      <c r="L174" s="2" t="s">
        <v>58</v>
      </c>
      <c r="M174" s="6">
        <v>2090</v>
      </c>
      <c r="N174" s="1"/>
      <c r="O174" s="1"/>
      <c r="P174" s="1"/>
    </row>
    <row r="175" spans="1:16">
      <c r="A175" s="2" t="s">
        <v>62</v>
      </c>
      <c r="B175" s="6">
        <v>2017</v>
      </c>
      <c r="C175" s="6">
        <v>32</v>
      </c>
      <c r="D175" s="2" t="s">
        <v>58</v>
      </c>
      <c r="E175" s="6">
        <v>1959</v>
      </c>
      <c r="F175" s="6">
        <v>2092.1999999999998</v>
      </c>
      <c r="G175" s="6">
        <v>-133.19999999999999</v>
      </c>
      <c r="H175" s="1"/>
      <c r="I175" s="1"/>
      <c r="J175" s="6">
        <v>2018</v>
      </c>
      <c r="K175" s="6">
        <v>18</v>
      </c>
      <c r="L175" s="2" t="s">
        <v>58</v>
      </c>
      <c r="M175" s="6">
        <v>2022</v>
      </c>
      <c r="N175" s="1"/>
      <c r="O175" s="1"/>
      <c r="P175" s="1"/>
    </row>
    <row r="176" spans="1:16">
      <c r="A176" s="2" t="s">
        <v>62</v>
      </c>
      <c r="B176" s="6">
        <v>2018</v>
      </c>
      <c r="C176" s="6">
        <v>32</v>
      </c>
      <c r="D176" s="2" t="s">
        <v>58</v>
      </c>
      <c r="E176" s="6">
        <v>2118</v>
      </c>
      <c r="F176" s="1"/>
      <c r="G176" s="22"/>
      <c r="H176" s="1"/>
      <c r="I176" s="1"/>
      <c r="J176" s="6">
        <v>2018</v>
      </c>
      <c r="K176" s="6">
        <v>19</v>
      </c>
      <c r="L176" s="2" t="s">
        <v>58</v>
      </c>
      <c r="M176" s="6">
        <v>1958</v>
      </c>
      <c r="N176" s="1"/>
      <c r="O176" s="1"/>
      <c r="P176" s="1"/>
    </row>
    <row r="177" spans="1:16">
      <c r="A177" s="2" t="s">
        <v>62</v>
      </c>
      <c r="B177" s="6">
        <v>2019</v>
      </c>
      <c r="C177" s="6">
        <v>32</v>
      </c>
      <c r="D177" s="2" t="s">
        <v>58</v>
      </c>
      <c r="E177" s="6">
        <v>2027</v>
      </c>
      <c r="F177" s="1"/>
      <c r="G177" s="1"/>
      <c r="H177" s="1"/>
      <c r="I177" s="1"/>
      <c r="J177" s="6">
        <v>2018</v>
      </c>
      <c r="K177" s="6">
        <v>20</v>
      </c>
      <c r="L177" s="2" t="s">
        <v>58</v>
      </c>
      <c r="M177" s="6">
        <v>1962</v>
      </c>
      <c r="N177" s="1"/>
      <c r="O177" s="1"/>
      <c r="P177" s="1"/>
    </row>
    <row r="178" spans="1:16">
      <c r="A178" s="2" t="s">
        <v>62</v>
      </c>
      <c r="B178" s="6">
        <v>2015</v>
      </c>
      <c r="C178" s="6">
        <v>33</v>
      </c>
      <c r="D178" s="2" t="s">
        <v>58</v>
      </c>
      <c r="E178" s="6">
        <v>2521</v>
      </c>
      <c r="F178" s="1"/>
      <c r="G178" s="1"/>
      <c r="H178" s="1"/>
      <c r="I178" s="1"/>
      <c r="J178" s="6">
        <v>2018</v>
      </c>
      <c r="K178" s="6">
        <v>21</v>
      </c>
      <c r="L178" s="2" t="s">
        <v>58</v>
      </c>
      <c r="M178" s="6">
        <v>2013</v>
      </c>
      <c r="N178" s="6">
        <v>1982.4</v>
      </c>
      <c r="O178" s="6">
        <v>30.6</v>
      </c>
      <c r="P178" s="1"/>
    </row>
    <row r="179" spans="1:16">
      <c r="A179" s="2" t="s">
        <v>62</v>
      </c>
      <c r="B179" s="6">
        <v>2016</v>
      </c>
      <c r="C179" s="6">
        <v>33</v>
      </c>
      <c r="D179" s="2" t="s">
        <v>58</v>
      </c>
      <c r="E179" s="6">
        <v>1949</v>
      </c>
      <c r="F179" s="1"/>
      <c r="G179" s="1"/>
      <c r="H179" s="1"/>
      <c r="I179" s="1"/>
      <c r="J179" s="6">
        <v>2018</v>
      </c>
      <c r="K179" s="6">
        <v>22</v>
      </c>
      <c r="L179" s="2" t="s">
        <v>58</v>
      </c>
      <c r="M179" s="6">
        <v>1995</v>
      </c>
      <c r="N179" s="1"/>
      <c r="O179" s="1"/>
      <c r="P179" s="1"/>
    </row>
    <row r="180" spans="1:16">
      <c r="A180" s="2" t="s">
        <v>62</v>
      </c>
      <c r="B180" s="6">
        <v>2017</v>
      </c>
      <c r="C180" s="6">
        <v>33</v>
      </c>
      <c r="D180" s="2" t="s">
        <v>58</v>
      </c>
      <c r="E180" s="6">
        <v>1861</v>
      </c>
      <c r="F180" s="1"/>
      <c r="G180" s="1"/>
      <c r="H180" s="1"/>
      <c r="I180" s="1"/>
      <c r="J180" s="6">
        <v>2018</v>
      </c>
      <c r="K180" s="6">
        <v>23</v>
      </c>
      <c r="L180" s="2" t="s">
        <v>58</v>
      </c>
      <c r="M180" s="6">
        <v>2038</v>
      </c>
      <c r="N180" s="1"/>
      <c r="O180" s="1"/>
      <c r="P180" s="1"/>
    </row>
    <row r="181" spans="1:16">
      <c r="A181" s="2" t="s">
        <v>62</v>
      </c>
      <c r="B181" s="6">
        <v>2018</v>
      </c>
      <c r="C181" s="6">
        <v>33</v>
      </c>
      <c r="D181" s="2" t="s">
        <v>58</v>
      </c>
      <c r="E181" s="6">
        <v>1923</v>
      </c>
      <c r="F181" s="6">
        <v>2095.1999999999998</v>
      </c>
      <c r="G181" s="6">
        <v>-172.2</v>
      </c>
      <c r="H181" s="1"/>
      <c r="I181" s="1"/>
      <c r="J181" s="6">
        <v>2018</v>
      </c>
      <c r="K181" s="6">
        <v>24</v>
      </c>
      <c r="L181" s="2" t="s">
        <v>58</v>
      </c>
      <c r="M181" s="6">
        <v>1863</v>
      </c>
      <c r="N181" s="1"/>
      <c r="O181" s="1"/>
      <c r="P181" s="1"/>
    </row>
    <row r="182" spans="1:16">
      <c r="A182" s="2" t="s">
        <v>62</v>
      </c>
      <c r="B182" s="6">
        <v>2019</v>
      </c>
      <c r="C182" s="6">
        <v>33</v>
      </c>
      <c r="D182" s="2" t="s">
        <v>58</v>
      </c>
      <c r="E182" s="6">
        <v>2026</v>
      </c>
      <c r="F182" s="22"/>
      <c r="G182" s="1"/>
      <c r="H182" s="1"/>
      <c r="I182" s="1"/>
      <c r="J182" s="6">
        <v>2018</v>
      </c>
      <c r="K182" s="6">
        <v>25</v>
      </c>
      <c r="L182" s="2" t="s">
        <v>58</v>
      </c>
      <c r="M182" s="6">
        <v>1964</v>
      </c>
      <c r="N182" s="1"/>
      <c r="O182" s="1"/>
      <c r="P182" s="1"/>
    </row>
    <row r="183" spans="1:16">
      <c r="A183" s="2" t="s">
        <v>62</v>
      </c>
      <c r="B183" s="6">
        <v>2015</v>
      </c>
      <c r="C183" s="6">
        <v>34</v>
      </c>
      <c r="D183" s="2" t="s">
        <v>58</v>
      </c>
      <c r="E183" s="6">
        <v>1813</v>
      </c>
      <c r="F183" s="1"/>
      <c r="G183" s="22"/>
      <c r="H183" s="1"/>
      <c r="I183" s="1"/>
      <c r="J183" s="6">
        <v>2018</v>
      </c>
      <c r="K183" s="6">
        <v>26</v>
      </c>
      <c r="L183" s="2" t="s">
        <v>58</v>
      </c>
      <c r="M183" s="6">
        <v>1940</v>
      </c>
      <c r="N183" s="1"/>
      <c r="O183" s="1"/>
      <c r="P183" s="1"/>
    </row>
    <row r="184" spans="1:16">
      <c r="A184" s="2" t="s">
        <v>62</v>
      </c>
      <c r="B184" s="6">
        <v>2016</v>
      </c>
      <c r="C184" s="6">
        <v>34</v>
      </c>
      <c r="D184" s="2" t="s">
        <v>58</v>
      </c>
      <c r="E184" s="6">
        <v>2043</v>
      </c>
      <c r="F184" s="1"/>
      <c r="G184" s="1"/>
      <c r="H184" s="1"/>
      <c r="I184" s="1"/>
      <c r="J184" s="6">
        <v>2018</v>
      </c>
      <c r="K184" s="6">
        <v>27</v>
      </c>
      <c r="L184" s="2" t="s">
        <v>58</v>
      </c>
      <c r="M184" s="6">
        <v>1979</v>
      </c>
      <c r="N184" s="6">
        <v>1979.2</v>
      </c>
      <c r="O184" s="6">
        <v>-0.2</v>
      </c>
      <c r="P184" s="1"/>
    </row>
    <row r="185" spans="1:16">
      <c r="A185" s="2" t="s">
        <v>62</v>
      </c>
      <c r="B185" s="6">
        <v>2017</v>
      </c>
      <c r="C185" s="6">
        <v>34</v>
      </c>
      <c r="D185" s="2" t="s">
        <v>58</v>
      </c>
      <c r="E185" s="6">
        <v>1939</v>
      </c>
      <c r="F185" s="1"/>
      <c r="G185" s="1"/>
      <c r="H185" s="1"/>
      <c r="I185" s="1"/>
      <c r="J185" s="6">
        <v>2018</v>
      </c>
      <c r="K185" s="6">
        <v>28</v>
      </c>
      <c r="L185" s="2" t="s">
        <v>58</v>
      </c>
      <c r="M185" s="6">
        <v>2041</v>
      </c>
      <c r="N185" s="1"/>
      <c r="O185" s="1"/>
      <c r="P185" s="1"/>
    </row>
    <row r="186" spans="1:16">
      <c r="A186" s="2" t="s">
        <v>62</v>
      </c>
      <c r="B186" s="6">
        <v>2018</v>
      </c>
      <c r="C186" s="6">
        <v>34</v>
      </c>
      <c r="D186" s="2" t="s">
        <v>58</v>
      </c>
      <c r="E186" s="6">
        <v>2004</v>
      </c>
      <c r="F186" s="1"/>
      <c r="G186" s="1"/>
      <c r="H186" s="1"/>
      <c r="I186" s="1"/>
      <c r="J186" s="6">
        <v>2018</v>
      </c>
      <c r="K186" s="6">
        <v>29</v>
      </c>
      <c r="L186" s="2" t="s">
        <v>58</v>
      </c>
      <c r="M186" s="6">
        <v>2039</v>
      </c>
      <c r="N186" s="1"/>
      <c r="O186" s="1"/>
      <c r="P186" s="1"/>
    </row>
    <row r="187" spans="1:16">
      <c r="A187" s="2" t="s">
        <v>62</v>
      </c>
      <c r="B187" s="6">
        <v>2019</v>
      </c>
      <c r="C187" s="6">
        <v>34</v>
      </c>
      <c r="D187" s="2" t="s">
        <v>58</v>
      </c>
      <c r="E187" s="6">
        <v>2011</v>
      </c>
      <c r="F187" s="6">
        <v>1965</v>
      </c>
      <c r="G187" s="6">
        <v>46</v>
      </c>
      <c r="H187" s="1"/>
      <c r="I187" s="1"/>
      <c r="J187" s="6">
        <v>2018</v>
      </c>
      <c r="K187" s="6">
        <v>30</v>
      </c>
      <c r="L187" s="2" t="s">
        <v>58</v>
      </c>
      <c r="M187" s="6">
        <v>2153</v>
      </c>
      <c r="N187" s="1"/>
      <c r="O187" s="1"/>
      <c r="P187" s="1"/>
    </row>
    <row r="188" spans="1:16">
      <c r="A188" s="2" t="s">
        <v>62</v>
      </c>
      <c r="B188" s="6">
        <v>2015</v>
      </c>
      <c r="C188" s="6">
        <v>35</v>
      </c>
      <c r="D188" s="2" t="s">
        <v>58</v>
      </c>
      <c r="E188" s="6">
        <v>1963</v>
      </c>
      <c r="F188" s="1"/>
      <c r="G188" s="1"/>
      <c r="H188" s="1"/>
      <c r="I188" s="1"/>
      <c r="J188" s="6">
        <v>2018</v>
      </c>
      <c r="K188" s="6">
        <v>31</v>
      </c>
      <c r="L188" s="2" t="s">
        <v>58</v>
      </c>
      <c r="M188" s="6">
        <v>2379</v>
      </c>
      <c r="N188" s="1"/>
      <c r="O188" s="1"/>
      <c r="P188" s="1"/>
    </row>
    <row r="189" spans="1:16">
      <c r="A189" s="2" t="s">
        <v>62</v>
      </c>
      <c r="B189" s="6">
        <v>2016</v>
      </c>
      <c r="C189" s="6">
        <v>35</v>
      </c>
      <c r="D189" s="2" t="s">
        <v>58</v>
      </c>
      <c r="E189" s="6">
        <v>1918</v>
      </c>
      <c r="F189" s="22"/>
      <c r="G189" s="1"/>
      <c r="H189" s="1"/>
      <c r="I189" s="1"/>
      <c r="J189" s="6">
        <v>2018</v>
      </c>
      <c r="K189" s="6">
        <v>32</v>
      </c>
      <c r="L189" s="2" t="s">
        <v>58</v>
      </c>
      <c r="M189" s="6">
        <v>2118</v>
      </c>
      <c r="N189" s="1"/>
      <c r="O189" s="1"/>
      <c r="P189" s="1"/>
    </row>
    <row r="190" spans="1:16">
      <c r="A190" s="2" t="s">
        <v>62</v>
      </c>
      <c r="B190" s="6">
        <v>2017</v>
      </c>
      <c r="C190" s="6">
        <v>35</v>
      </c>
      <c r="D190" s="2" t="s">
        <v>58</v>
      </c>
      <c r="E190" s="6">
        <v>1848</v>
      </c>
      <c r="F190" s="1"/>
      <c r="G190" s="22"/>
      <c r="H190" s="1"/>
      <c r="I190" s="1"/>
      <c r="J190" s="6">
        <v>2018</v>
      </c>
      <c r="K190" s="6">
        <v>33</v>
      </c>
      <c r="L190" s="2" t="s">
        <v>58</v>
      </c>
      <c r="M190" s="6">
        <v>1923</v>
      </c>
      <c r="N190" s="6">
        <v>2095.1999999999998</v>
      </c>
      <c r="O190" s="6">
        <v>-172.2</v>
      </c>
      <c r="P190" s="1"/>
    </row>
    <row r="191" spans="1:16">
      <c r="A191" s="2" t="s">
        <v>62</v>
      </c>
      <c r="B191" s="6">
        <v>2018</v>
      </c>
      <c r="C191" s="6">
        <v>35</v>
      </c>
      <c r="D191" s="2" t="s">
        <v>58</v>
      </c>
      <c r="E191" s="6">
        <v>1902</v>
      </c>
      <c r="F191" s="1"/>
      <c r="G191" s="1"/>
      <c r="H191" s="1"/>
      <c r="I191" s="1"/>
      <c r="J191" s="6">
        <v>2018</v>
      </c>
      <c r="K191" s="6">
        <v>34</v>
      </c>
      <c r="L191" s="2" t="s">
        <v>58</v>
      </c>
      <c r="M191" s="6">
        <v>2004</v>
      </c>
      <c r="N191" s="1"/>
      <c r="O191" s="1"/>
      <c r="P191" s="1"/>
    </row>
    <row r="192" spans="1:16">
      <c r="A192" s="2" t="s">
        <v>62</v>
      </c>
      <c r="B192" s="6">
        <v>2019</v>
      </c>
      <c r="C192" s="6">
        <v>35</v>
      </c>
      <c r="D192" s="2" t="s">
        <v>58</v>
      </c>
      <c r="E192" s="6">
        <v>2151</v>
      </c>
      <c r="F192" s="1"/>
      <c r="G192" s="1"/>
      <c r="H192" s="1"/>
      <c r="I192" s="1"/>
      <c r="J192" s="6">
        <v>2018</v>
      </c>
      <c r="K192" s="6">
        <v>35</v>
      </c>
      <c r="L192" s="2" t="s">
        <v>58</v>
      </c>
      <c r="M192" s="6">
        <v>1902</v>
      </c>
      <c r="N192" s="1"/>
      <c r="O192" s="1"/>
      <c r="P192" s="1"/>
    </row>
    <row r="193" spans="1:16">
      <c r="A193" s="2" t="s">
        <v>62</v>
      </c>
      <c r="B193" s="6">
        <v>2015</v>
      </c>
      <c r="C193" s="6">
        <v>36</v>
      </c>
      <c r="D193" s="2" t="s">
        <v>58</v>
      </c>
      <c r="E193" s="6">
        <v>1989</v>
      </c>
      <c r="F193" s="6">
        <v>1956.4</v>
      </c>
      <c r="G193" s="6">
        <v>32.6</v>
      </c>
      <c r="H193" s="1"/>
      <c r="I193" s="1"/>
      <c r="J193" s="6">
        <v>2018</v>
      </c>
      <c r="K193" s="6">
        <v>36</v>
      </c>
      <c r="L193" s="2" t="s">
        <v>58</v>
      </c>
      <c r="M193" s="6">
        <v>1979</v>
      </c>
      <c r="N193" s="1"/>
      <c r="O193" s="1"/>
      <c r="P193" s="1"/>
    </row>
    <row r="194" spans="1:16">
      <c r="A194" s="2" t="s">
        <v>62</v>
      </c>
      <c r="B194" s="6">
        <v>2016</v>
      </c>
      <c r="C194" s="6">
        <v>36</v>
      </c>
      <c r="D194" s="2" t="s">
        <v>58</v>
      </c>
      <c r="E194" s="6">
        <v>1980</v>
      </c>
      <c r="F194" s="1"/>
      <c r="G194" s="1"/>
      <c r="H194" s="1"/>
      <c r="I194" s="1"/>
      <c r="J194" s="6">
        <v>2018</v>
      </c>
      <c r="K194" s="6">
        <v>37</v>
      </c>
      <c r="L194" s="2" t="s">
        <v>58</v>
      </c>
      <c r="M194" s="6">
        <v>2014</v>
      </c>
      <c r="N194" s="1"/>
      <c r="O194" s="1"/>
      <c r="P194" s="1"/>
    </row>
    <row r="195" spans="1:16">
      <c r="A195" s="2" t="s">
        <v>62</v>
      </c>
      <c r="B195" s="6">
        <v>2017</v>
      </c>
      <c r="C195" s="6">
        <v>36</v>
      </c>
      <c r="D195" s="2" t="s">
        <v>58</v>
      </c>
      <c r="E195" s="6">
        <v>1920</v>
      </c>
      <c r="F195" s="1"/>
      <c r="G195" s="1"/>
      <c r="H195" s="1"/>
      <c r="I195" s="1"/>
      <c r="J195" s="6">
        <v>2018</v>
      </c>
      <c r="K195" s="6">
        <v>38</v>
      </c>
      <c r="L195" s="2" t="s">
        <v>58</v>
      </c>
      <c r="M195" s="6">
        <v>2056</v>
      </c>
      <c r="N195" s="1"/>
      <c r="O195" s="1"/>
      <c r="P195" s="1"/>
    </row>
    <row r="196" spans="1:16">
      <c r="A196" s="2" t="s">
        <v>62</v>
      </c>
      <c r="B196" s="6">
        <v>2018</v>
      </c>
      <c r="C196" s="6">
        <v>36</v>
      </c>
      <c r="D196" s="2" t="s">
        <v>58</v>
      </c>
      <c r="E196" s="6">
        <v>1979</v>
      </c>
      <c r="F196" s="22"/>
      <c r="G196" s="1"/>
      <c r="H196" s="1"/>
      <c r="I196" s="1"/>
      <c r="J196" s="6">
        <v>2018</v>
      </c>
      <c r="K196" s="6">
        <v>39</v>
      </c>
      <c r="L196" s="2" t="s">
        <v>58</v>
      </c>
      <c r="M196" s="6">
        <v>1906</v>
      </c>
      <c r="N196" s="6">
        <v>2022.8</v>
      </c>
      <c r="O196" s="6">
        <v>-116.8</v>
      </c>
      <c r="P196" s="1"/>
    </row>
    <row r="197" spans="1:16">
      <c r="A197" s="2" t="s">
        <v>62</v>
      </c>
      <c r="B197" s="6">
        <v>2019</v>
      </c>
      <c r="C197" s="6">
        <v>36</v>
      </c>
      <c r="D197" s="2" t="s">
        <v>58</v>
      </c>
      <c r="E197" s="6">
        <v>1922</v>
      </c>
      <c r="F197" s="1"/>
      <c r="G197" s="22"/>
      <c r="H197" s="1"/>
      <c r="I197" s="1"/>
      <c r="J197" s="6">
        <v>2018</v>
      </c>
      <c r="K197" s="6">
        <v>40</v>
      </c>
      <c r="L197" s="2" t="s">
        <v>58</v>
      </c>
      <c r="M197" s="6">
        <v>2123</v>
      </c>
      <c r="N197" s="1"/>
      <c r="O197" s="1"/>
      <c r="P197" s="1"/>
    </row>
    <row r="198" spans="1:16">
      <c r="A198" s="2" t="s">
        <v>62</v>
      </c>
      <c r="B198" s="6">
        <v>2015</v>
      </c>
      <c r="C198" s="6">
        <v>37</v>
      </c>
      <c r="D198" s="2" t="s">
        <v>58</v>
      </c>
      <c r="E198" s="6">
        <v>1922</v>
      </c>
      <c r="F198" s="1"/>
      <c r="G198" s="1"/>
      <c r="H198" s="1"/>
      <c r="I198" s="1"/>
      <c r="J198" s="6">
        <v>2018</v>
      </c>
      <c r="K198" s="6">
        <v>41</v>
      </c>
      <c r="L198" s="2" t="s">
        <v>58</v>
      </c>
      <c r="M198" s="6">
        <v>2076</v>
      </c>
      <c r="N198" s="1"/>
      <c r="O198" s="1"/>
      <c r="P198" s="1"/>
    </row>
    <row r="199" spans="1:16">
      <c r="A199" s="2" t="s">
        <v>62</v>
      </c>
      <c r="B199" s="6">
        <v>2016</v>
      </c>
      <c r="C199" s="6">
        <v>37</v>
      </c>
      <c r="D199" s="2" t="s">
        <v>58</v>
      </c>
      <c r="E199" s="6">
        <v>1930</v>
      </c>
      <c r="F199" s="6">
        <v>1944.6</v>
      </c>
      <c r="G199" s="6">
        <v>-14.6</v>
      </c>
      <c r="H199" s="1"/>
      <c r="I199" s="1"/>
      <c r="J199" s="6">
        <v>2018</v>
      </c>
      <c r="K199" s="6">
        <v>42</v>
      </c>
      <c r="L199" s="2" t="s">
        <v>58</v>
      </c>
      <c r="M199" s="6">
        <v>2014</v>
      </c>
      <c r="N199" s="1"/>
      <c r="O199" s="1"/>
      <c r="P199" s="1"/>
    </row>
    <row r="200" spans="1:16">
      <c r="A200" s="2" t="s">
        <v>62</v>
      </c>
      <c r="B200" s="6">
        <v>2017</v>
      </c>
      <c r="C200" s="6">
        <v>37</v>
      </c>
      <c r="D200" s="2" t="s">
        <v>58</v>
      </c>
      <c r="E200" s="6">
        <v>1991</v>
      </c>
      <c r="F200" s="1"/>
      <c r="G200" s="1"/>
      <c r="H200" s="1"/>
      <c r="I200" s="1"/>
      <c r="J200" s="6">
        <v>2018</v>
      </c>
      <c r="K200" s="6">
        <v>43</v>
      </c>
      <c r="L200" s="2" t="s">
        <v>58</v>
      </c>
      <c r="M200" s="6">
        <v>2024</v>
      </c>
      <c r="N200" s="1"/>
      <c r="O200" s="1"/>
      <c r="P200" s="1"/>
    </row>
    <row r="201" spans="1:16">
      <c r="A201" s="2" t="s">
        <v>62</v>
      </c>
      <c r="B201" s="6">
        <v>2018</v>
      </c>
      <c r="C201" s="6">
        <v>37</v>
      </c>
      <c r="D201" s="2" t="s">
        <v>58</v>
      </c>
      <c r="E201" s="6">
        <v>2014</v>
      </c>
      <c r="F201" s="1"/>
      <c r="G201" s="1"/>
      <c r="H201" s="1"/>
      <c r="I201" s="1"/>
      <c r="J201" s="6">
        <v>2018</v>
      </c>
      <c r="K201" s="6">
        <v>44</v>
      </c>
      <c r="L201" s="2" t="s">
        <v>58</v>
      </c>
      <c r="M201" s="6">
        <v>2148</v>
      </c>
      <c r="N201" s="1"/>
      <c r="O201" s="1"/>
      <c r="P201" s="1"/>
    </row>
    <row r="202" spans="1:16">
      <c r="A202" s="2" t="s">
        <v>62</v>
      </c>
      <c r="B202" s="6">
        <v>2019</v>
      </c>
      <c r="C202" s="6">
        <v>37</v>
      </c>
      <c r="D202" s="2" t="s">
        <v>58</v>
      </c>
      <c r="E202" s="6">
        <v>1944</v>
      </c>
      <c r="F202" s="1"/>
      <c r="G202" s="1"/>
      <c r="H202" s="1"/>
      <c r="I202" s="1"/>
      <c r="J202" s="6">
        <v>2018</v>
      </c>
      <c r="K202" s="6">
        <v>45</v>
      </c>
      <c r="L202" s="2" t="s">
        <v>58</v>
      </c>
      <c r="M202" s="6">
        <v>2046</v>
      </c>
      <c r="N202" s="6">
        <v>2048.4</v>
      </c>
      <c r="O202" s="6">
        <v>-2.4</v>
      </c>
      <c r="P202" s="1"/>
    </row>
    <row r="203" spans="1:16">
      <c r="A203" s="2" t="s">
        <v>62</v>
      </c>
      <c r="B203" s="6">
        <v>2015</v>
      </c>
      <c r="C203" s="6">
        <v>38</v>
      </c>
      <c r="D203" s="2" t="s">
        <v>58</v>
      </c>
      <c r="E203" s="6">
        <v>1961</v>
      </c>
      <c r="F203" s="22"/>
      <c r="G203" s="1"/>
      <c r="H203" s="1"/>
      <c r="I203" s="1"/>
      <c r="J203" s="6">
        <v>2018</v>
      </c>
      <c r="K203" s="6">
        <v>46</v>
      </c>
      <c r="L203" s="2" t="s">
        <v>58</v>
      </c>
      <c r="M203" s="6">
        <v>1991</v>
      </c>
      <c r="N203" s="1"/>
      <c r="O203" s="1"/>
      <c r="P203" s="1"/>
    </row>
    <row r="204" spans="1:16">
      <c r="A204" s="2" t="s">
        <v>62</v>
      </c>
      <c r="B204" s="6">
        <v>2016</v>
      </c>
      <c r="C204" s="6">
        <v>38</v>
      </c>
      <c r="D204" s="2" t="s">
        <v>58</v>
      </c>
      <c r="E204" s="6">
        <v>1834</v>
      </c>
      <c r="F204" s="1"/>
      <c r="G204" s="22"/>
      <c r="H204" s="1"/>
      <c r="I204" s="1"/>
      <c r="J204" s="6">
        <v>2018</v>
      </c>
      <c r="K204" s="6">
        <v>47</v>
      </c>
      <c r="L204" s="2" t="s">
        <v>58</v>
      </c>
      <c r="M204" s="6">
        <v>2141</v>
      </c>
      <c r="N204" s="1"/>
      <c r="O204" s="1"/>
      <c r="P204" s="1"/>
    </row>
    <row r="205" spans="1:16">
      <c r="A205" s="2" t="s">
        <v>62</v>
      </c>
      <c r="B205" s="6">
        <v>2017</v>
      </c>
      <c r="C205" s="6">
        <v>38</v>
      </c>
      <c r="D205" s="2" t="s">
        <v>58</v>
      </c>
      <c r="E205" s="6">
        <v>2058</v>
      </c>
      <c r="F205" s="6">
        <v>1948.8</v>
      </c>
      <c r="G205" s="6">
        <v>109.2</v>
      </c>
      <c r="H205" s="1"/>
      <c r="I205" s="1"/>
      <c r="J205" s="6">
        <v>2018</v>
      </c>
      <c r="K205" s="6">
        <v>48</v>
      </c>
      <c r="L205" s="2" t="s">
        <v>58</v>
      </c>
      <c r="M205" s="6">
        <v>2095</v>
      </c>
      <c r="N205" s="1"/>
      <c r="O205" s="1"/>
      <c r="P205" s="1"/>
    </row>
    <row r="206" spans="1:16">
      <c r="A206" s="2" t="s">
        <v>62</v>
      </c>
      <c r="B206" s="6">
        <v>2018</v>
      </c>
      <c r="C206" s="6">
        <v>38</v>
      </c>
      <c r="D206" s="2" t="s">
        <v>58</v>
      </c>
      <c r="E206" s="6">
        <v>2056</v>
      </c>
      <c r="F206" s="1"/>
      <c r="G206" s="1"/>
      <c r="H206" s="1"/>
      <c r="I206" s="1"/>
      <c r="J206" s="6">
        <v>2018</v>
      </c>
      <c r="K206" s="6">
        <v>49</v>
      </c>
      <c r="L206" s="2" t="s">
        <v>58</v>
      </c>
      <c r="M206" s="6">
        <v>2194</v>
      </c>
      <c r="N206" s="1"/>
      <c r="O206" s="1"/>
      <c r="P206" s="1"/>
    </row>
    <row r="207" spans="1:16">
      <c r="A207" s="2" t="s">
        <v>62</v>
      </c>
      <c r="B207" s="6">
        <v>2019</v>
      </c>
      <c r="C207" s="6">
        <v>38</v>
      </c>
      <c r="D207" s="2" t="s">
        <v>58</v>
      </c>
      <c r="E207" s="6">
        <v>2030</v>
      </c>
      <c r="F207" s="1"/>
      <c r="G207" s="1"/>
      <c r="H207" s="1"/>
      <c r="I207" s="1"/>
      <c r="J207" s="6">
        <v>2018</v>
      </c>
      <c r="K207" s="6">
        <v>50</v>
      </c>
      <c r="L207" s="2" t="s">
        <v>58</v>
      </c>
      <c r="M207" s="6">
        <v>2136</v>
      </c>
      <c r="N207" s="1"/>
      <c r="O207" s="1"/>
      <c r="P207" s="1"/>
    </row>
    <row r="208" spans="1:16">
      <c r="A208" s="2" t="s">
        <v>62</v>
      </c>
      <c r="B208" s="6">
        <v>2015</v>
      </c>
      <c r="C208" s="6">
        <v>39</v>
      </c>
      <c r="D208" s="2" t="s">
        <v>58</v>
      </c>
      <c r="E208" s="6">
        <v>1915</v>
      </c>
      <c r="F208" s="1"/>
      <c r="G208" s="1"/>
      <c r="H208" s="1"/>
      <c r="I208" s="1"/>
      <c r="J208" s="32">
        <v>2018</v>
      </c>
      <c r="K208" s="32">
        <v>51</v>
      </c>
      <c r="L208" s="51" t="s">
        <v>58</v>
      </c>
      <c r="M208" s="32">
        <v>2303</v>
      </c>
      <c r="N208" s="32">
        <v>2185</v>
      </c>
      <c r="O208" s="6">
        <v>118</v>
      </c>
      <c r="P208" s="1"/>
    </row>
    <row r="209" spans="1:16">
      <c r="A209" s="2" t="s">
        <v>62</v>
      </c>
      <c r="B209" s="6">
        <v>2016</v>
      </c>
      <c r="C209" s="6">
        <v>39</v>
      </c>
      <c r="D209" s="2" t="s">
        <v>58</v>
      </c>
      <c r="E209" s="6">
        <v>1988</v>
      </c>
      <c r="F209" s="1"/>
      <c r="G209" s="1"/>
      <c r="H209" s="1"/>
      <c r="I209" s="1"/>
      <c r="J209" s="32">
        <v>2018</v>
      </c>
      <c r="K209" s="32">
        <v>52</v>
      </c>
      <c r="L209" s="51" t="s">
        <v>58</v>
      </c>
      <c r="M209" s="32">
        <v>2145</v>
      </c>
      <c r="N209" s="42"/>
      <c r="O209" s="1"/>
      <c r="P209" s="1"/>
    </row>
    <row r="210" spans="1:16">
      <c r="A210" s="2" t="s">
        <v>62</v>
      </c>
      <c r="B210" s="6">
        <v>2017</v>
      </c>
      <c r="C210" s="6">
        <v>39</v>
      </c>
      <c r="D210" s="2" t="s">
        <v>58</v>
      </c>
      <c r="E210" s="6">
        <v>2125</v>
      </c>
      <c r="F210" s="22"/>
      <c r="G210" s="1"/>
      <c r="H210" s="1"/>
      <c r="I210" s="1"/>
      <c r="J210" s="6">
        <v>2019</v>
      </c>
      <c r="K210" s="6">
        <v>1</v>
      </c>
      <c r="L210" s="2" t="s">
        <v>58</v>
      </c>
      <c r="M210" s="6">
        <v>2321</v>
      </c>
      <c r="N210" s="1"/>
      <c r="O210" s="1"/>
      <c r="P210" s="1"/>
    </row>
    <row r="211" spans="1:16">
      <c r="A211" s="2" t="s">
        <v>62</v>
      </c>
      <c r="B211" s="6">
        <v>2018</v>
      </c>
      <c r="C211" s="6">
        <v>39</v>
      </c>
      <c r="D211" s="2" t="s">
        <v>58</v>
      </c>
      <c r="E211" s="6">
        <v>1906</v>
      </c>
      <c r="F211" s="6">
        <v>2022.8</v>
      </c>
      <c r="G211" s="6">
        <v>-116.8</v>
      </c>
      <c r="H211" s="1"/>
      <c r="I211" s="1"/>
      <c r="J211" s="6">
        <v>2019</v>
      </c>
      <c r="K211" s="6">
        <v>2</v>
      </c>
      <c r="L211" s="2" t="s">
        <v>58</v>
      </c>
      <c r="M211" s="6">
        <v>2290</v>
      </c>
      <c r="N211" s="1"/>
      <c r="O211" s="1"/>
      <c r="P211" s="1"/>
    </row>
    <row r="212" spans="1:16">
      <c r="A212" s="2" t="s">
        <v>62</v>
      </c>
      <c r="B212" s="6">
        <v>2019</v>
      </c>
      <c r="C212" s="6">
        <v>39</v>
      </c>
      <c r="D212" s="2" t="s">
        <v>58</v>
      </c>
      <c r="E212" s="6">
        <v>2157</v>
      </c>
      <c r="F212" s="1"/>
      <c r="G212" s="1"/>
      <c r="H212" s="1"/>
      <c r="I212" s="1"/>
      <c r="J212" s="6">
        <v>2019</v>
      </c>
      <c r="K212" s="6">
        <v>3</v>
      </c>
      <c r="L212" s="2" t="s">
        <v>58</v>
      </c>
      <c r="M212" s="6">
        <v>2311</v>
      </c>
      <c r="N212" s="1"/>
      <c r="O212" s="1"/>
      <c r="P212" s="1"/>
    </row>
    <row r="213" spans="1:16">
      <c r="A213" s="2" t="s">
        <v>62</v>
      </c>
      <c r="B213" s="6">
        <v>2015</v>
      </c>
      <c r="C213" s="6">
        <v>40</v>
      </c>
      <c r="D213" s="2" t="s">
        <v>58</v>
      </c>
      <c r="E213" s="6">
        <v>2007</v>
      </c>
      <c r="F213" s="1"/>
      <c r="G213" s="1"/>
      <c r="H213" s="1"/>
      <c r="I213" s="1"/>
      <c r="J213" s="6">
        <v>2019</v>
      </c>
      <c r="K213" s="6">
        <v>4</v>
      </c>
      <c r="L213" s="2" t="s">
        <v>58</v>
      </c>
      <c r="M213" s="6">
        <v>2365</v>
      </c>
      <c r="N213" s="1"/>
      <c r="O213" s="1"/>
      <c r="P213" s="1"/>
    </row>
    <row r="214" spans="1:16">
      <c r="A214" s="2" t="s">
        <v>62</v>
      </c>
      <c r="B214" s="6">
        <v>2016</v>
      </c>
      <c r="C214" s="6">
        <v>40</v>
      </c>
      <c r="D214" s="2" t="s">
        <v>58</v>
      </c>
      <c r="E214" s="6">
        <v>1991</v>
      </c>
      <c r="F214" s="1"/>
      <c r="G214" s="1"/>
      <c r="H214" s="1"/>
      <c r="I214" s="1"/>
      <c r="J214" s="6">
        <v>2019</v>
      </c>
      <c r="K214" s="6">
        <v>5</v>
      </c>
      <c r="L214" s="2" t="s">
        <v>58</v>
      </c>
      <c r="M214" s="6">
        <v>2497</v>
      </c>
      <c r="N214" s="1"/>
      <c r="O214" s="1"/>
      <c r="P214" s="1"/>
    </row>
    <row r="215" spans="1:16">
      <c r="A215" s="2" t="s">
        <v>62</v>
      </c>
      <c r="B215" s="6">
        <v>2017</v>
      </c>
      <c r="C215" s="6">
        <v>40</v>
      </c>
      <c r="D215" s="2" t="s">
        <v>58</v>
      </c>
      <c r="E215" s="6">
        <v>2235</v>
      </c>
      <c r="F215" s="1"/>
      <c r="G215" s="1"/>
      <c r="H215" s="1"/>
      <c r="I215" s="1"/>
      <c r="J215" s="6">
        <v>2019</v>
      </c>
      <c r="K215" s="6">
        <v>6</v>
      </c>
      <c r="L215" s="2" t="s">
        <v>58</v>
      </c>
      <c r="M215" s="6">
        <v>2445</v>
      </c>
      <c r="N215" s="1"/>
      <c r="O215" s="1"/>
      <c r="P215" s="1"/>
    </row>
    <row r="216" spans="1:16">
      <c r="A216" s="2" t="s">
        <v>62</v>
      </c>
      <c r="B216" s="6">
        <v>2018</v>
      </c>
      <c r="C216" s="6">
        <v>40</v>
      </c>
      <c r="D216" s="2" t="s">
        <v>58</v>
      </c>
      <c r="E216" s="6">
        <v>2123</v>
      </c>
      <c r="F216" s="1"/>
      <c r="G216" s="1"/>
      <c r="H216" s="1"/>
      <c r="I216" s="1"/>
      <c r="J216" s="6">
        <v>2019</v>
      </c>
      <c r="K216" s="6">
        <v>7</v>
      </c>
      <c r="L216" s="2" t="s">
        <v>58</v>
      </c>
      <c r="M216" s="6">
        <v>2509</v>
      </c>
      <c r="N216" s="1"/>
      <c r="O216" s="1"/>
      <c r="P216" s="1"/>
    </row>
    <row r="217" spans="1:16">
      <c r="A217" s="2" t="s">
        <v>62</v>
      </c>
      <c r="B217" s="6">
        <v>2019</v>
      </c>
      <c r="C217" s="6">
        <v>40</v>
      </c>
      <c r="D217" s="2" t="s">
        <v>58</v>
      </c>
      <c r="E217" s="6">
        <v>2153</v>
      </c>
      <c r="F217" s="6">
        <v>2102.6</v>
      </c>
      <c r="G217" s="6">
        <v>50.4</v>
      </c>
      <c r="H217" s="1"/>
      <c r="I217" s="1"/>
      <c r="J217" s="6">
        <v>2019</v>
      </c>
      <c r="K217" s="6">
        <v>8</v>
      </c>
      <c r="L217" s="2" t="s">
        <v>58</v>
      </c>
      <c r="M217" s="6">
        <v>2496</v>
      </c>
      <c r="N217" s="1"/>
      <c r="O217" s="1"/>
      <c r="P217" s="1"/>
    </row>
    <row r="218" spans="1:16">
      <c r="A218" s="2" t="s">
        <v>62</v>
      </c>
      <c r="B218" s="6">
        <v>2015</v>
      </c>
      <c r="C218" s="6">
        <v>41</v>
      </c>
      <c r="D218" s="2" t="s">
        <v>58</v>
      </c>
      <c r="E218" s="6">
        <v>2035</v>
      </c>
      <c r="F218" s="1"/>
      <c r="G218" s="22"/>
      <c r="H218" s="1"/>
      <c r="I218" s="1"/>
      <c r="J218" s="6">
        <v>2019</v>
      </c>
      <c r="K218" s="6">
        <v>9</v>
      </c>
      <c r="L218" s="2" t="s">
        <v>58</v>
      </c>
      <c r="M218" s="6">
        <v>2313</v>
      </c>
      <c r="N218" s="1"/>
      <c r="O218" s="1"/>
      <c r="P218" s="1"/>
    </row>
    <row r="219" spans="1:16">
      <c r="A219" s="2" t="s">
        <v>62</v>
      </c>
      <c r="B219" s="6">
        <v>2016</v>
      </c>
      <c r="C219" s="6">
        <v>41</v>
      </c>
      <c r="D219" s="2" t="s">
        <v>58</v>
      </c>
      <c r="E219" s="6">
        <v>2083</v>
      </c>
      <c r="F219" s="1"/>
      <c r="G219" s="1"/>
      <c r="H219" s="1"/>
      <c r="I219" s="1"/>
      <c r="J219" s="6">
        <v>2019</v>
      </c>
      <c r="K219" s="6">
        <v>10</v>
      </c>
      <c r="L219" s="2" t="s">
        <v>58</v>
      </c>
      <c r="M219" s="6">
        <v>2383</v>
      </c>
      <c r="N219" s="1"/>
      <c r="O219" s="1"/>
      <c r="P219" s="1"/>
    </row>
    <row r="220" spans="1:16">
      <c r="A220" s="2" t="s">
        <v>62</v>
      </c>
      <c r="B220" s="6">
        <v>2017</v>
      </c>
      <c r="C220" s="6">
        <v>41</v>
      </c>
      <c r="D220" s="2" t="s">
        <v>58</v>
      </c>
      <c r="E220" s="6">
        <v>2156</v>
      </c>
      <c r="F220" s="1"/>
      <c r="G220" s="1"/>
      <c r="H220" s="1"/>
      <c r="I220" s="1"/>
      <c r="J220" s="6">
        <v>2019</v>
      </c>
      <c r="K220" s="6">
        <v>11</v>
      </c>
      <c r="L220" s="2" t="s">
        <v>58</v>
      </c>
      <c r="M220" s="6">
        <v>2262</v>
      </c>
      <c r="N220" s="1"/>
      <c r="O220" s="1"/>
      <c r="P220" s="1"/>
    </row>
    <row r="221" spans="1:16">
      <c r="A221" s="2" t="s">
        <v>62</v>
      </c>
      <c r="B221" s="6">
        <v>2018</v>
      </c>
      <c r="C221" s="6">
        <v>41</v>
      </c>
      <c r="D221" s="2" t="s">
        <v>58</v>
      </c>
      <c r="E221" s="6">
        <v>2076</v>
      </c>
      <c r="F221" s="1"/>
      <c r="G221" s="1"/>
      <c r="H221" s="1"/>
      <c r="I221" s="1"/>
      <c r="J221" s="6">
        <v>2019</v>
      </c>
      <c r="K221" s="6">
        <v>12</v>
      </c>
      <c r="L221" s="2" t="s">
        <v>58</v>
      </c>
      <c r="M221" s="6">
        <v>2198</v>
      </c>
      <c r="N221" s="1"/>
      <c r="O221" s="1"/>
      <c r="P221" s="1"/>
    </row>
    <row r="222" spans="1:16">
      <c r="A222" s="2" t="s">
        <v>62</v>
      </c>
      <c r="B222" s="6">
        <v>2019</v>
      </c>
      <c r="C222" s="6">
        <v>41</v>
      </c>
      <c r="D222" s="2" t="s">
        <v>58</v>
      </c>
      <c r="E222" s="6">
        <v>2197</v>
      </c>
      <c r="F222" s="1"/>
      <c r="G222" s="1"/>
      <c r="H222" s="1"/>
      <c r="I222" s="1"/>
      <c r="J222" s="6">
        <v>2019</v>
      </c>
      <c r="K222" s="6">
        <v>13</v>
      </c>
      <c r="L222" s="2" t="s">
        <v>58</v>
      </c>
      <c r="M222" s="6">
        <v>2124</v>
      </c>
      <c r="N222" s="1"/>
      <c r="O222" s="1"/>
      <c r="P222" s="1"/>
    </row>
    <row r="223" spans="1:16">
      <c r="A223" s="2" t="s">
        <v>62</v>
      </c>
      <c r="B223" s="6">
        <v>2015</v>
      </c>
      <c r="C223" s="6">
        <v>42</v>
      </c>
      <c r="D223" s="2" t="s">
        <v>58</v>
      </c>
      <c r="E223" s="6">
        <v>2080</v>
      </c>
      <c r="F223" s="6">
        <v>2109.4</v>
      </c>
      <c r="G223" s="6">
        <v>-29.4</v>
      </c>
      <c r="H223" s="1"/>
      <c r="I223" s="1"/>
      <c r="J223" s="6">
        <v>2019</v>
      </c>
      <c r="K223" s="6">
        <v>14</v>
      </c>
      <c r="L223" s="2" t="s">
        <v>58</v>
      </c>
      <c r="M223" s="6">
        <v>2131</v>
      </c>
      <c r="N223" s="1"/>
      <c r="O223" s="1"/>
      <c r="P223" s="1"/>
    </row>
    <row r="224" spans="1:16">
      <c r="A224" s="2" t="s">
        <v>62</v>
      </c>
      <c r="B224" s="6">
        <v>2016</v>
      </c>
      <c r="C224" s="6">
        <v>42</v>
      </c>
      <c r="D224" s="2" t="s">
        <v>58</v>
      </c>
      <c r="E224" s="6">
        <v>2142</v>
      </c>
      <c r="F224" s="22"/>
      <c r="G224" s="1"/>
      <c r="H224" s="1"/>
      <c r="I224" s="1"/>
      <c r="J224" s="6">
        <v>2019</v>
      </c>
      <c r="K224" s="6">
        <v>15</v>
      </c>
      <c r="L224" s="2" t="s">
        <v>58</v>
      </c>
      <c r="M224" s="6">
        <v>2145</v>
      </c>
      <c r="N224" s="1"/>
      <c r="O224" s="1"/>
      <c r="P224" s="1"/>
    </row>
    <row r="225" spans="1:16">
      <c r="A225" s="2" t="s">
        <v>62</v>
      </c>
      <c r="B225" s="6">
        <v>2017</v>
      </c>
      <c r="C225" s="6">
        <v>42</v>
      </c>
      <c r="D225" s="2" t="s">
        <v>58</v>
      </c>
      <c r="E225" s="6">
        <v>2029</v>
      </c>
      <c r="F225" s="1"/>
      <c r="G225" s="22"/>
      <c r="H225" s="1"/>
      <c r="I225" s="1"/>
      <c r="J225" s="6">
        <v>2019</v>
      </c>
      <c r="K225" s="6">
        <v>16</v>
      </c>
      <c r="L225" s="2" t="s">
        <v>58</v>
      </c>
      <c r="M225" s="6">
        <v>2094</v>
      </c>
      <c r="N225" s="1"/>
      <c r="O225" s="1"/>
      <c r="P225" s="1"/>
    </row>
    <row r="226" spans="1:16">
      <c r="A226" s="2" t="s">
        <v>62</v>
      </c>
      <c r="B226" s="6">
        <v>2018</v>
      </c>
      <c r="C226" s="6">
        <v>42</v>
      </c>
      <c r="D226" s="2" t="s">
        <v>58</v>
      </c>
      <c r="E226" s="6">
        <v>2014</v>
      </c>
      <c r="F226" s="1"/>
      <c r="G226" s="1"/>
      <c r="H226" s="1"/>
      <c r="I226" s="1"/>
      <c r="J226" s="6">
        <v>2019</v>
      </c>
      <c r="K226" s="6">
        <v>17</v>
      </c>
      <c r="L226" s="2" t="s">
        <v>58</v>
      </c>
      <c r="M226" s="6">
        <v>2103</v>
      </c>
      <c r="N226" s="1"/>
      <c r="O226" s="1"/>
      <c r="P226" s="1"/>
    </row>
    <row r="227" spans="1:16">
      <c r="A227" s="2" t="s">
        <v>62</v>
      </c>
      <c r="B227" s="6">
        <v>2019</v>
      </c>
      <c r="C227" s="6">
        <v>42</v>
      </c>
      <c r="D227" s="2" t="s">
        <v>58</v>
      </c>
      <c r="E227" s="6">
        <v>2099</v>
      </c>
      <c r="F227" s="1"/>
      <c r="G227" s="1"/>
      <c r="H227" s="1"/>
      <c r="I227" s="1"/>
      <c r="J227" s="6">
        <v>2019</v>
      </c>
      <c r="K227" s="6">
        <v>18</v>
      </c>
      <c r="L227" s="2" t="s">
        <v>58</v>
      </c>
      <c r="M227" s="6">
        <v>2051</v>
      </c>
      <c r="N227" s="1"/>
      <c r="O227" s="1"/>
      <c r="P227" s="1"/>
    </row>
    <row r="228" spans="1:16">
      <c r="A228" s="2" t="s">
        <v>62</v>
      </c>
      <c r="B228" s="6">
        <v>2015</v>
      </c>
      <c r="C228" s="6">
        <v>43</v>
      </c>
      <c r="D228" s="2" t="s">
        <v>58</v>
      </c>
      <c r="E228" s="6">
        <v>2098</v>
      </c>
      <c r="F228" s="1"/>
      <c r="G228" s="1"/>
      <c r="H228" s="1"/>
      <c r="I228" s="1"/>
      <c r="J228" s="6">
        <v>2019</v>
      </c>
      <c r="K228" s="6">
        <v>19</v>
      </c>
      <c r="L228" s="2" t="s">
        <v>58</v>
      </c>
      <c r="M228" s="6">
        <v>2093</v>
      </c>
      <c r="N228" s="1"/>
      <c r="O228" s="1"/>
      <c r="P228" s="1"/>
    </row>
    <row r="229" spans="1:16">
      <c r="A229" s="2" t="s">
        <v>62</v>
      </c>
      <c r="B229" s="6">
        <v>2016</v>
      </c>
      <c r="C229" s="6">
        <v>43</v>
      </c>
      <c r="D229" s="2" t="s">
        <v>58</v>
      </c>
      <c r="E229" s="6">
        <v>2035</v>
      </c>
      <c r="F229" s="6">
        <v>2076.4</v>
      </c>
      <c r="G229" s="6">
        <v>-41.4</v>
      </c>
      <c r="H229" s="1"/>
      <c r="I229" s="1"/>
      <c r="J229" s="6">
        <v>2019</v>
      </c>
      <c r="K229" s="6">
        <v>20</v>
      </c>
      <c r="L229" s="2" t="s">
        <v>58</v>
      </c>
      <c r="M229" s="6">
        <v>2025</v>
      </c>
      <c r="N229" s="1"/>
      <c r="O229" s="1"/>
      <c r="P229" s="1"/>
    </row>
    <row r="230" spans="1:16">
      <c r="A230" s="2" t="s">
        <v>62</v>
      </c>
      <c r="B230" s="6">
        <v>2017</v>
      </c>
      <c r="C230" s="6">
        <v>43</v>
      </c>
      <c r="D230" s="2" t="s">
        <v>58</v>
      </c>
      <c r="E230" s="6">
        <v>2101</v>
      </c>
      <c r="F230" s="1"/>
      <c r="G230" s="1"/>
      <c r="H230" s="1"/>
      <c r="I230" s="1"/>
      <c r="J230" s="6">
        <v>2019</v>
      </c>
      <c r="K230" s="6">
        <v>21</v>
      </c>
      <c r="L230" s="2" t="s">
        <v>58</v>
      </c>
      <c r="M230" s="6">
        <v>1995</v>
      </c>
      <c r="N230" s="1"/>
      <c r="O230" s="1"/>
      <c r="P230" s="1"/>
    </row>
    <row r="231" spans="1:16">
      <c r="A231" s="2" t="s">
        <v>62</v>
      </c>
      <c r="B231" s="6">
        <v>2018</v>
      </c>
      <c r="C231" s="6">
        <v>43</v>
      </c>
      <c r="D231" s="2" t="s">
        <v>58</v>
      </c>
      <c r="E231" s="6">
        <v>2024</v>
      </c>
      <c r="F231" s="22"/>
      <c r="G231" s="1"/>
      <c r="H231" s="1"/>
      <c r="I231" s="1"/>
      <c r="J231" s="6">
        <v>2019</v>
      </c>
      <c r="K231" s="6">
        <v>22</v>
      </c>
      <c r="L231" s="2" t="s">
        <v>58</v>
      </c>
      <c r="M231" s="6">
        <v>2093</v>
      </c>
      <c r="N231" s="6">
        <v>2018.8</v>
      </c>
      <c r="O231" s="6">
        <v>74.2</v>
      </c>
      <c r="P231" s="1"/>
    </row>
    <row r="232" spans="1:16">
      <c r="A232" s="2" t="s">
        <v>62</v>
      </c>
      <c r="B232" s="6">
        <v>2019</v>
      </c>
      <c r="C232" s="6">
        <v>43</v>
      </c>
      <c r="D232" s="2" t="s">
        <v>58</v>
      </c>
      <c r="E232" s="6">
        <v>2139</v>
      </c>
      <c r="F232" s="1"/>
      <c r="G232" s="22"/>
      <c r="H232" s="1"/>
      <c r="I232" s="1"/>
      <c r="J232" s="6">
        <v>2019</v>
      </c>
      <c r="K232" s="6">
        <v>23</v>
      </c>
      <c r="L232" s="2" t="s">
        <v>58</v>
      </c>
      <c r="M232" s="6">
        <v>2020</v>
      </c>
      <c r="N232" s="1"/>
      <c r="O232" s="1"/>
      <c r="P232" s="1"/>
    </row>
    <row r="233" spans="1:16">
      <c r="A233" s="2" t="s">
        <v>62</v>
      </c>
      <c r="B233" s="6">
        <v>2015</v>
      </c>
      <c r="C233" s="6">
        <v>44</v>
      </c>
      <c r="D233" s="2" t="s">
        <v>58</v>
      </c>
      <c r="E233" s="6">
        <v>2016</v>
      </c>
      <c r="F233" s="1"/>
      <c r="G233" s="1"/>
      <c r="H233" s="1"/>
      <c r="I233" s="1"/>
      <c r="J233" s="6">
        <v>2019</v>
      </c>
      <c r="K233" s="6">
        <v>24</v>
      </c>
      <c r="L233" s="2" t="s">
        <v>58</v>
      </c>
      <c r="M233" s="6">
        <v>2145</v>
      </c>
      <c r="N233" s="1"/>
      <c r="O233" s="1"/>
      <c r="P233" s="1"/>
    </row>
    <row r="234" spans="1:16">
      <c r="A234" s="2" t="s">
        <v>62</v>
      </c>
      <c r="B234" s="6">
        <v>2016</v>
      </c>
      <c r="C234" s="6">
        <v>44</v>
      </c>
      <c r="D234" s="2" t="s">
        <v>58</v>
      </c>
      <c r="E234" s="6">
        <v>1997</v>
      </c>
      <c r="F234" s="1"/>
      <c r="G234" s="1"/>
      <c r="H234" s="1"/>
      <c r="I234" s="1"/>
      <c r="J234" s="6">
        <v>2019</v>
      </c>
      <c r="K234" s="6">
        <v>25</v>
      </c>
      <c r="L234" s="2" t="s">
        <v>58</v>
      </c>
      <c r="M234" s="6">
        <v>1980</v>
      </c>
      <c r="N234" s="1"/>
      <c r="O234" s="1"/>
      <c r="P234" s="1"/>
    </row>
    <row r="235" spans="1:16">
      <c r="A235" s="2" t="s">
        <v>62</v>
      </c>
      <c r="B235" s="6">
        <v>2017</v>
      </c>
      <c r="C235" s="6">
        <v>44</v>
      </c>
      <c r="D235" s="2" t="s">
        <v>58</v>
      </c>
      <c r="E235" s="6">
        <v>2053</v>
      </c>
      <c r="F235" s="6">
        <v>2055.4</v>
      </c>
      <c r="G235" s="6">
        <v>-2.4</v>
      </c>
      <c r="H235" s="1"/>
      <c r="I235" s="1"/>
      <c r="J235" s="6">
        <v>2019</v>
      </c>
      <c r="K235" s="6">
        <v>26</v>
      </c>
      <c r="L235" s="2" t="s">
        <v>58</v>
      </c>
      <c r="M235" s="6">
        <v>2067</v>
      </c>
      <c r="N235" s="1"/>
      <c r="O235" s="1"/>
      <c r="P235" s="1"/>
    </row>
    <row r="236" spans="1:16">
      <c r="A236" s="2" t="s">
        <v>62</v>
      </c>
      <c r="B236" s="6">
        <v>2018</v>
      </c>
      <c r="C236" s="6">
        <v>44</v>
      </c>
      <c r="D236" s="2" t="s">
        <v>58</v>
      </c>
      <c r="E236" s="6">
        <v>2148</v>
      </c>
      <c r="F236" s="1"/>
      <c r="G236" s="1"/>
      <c r="H236" s="1"/>
      <c r="I236" s="1"/>
      <c r="J236" s="6">
        <v>2019</v>
      </c>
      <c r="K236" s="6">
        <v>27</v>
      </c>
      <c r="L236" s="2" t="s">
        <v>58</v>
      </c>
      <c r="M236" s="6">
        <v>2046</v>
      </c>
      <c r="N236" s="1"/>
      <c r="O236" s="1"/>
      <c r="P236" s="1"/>
    </row>
    <row r="237" spans="1:16">
      <c r="A237" s="2" t="s">
        <v>62</v>
      </c>
      <c r="B237" s="6">
        <v>2019</v>
      </c>
      <c r="C237" s="6">
        <v>44</v>
      </c>
      <c r="D237" s="2" t="s">
        <v>58</v>
      </c>
      <c r="E237" s="6">
        <v>2066</v>
      </c>
      <c r="F237" s="1"/>
      <c r="G237" s="1"/>
      <c r="H237" s="1"/>
      <c r="I237" s="1"/>
      <c r="J237" s="6">
        <v>2019</v>
      </c>
      <c r="K237" s="6">
        <v>28</v>
      </c>
      <c r="L237" s="2" t="s">
        <v>58</v>
      </c>
      <c r="M237" s="6">
        <v>1956</v>
      </c>
      <c r="N237" s="6">
        <v>2006</v>
      </c>
      <c r="O237" s="6">
        <v>-50</v>
      </c>
      <c r="P237" s="1"/>
    </row>
    <row r="238" spans="1:16">
      <c r="A238" s="2" t="s">
        <v>62</v>
      </c>
      <c r="B238" s="6">
        <v>2015</v>
      </c>
      <c r="C238" s="6">
        <v>45</v>
      </c>
      <c r="D238" s="2" t="s">
        <v>58</v>
      </c>
      <c r="E238" s="6">
        <v>2020</v>
      </c>
      <c r="F238" s="22"/>
      <c r="G238" s="1"/>
      <c r="H238" s="1"/>
      <c r="I238" s="1"/>
      <c r="J238" s="6">
        <v>2019</v>
      </c>
      <c r="K238" s="6">
        <v>29</v>
      </c>
      <c r="L238" s="2" t="s">
        <v>58</v>
      </c>
      <c r="M238" s="6">
        <v>2034</v>
      </c>
      <c r="N238" s="1"/>
      <c r="O238" s="1"/>
      <c r="P238" s="1"/>
    </row>
    <row r="239" spans="1:16">
      <c r="A239" s="2" t="s">
        <v>62</v>
      </c>
      <c r="B239" s="6">
        <v>2016</v>
      </c>
      <c r="C239" s="6">
        <v>45</v>
      </c>
      <c r="D239" s="2" t="s">
        <v>58</v>
      </c>
      <c r="E239" s="6">
        <v>1968</v>
      </c>
      <c r="F239" s="1"/>
      <c r="G239" s="22"/>
      <c r="H239" s="1"/>
      <c r="I239" s="1"/>
      <c r="J239" s="6">
        <v>2019</v>
      </c>
      <c r="K239" s="6">
        <v>30</v>
      </c>
      <c r="L239" s="2" t="s">
        <v>58</v>
      </c>
      <c r="M239" s="6">
        <v>2171</v>
      </c>
      <c r="N239" s="1"/>
      <c r="O239" s="1"/>
      <c r="P239" s="1"/>
    </row>
    <row r="240" spans="1:16">
      <c r="A240" s="2" t="s">
        <v>62</v>
      </c>
      <c r="B240" s="6">
        <v>2017</v>
      </c>
      <c r="C240" s="6">
        <v>45</v>
      </c>
      <c r="D240" s="2" t="s">
        <v>58</v>
      </c>
      <c r="E240" s="6">
        <v>2040</v>
      </c>
      <c r="F240" s="1"/>
      <c r="G240" s="1"/>
      <c r="H240" s="1"/>
      <c r="I240" s="1"/>
      <c r="J240" s="6">
        <v>2019</v>
      </c>
      <c r="K240" s="6">
        <v>31</v>
      </c>
      <c r="L240" s="2" t="s">
        <v>58</v>
      </c>
      <c r="M240" s="6">
        <v>2010</v>
      </c>
      <c r="N240" s="1"/>
      <c r="O240" s="1"/>
      <c r="P240" s="1"/>
    </row>
    <row r="241" spans="1:16">
      <c r="A241" s="2" t="s">
        <v>62</v>
      </c>
      <c r="B241" s="6">
        <v>2018</v>
      </c>
      <c r="C241" s="6">
        <v>45</v>
      </c>
      <c r="D241" s="2" t="s">
        <v>58</v>
      </c>
      <c r="E241" s="6">
        <v>2046</v>
      </c>
      <c r="F241" s="6">
        <v>2048.4</v>
      </c>
      <c r="G241" s="6">
        <v>-2.4</v>
      </c>
      <c r="H241" s="1"/>
      <c r="I241" s="1"/>
      <c r="J241" s="6">
        <v>2019</v>
      </c>
      <c r="K241" s="6">
        <v>32</v>
      </c>
      <c r="L241" s="2" t="s">
        <v>58</v>
      </c>
      <c r="M241" s="6">
        <v>2027</v>
      </c>
      <c r="N241" s="1"/>
      <c r="O241" s="1"/>
      <c r="P241" s="1"/>
    </row>
    <row r="242" spans="1:16">
      <c r="A242" s="2" t="s">
        <v>62</v>
      </c>
      <c r="B242" s="6">
        <v>2019</v>
      </c>
      <c r="C242" s="6">
        <v>45</v>
      </c>
      <c r="D242" s="2" t="s">
        <v>58</v>
      </c>
      <c r="E242" s="6">
        <v>2110</v>
      </c>
      <c r="F242" s="1"/>
      <c r="G242" s="1"/>
      <c r="H242" s="1"/>
      <c r="I242" s="1"/>
      <c r="J242" s="6">
        <v>2019</v>
      </c>
      <c r="K242" s="6">
        <v>33</v>
      </c>
      <c r="L242" s="2" t="s">
        <v>58</v>
      </c>
      <c r="M242" s="6">
        <v>2026</v>
      </c>
      <c r="N242" s="1"/>
      <c r="O242" s="1"/>
      <c r="P242" s="1"/>
    </row>
    <row r="243" spans="1:16">
      <c r="A243" s="2" t="s">
        <v>62</v>
      </c>
      <c r="B243" s="6">
        <v>2015</v>
      </c>
      <c r="C243" s="6">
        <v>46</v>
      </c>
      <c r="D243" s="2" t="s">
        <v>58</v>
      </c>
      <c r="E243" s="6">
        <v>2023</v>
      </c>
      <c r="F243" s="1"/>
      <c r="G243" s="1"/>
      <c r="H243" s="1"/>
      <c r="I243" s="1"/>
      <c r="J243" s="6">
        <v>2019</v>
      </c>
      <c r="K243" s="6">
        <v>34</v>
      </c>
      <c r="L243" s="2" t="s">
        <v>58</v>
      </c>
      <c r="M243" s="6">
        <v>2011</v>
      </c>
      <c r="N243" s="6">
        <v>1965</v>
      </c>
      <c r="O243" s="6">
        <v>46</v>
      </c>
      <c r="P243" s="1"/>
    </row>
    <row r="244" spans="1:16">
      <c r="A244" s="2" t="s">
        <v>62</v>
      </c>
      <c r="B244" s="6">
        <v>2016</v>
      </c>
      <c r="C244" s="6">
        <v>46</v>
      </c>
      <c r="D244" s="2" t="s">
        <v>58</v>
      </c>
      <c r="E244" s="6">
        <v>2134</v>
      </c>
      <c r="F244" s="1"/>
      <c r="G244" s="1"/>
      <c r="H244" s="1"/>
      <c r="I244" s="1"/>
      <c r="J244" s="6">
        <v>2019</v>
      </c>
      <c r="K244" s="6">
        <v>35</v>
      </c>
      <c r="L244" s="2" t="s">
        <v>58</v>
      </c>
      <c r="M244" s="6">
        <v>2151</v>
      </c>
      <c r="N244" s="1"/>
      <c r="O244" s="1"/>
      <c r="P244" s="1"/>
    </row>
    <row r="245" spans="1:16">
      <c r="A245" s="2" t="s">
        <v>62</v>
      </c>
      <c r="B245" s="6">
        <v>2017</v>
      </c>
      <c r="C245" s="6">
        <v>46</v>
      </c>
      <c r="D245" s="2" t="s">
        <v>58</v>
      </c>
      <c r="E245" s="6">
        <v>2057</v>
      </c>
      <c r="F245" s="22"/>
      <c r="G245" s="1"/>
      <c r="H245" s="1"/>
      <c r="I245" s="1"/>
      <c r="J245" s="6">
        <v>2019</v>
      </c>
      <c r="K245" s="6">
        <v>36</v>
      </c>
      <c r="L245" s="2" t="s">
        <v>58</v>
      </c>
      <c r="M245" s="6">
        <v>1922</v>
      </c>
      <c r="N245" s="1"/>
      <c r="O245" s="1"/>
      <c r="P245" s="1"/>
    </row>
    <row r="246" spans="1:16">
      <c r="A246" s="2" t="s">
        <v>62</v>
      </c>
      <c r="B246" s="6">
        <v>2018</v>
      </c>
      <c r="C246" s="6">
        <v>46</v>
      </c>
      <c r="D246" s="2" t="s">
        <v>58</v>
      </c>
      <c r="E246" s="6">
        <v>1991</v>
      </c>
      <c r="F246" s="1"/>
      <c r="G246" s="22"/>
      <c r="H246" s="1"/>
      <c r="I246" s="1"/>
      <c r="J246" s="6">
        <v>2019</v>
      </c>
      <c r="K246" s="6">
        <v>37</v>
      </c>
      <c r="L246" s="2" t="s">
        <v>58</v>
      </c>
      <c r="M246" s="6">
        <v>1944</v>
      </c>
      <c r="N246" s="1"/>
      <c r="O246" s="1"/>
      <c r="P246" s="1"/>
    </row>
    <row r="247" spans="1:16">
      <c r="A247" s="2" t="s">
        <v>62</v>
      </c>
      <c r="B247" s="6">
        <v>2019</v>
      </c>
      <c r="C247" s="6">
        <v>46</v>
      </c>
      <c r="D247" s="2" t="s">
        <v>58</v>
      </c>
      <c r="E247" s="6">
        <v>2231</v>
      </c>
      <c r="F247" s="6">
        <v>2063</v>
      </c>
      <c r="G247" s="6">
        <v>168</v>
      </c>
      <c r="H247" s="1"/>
      <c r="I247" s="1"/>
      <c r="J247" s="6">
        <v>2019</v>
      </c>
      <c r="K247" s="6">
        <v>38</v>
      </c>
      <c r="L247" s="2" t="s">
        <v>58</v>
      </c>
      <c r="M247" s="6">
        <v>2030</v>
      </c>
      <c r="N247" s="1"/>
      <c r="O247" s="1"/>
      <c r="P247" s="1"/>
    </row>
    <row r="248" spans="1:16">
      <c r="A248" s="2" t="s">
        <v>62</v>
      </c>
      <c r="B248" s="6">
        <v>2015</v>
      </c>
      <c r="C248" s="6">
        <v>47</v>
      </c>
      <c r="D248" s="2" t="s">
        <v>58</v>
      </c>
      <c r="E248" s="6">
        <v>1975</v>
      </c>
      <c r="F248" s="1"/>
      <c r="G248" s="1"/>
      <c r="H248" s="1"/>
      <c r="I248" s="1"/>
      <c r="J248" s="6">
        <v>2019</v>
      </c>
      <c r="K248" s="6">
        <v>39</v>
      </c>
      <c r="L248" s="2" t="s">
        <v>58</v>
      </c>
      <c r="M248" s="6">
        <v>2157</v>
      </c>
      <c r="N248" s="1"/>
      <c r="O248" s="1"/>
      <c r="P248" s="1"/>
    </row>
    <row r="249" spans="1:16">
      <c r="A249" s="2" t="s">
        <v>62</v>
      </c>
      <c r="B249" s="6">
        <v>2016</v>
      </c>
      <c r="C249" s="6">
        <v>47</v>
      </c>
      <c r="D249" s="2" t="s">
        <v>58</v>
      </c>
      <c r="E249" s="6">
        <v>2084</v>
      </c>
      <c r="F249" s="1"/>
      <c r="G249" s="1"/>
      <c r="H249" s="1"/>
      <c r="I249" s="1"/>
      <c r="J249" s="6">
        <v>2019</v>
      </c>
      <c r="K249" s="6">
        <v>40</v>
      </c>
      <c r="L249" s="2" t="s">
        <v>58</v>
      </c>
      <c r="M249" s="6">
        <v>2153</v>
      </c>
      <c r="N249" s="6">
        <v>2102.6</v>
      </c>
      <c r="O249" s="6">
        <v>50.4</v>
      </c>
      <c r="P249" s="1"/>
    </row>
    <row r="250" spans="1:16">
      <c r="A250" s="2" t="s">
        <v>62</v>
      </c>
      <c r="B250" s="6">
        <v>2017</v>
      </c>
      <c r="C250" s="6">
        <v>47</v>
      </c>
      <c r="D250" s="2" t="s">
        <v>58</v>
      </c>
      <c r="E250" s="6">
        <v>2071</v>
      </c>
      <c r="F250" s="1"/>
      <c r="G250" s="1"/>
      <c r="H250" s="1"/>
      <c r="I250" s="1"/>
      <c r="J250" s="6">
        <v>2019</v>
      </c>
      <c r="K250" s="6">
        <v>41</v>
      </c>
      <c r="L250" s="2" t="s">
        <v>58</v>
      </c>
      <c r="M250" s="6">
        <v>2197</v>
      </c>
      <c r="N250" s="1"/>
      <c r="O250" s="1"/>
      <c r="P250" s="1"/>
    </row>
    <row r="251" spans="1:16">
      <c r="A251" s="2" t="s">
        <v>62</v>
      </c>
      <c r="B251" s="6">
        <v>2018</v>
      </c>
      <c r="C251" s="6">
        <v>47</v>
      </c>
      <c r="D251" s="2" t="s">
        <v>58</v>
      </c>
      <c r="E251" s="6">
        <v>2141</v>
      </c>
      <c r="F251" s="1"/>
      <c r="G251" s="1"/>
      <c r="H251" s="1"/>
      <c r="I251" s="1"/>
      <c r="J251" s="6">
        <v>2019</v>
      </c>
      <c r="K251" s="6">
        <v>42</v>
      </c>
      <c r="L251" s="2" t="s">
        <v>58</v>
      </c>
      <c r="M251" s="6">
        <v>2099</v>
      </c>
      <c r="N251" s="1"/>
      <c r="O251" s="1"/>
      <c r="P251" s="1"/>
    </row>
    <row r="252" spans="1:16">
      <c r="A252" s="2" t="s">
        <v>62</v>
      </c>
      <c r="B252" s="6">
        <v>2019</v>
      </c>
      <c r="C252" s="6">
        <v>47</v>
      </c>
      <c r="D252" s="2" t="s">
        <v>58</v>
      </c>
      <c r="E252" s="6">
        <v>2173</v>
      </c>
      <c r="F252" s="22"/>
      <c r="G252" s="1"/>
      <c r="H252" s="1"/>
      <c r="I252" s="1"/>
      <c r="J252" s="6">
        <v>2019</v>
      </c>
      <c r="K252" s="6">
        <v>43</v>
      </c>
      <c r="L252" s="2" t="s">
        <v>58</v>
      </c>
      <c r="M252" s="6">
        <v>2139</v>
      </c>
      <c r="N252" s="1"/>
      <c r="O252" s="1"/>
      <c r="P252" s="1"/>
    </row>
    <row r="253" spans="1:16">
      <c r="A253" s="2" t="s">
        <v>62</v>
      </c>
      <c r="B253" s="6">
        <v>2015</v>
      </c>
      <c r="C253" s="6">
        <v>48</v>
      </c>
      <c r="D253" s="2" t="s">
        <v>58</v>
      </c>
      <c r="E253" s="6">
        <v>1979</v>
      </c>
      <c r="F253" s="6">
        <v>2088.8000000000002</v>
      </c>
      <c r="G253" s="6">
        <v>-109.8</v>
      </c>
      <c r="H253" s="1"/>
      <c r="I253" s="1"/>
      <c r="J253" s="6">
        <v>2019</v>
      </c>
      <c r="K253" s="6">
        <v>44</v>
      </c>
      <c r="L253" s="2" t="s">
        <v>58</v>
      </c>
      <c r="M253" s="6">
        <v>2066</v>
      </c>
      <c r="N253" s="1"/>
      <c r="O253" s="1"/>
      <c r="P253" s="1"/>
    </row>
    <row r="254" spans="1:16">
      <c r="A254" s="2" t="s">
        <v>62</v>
      </c>
      <c r="B254" s="6">
        <v>2016</v>
      </c>
      <c r="C254" s="6">
        <v>48</v>
      </c>
      <c r="D254" s="2" t="s">
        <v>58</v>
      </c>
      <c r="E254" s="6">
        <v>2125</v>
      </c>
      <c r="F254" s="1"/>
      <c r="G254" s="1"/>
      <c r="H254" s="1"/>
      <c r="I254" s="1"/>
      <c r="J254" s="6">
        <v>2019</v>
      </c>
      <c r="K254" s="6">
        <v>45</v>
      </c>
      <c r="L254" s="2" t="s">
        <v>58</v>
      </c>
      <c r="M254" s="6">
        <v>2110</v>
      </c>
      <c r="N254" s="1"/>
      <c r="O254" s="1"/>
      <c r="P254" s="1"/>
    </row>
    <row r="255" spans="1:16">
      <c r="A255" s="2" t="s">
        <v>62</v>
      </c>
      <c r="B255" s="6">
        <v>2017</v>
      </c>
      <c r="C255" s="6">
        <v>48</v>
      </c>
      <c r="D255" s="2" t="s">
        <v>58</v>
      </c>
      <c r="E255" s="6">
        <v>2116</v>
      </c>
      <c r="F255" s="1"/>
      <c r="G255" s="1"/>
      <c r="H255" s="1"/>
      <c r="I255" s="1"/>
      <c r="J255" s="6">
        <v>2019</v>
      </c>
      <c r="K255" s="6">
        <v>46</v>
      </c>
      <c r="L255" s="2" t="s">
        <v>58</v>
      </c>
      <c r="M255" s="6">
        <v>2231</v>
      </c>
      <c r="N255" s="6">
        <v>2063</v>
      </c>
      <c r="O255" s="6">
        <v>168</v>
      </c>
      <c r="P255" s="1"/>
    </row>
    <row r="256" spans="1:16">
      <c r="A256" s="2" t="s">
        <v>62</v>
      </c>
      <c r="B256" s="6">
        <v>2018</v>
      </c>
      <c r="C256" s="6">
        <v>48</v>
      </c>
      <c r="D256" s="2" t="s">
        <v>58</v>
      </c>
      <c r="E256" s="6">
        <v>2095</v>
      </c>
      <c r="F256" s="1"/>
      <c r="G256" s="1"/>
      <c r="H256" s="1"/>
      <c r="I256" s="1"/>
      <c r="J256" s="6">
        <v>2019</v>
      </c>
      <c r="K256" s="6">
        <v>47</v>
      </c>
      <c r="L256" s="2" t="s">
        <v>58</v>
      </c>
      <c r="M256" s="6">
        <v>2173</v>
      </c>
      <c r="N256" s="1"/>
      <c r="O256" s="1"/>
      <c r="P256" s="1"/>
    </row>
    <row r="257" spans="1:16">
      <c r="A257" s="2" t="s">
        <v>62</v>
      </c>
      <c r="B257" s="6">
        <v>2019</v>
      </c>
      <c r="C257" s="6">
        <v>48</v>
      </c>
      <c r="D257" s="2" t="s">
        <v>58</v>
      </c>
      <c r="E257" s="6">
        <v>2134</v>
      </c>
      <c r="F257" s="1"/>
      <c r="G257" s="1"/>
      <c r="H257" s="1"/>
      <c r="I257" s="1"/>
      <c r="J257" s="6">
        <v>2019</v>
      </c>
      <c r="K257" s="6">
        <v>48</v>
      </c>
      <c r="L257" s="2" t="s">
        <v>58</v>
      </c>
      <c r="M257" s="6">
        <v>2134</v>
      </c>
      <c r="N257" s="1"/>
      <c r="O257" s="1"/>
      <c r="P257" s="1"/>
    </row>
    <row r="258" spans="1:16">
      <c r="A258" s="2" t="s">
        <v>62</v>
      </c>
      <c r="B258" s="6">
        <v>2015</v>
      </c>
      <c r="C258" s="6">
        <v>49</v>
      </c>
      <c r="D258" s="2" t="s">
        <v>58</v>
      </c>
      <c r="E258" s="6">
        <v>2019</v>
      </c>
      <c r="F258" s="1"/>
      <c r="G258" s="1"/>
      <c r="H258" s="1"/>
      <c r="I258" s="1"/>
      <c r="J258" s="6">
        <v>2019</v>
      </c>
      <c r="K258" s="6">
        <v>49</v>
      </c>
      <c r="L258" s="2" t="s">
        <v>58</v>
      </c>
      <c r="M258" s="6">
        <v>2078</v>
      </c>
      <c r="N258" s="1"/>
      <c r="O258" s="1"/>
      <c r="P258" s="1"/>
    </row>
    <row r="259" spans="1:16">
      <c r="A259" s="2" t="s">
        <v>62</v>
      </c>
      <c r="B259" s="6">
        <v>2016</v>
      </c>
      <c r="C259" s="6">
        <v>49</v>
      </c>
      <c r="D259" s="2" t="s">
        <v>58</v>
      </c>
      <c r="E259" s="6">
        <v>2200</v>
      </c>
      <c r="F259" s="6">
        <v>2097.8000000000002</v>
      </c>
      <c r="G259" s="6">
        <v>102.2</v>
      </c>
      <c r="H259" s="1"/>
      <c r="I259" s="1"/>
      <c r="J259" s="6">
        <v>2019</v>
      </c>
      <c r="K259" s="6">
        <v>50</v>
      </c>
      <c r="L259" s="2" t="s">
        <v>58</v>
      </c>
      <c r="M259" s="6">
        <v>2226</v>
      </c>
      <c r="N259" s="1"/>
      <c r="O259" s="1"/>
      <c r="P259" s="1"/>
    </row>
    <row r="260" spans="1:16">
      <c r="A260" s="2" t="s">
        <v>62</v>
      </c>
      <c r="B260" s="6">
        <v>2017</v>
      </c>
      <c r="C260" s="6">
        <v>49</v>
      </c>
      <c r="D260" s="2" t="s">
        <v>58</v>
      </c>
      <c r="E260" s="6">
        <v>2102</v>
      </c>
      <c r="F260" s="1"/>
      <c r="G260" s="22"/>
      <c r="H260" s="1"/>
      <c r="I260" s="1"/>
      <c r="J260" s="6">
        <v>2019</v>
      </c>
      <c r="K260" s="6">
        <v>51</v>
      </c>
      <c r="L260" s="2" t="s">
        <v>58</v>
      </c>
      <c r="M260" s="6">
        <v>2248</v>
      </c>
      <c r="N260" s="1"/>
      <c r="O260" s="1"/>
      <c r="P260" s="1"/>
    </row>
    <row r="261" spans="1:16">
      <c r="A261" s="2" t="s">
        <v>62</v>
      </c>
      <c r="B261" s="6">
        <v>2018</v>
      </c>
      <c r="C261" s="6">
        <v>49</v>
      </c>
      <c r="D261" s="2" t="s">
        <v>58</v>
      </c>
      <c r="E261" s="6">
        <v>2194</v>
      </c>
      <c r="F261" s="1"/>
      <c r="G261" s="1"/>
      <c r="H261" s="1"/>
      <c r="I261" s="1"/>
      <c r="J261" s="6">
        <v>2019</v>
      </c>
      <c r="K261" s="6">
        <v>52</v>
      </c>
      <c r="L261" s="2" t="s">
        <v>58</v>
      </c>
      <c r="M261" s="6">
        <v>2245</v>
      </c>
      <c r="N261" s="6">
        <v>2248.6</v>
      </c>
      <c r="O261" s="6">
        <v>-3.6</v>
      </c>
      <c r="P261" s="1"/>
    </row>
    <row r="262" spans="1:16">
      <c r="A262" s="2" t="s">
        <v>62</v>
      </c>
      <c r="B262" s="6">
        <v>2019</v>
      </c>
      <c r="C262" s="6">
        <v>49</v>
      </c>
      <c r="D262" s="2" t="s">
        <v>58</v>
      </c>
      <c r="E262" s="6">
        <v>2078</v>
      </c>
      <c r="F262" s="1"/>
      <c r="G262" s="1"/>
      <c r="H262" s="1"/>
      <c r="I262" s="1"/>
      <c r="J262" s="6">
        <v>2020</v>
      </c>
      <c r="K262" s="6">
        <v>1</v>
      </c>
      <c r="L262" s="2" t="s">
        <v>58</v>
      </c>
      <c r="M262" s="6">
        <v>2298</v>
      </c>
      <c r="N262" s="6">
        <v>2365.4</v>
      </c>
      <c r="O262" s="6">
        <v>-67.400000000000006</v>
      </c>
      <c r="P262" s="1"/>
    </row>
    <row r="263" spans="1:16">
      <c r="A263" s="2" t="s">
        <v>62</v>
      </c>
      <c r="B263" s="6">
        <v>2015</v>
      </c>
      <c r="C263" s="6">
        <v>50</v>
      </c>
      <c r="D263" s="2" t="s">
        <v>58</v>
      </c>
      <c r="E263" s="6">
        <v>2048</v>
      </c>
      <c r="F263" s="1"/>
      <c r="G263" s="1"/>
      <c r="H263" s="1"/>
      <c r="I263" s="1"/>
      <c r="J263" s="6">
        <v>2020</v>
      </c>
      <c r="K263" s="6">
        <v>2</v>
      </c>
      <c r="L263" s="2" t="s">
        <v>58</v>
      </c>
      <c r="M263" s="6">
        <v>2305</v>
      </c>
      <c r="N263" s="6">
        <v>2342.6</v>
      </c>
      <c r="O263" s="6">
        <v>-37.6</v>
      </c>
      <c r="P263" s="1"/>
    </row>
    <row r="264" spans="1:16">
      <c r="A264" s="2" t="s">
        <v>62</v>
      </c>
      <c r="B264" s="6">
        <v>2016</v>
      </c>
      <c r="C264" s="6">
        <v>50</v>
      </c>
      <c r="D264" s="2" t="s">
        <v>58</v>
      </c>
      <c r="E264" s="6">
        <v>2204</v>
      </c>
      <c r="F264" s="1"/>
      <c r="G264" s="1"/>
      <c r="H264" s="1"/>
      <c r="I264" s="1"/>
      <c r="J264" s="6">
        <v>2020</v>
      </c>
      <c r="K264" s="6">
        <v>3</v>
      </c>
      <c r="L264" s="2" t="s">
        <v>58</v>
      </c>
      <c r="M264" s="6">
        <v>2234</v>
      </c>
      <c r="N264" s="6">
        <v>2389</v>
      </c>
      <c r="O264" s="6">
        <v>-155</v>
      </c>
      <c r="P264" s="1"/>
    </row>
    <row r="265" spans="1:16">
      <c r="A265" s="2" t="s">
        <v>62</v>
      </c>
      <c r="B265" s="6">
        <v>2017</v>
      </c>
      <c r="C265" s="6">
        <v>50</v>
      </c>
      <c r="D265" s="2" t="s">
        <v>58</v>
      </c>
      <c r="E265" s="6">
        <v>2187</v>
      </c>
      <c r="F265" s="6">
        <v>2125.1999999999998</v>
      </c>
      <c r="G265" s="6">
        <v>61.8</v>
      </c>
      <c r="H265" s="1"/>
      <c r="I265" s="1"/>
      <c r="J265" s="6">
        <v>2020</v>
      </c>
      <c r="K265" s="6">
        <v>4</v>
      </c>
      <c r="L265" s="2" t="s">
        <v>58</v>
      </c>
      <c r="M265" s="6">
        <v>2323</v>
      </c>
      <c r="N265" s="6">
        <v>2386.1999999999998</v>
      </c>
      <c r="O265" s="6">
        <v>-63.2</v>
      </c>
      <c r="P265" s="1"/>
    </row>
    <row r="266" spans="1:16">
      <c r="A266" s="2" t="s">
        <v>62</v>
      </c>
      <c r="B266" s="6">
        <v>2018</v>
      </c>
      <c r="C266" s="6">
        <v>50</v>
      </c>
      <c r="D266" s="2" t="s">
        <v>58</v>
      </c>
      <c r="E266" s="6">
        <v>2136</v>
      </c>
      <c r="F266" s="22"/>
      <c r="G266" s="1"/>
      <c r="H266" s="1"/>
      <c r="I266" s="1"/>
      <c r="J266" s="6">
        <v>2020</v>
      </c>
      <c r="K266" s="6">
        <v>5</v>
      </c>
      <c r="L266" s="2" t="s">
        <v>58</v>
      </c>
      <c r="M266" s="6">
        <v>2355</v>
      </c>
      <c r="N266" s="6">
        <v>2405.6</v>
      </c>
      <c r="O266" s="6">
        <v>-50.6</v>
      </c>
      <c r="P266" s="1"/>
    </row>
    <row r="267" spans="1:16">
      <c r="A267" s="2" t="s">
        <v>62</v>
      </c>
      <c r="B267" s="6">
        <v>2019</v>
      </c>
      <c r="C267" s="6">
        <v>50</v>
      </c>
      <c r="D267" s="2" t="s">
        <v>58</v>
      </c>
      <c r="E267" s="6">
        <v>2226</v>
      </c>
      <c r="F267" s="1"/>
      <c r="G267" s="22"/>
      <c r="H267" s="1"/>
      <c r="I267" s="1"/>
      <c r="J267" s="6">
        <v>2020</v>
      </c>
      <c r="K267" s="6">
        <v>6</v>
      </c>
      <c r="L267" s="2" t="s">
        <v>58</v>
      </c>
      <c r="M267" s="6">
        <v>2345</v>
      </c>
      <c r="N267" s="6">
        <v>2466.4</v>
      </c>
      <c r="O267" s="6">
        <v>-121.4</v>
      </c>
      <c r="P267" s="1"/>
    </row>
    <row r="268" spans="1:16">
      <c r="A268" s="2" t="s">
        <v>62</v>
      </c>
      <c r="B268" s="6">
        <v>2015</v>
      </c>
      <c r="C268" s="6">
        <v>51</v>
      </c>
      <c r="D268" s="2" t="s">
        <v>58</v>
      </c>
      <c r="E268" s="6">
        <v>2009</v>
      </c>
      <c r="F268" s="1"/>
      <c r="G268" s="1"/>
      <c r="H268" s="1"/>
      <c r="I268" s="1"/>
      <c r="J268" s="6">
        <v>2020</v>
      </c>
      <c r="K268" s="6">
        <v>7</v>
      </c>
      <c r="L268" s="2" t="s">
        <v>58</v>
      </c>
      <c r="M268" s="6">
        <v>2383</v>
      </c>
      <c r="N268" s="6">
        <v>2499</v>
      </c>
      <c r="O268" s="6">
        <v>-116</v>
      </c>
      <c r="P268" s="1"/>
    </row>
    <row r="269" spans="1:16">
      <c r="A269" s="2" t="s">
        <v>62</v>
      </c>
      <c r="B269" s="6">
        <v>2016</v>
      </c>
      <c r="C269" s="6">
        <v>51</v>
      </c>
      <c r="D269" s="2" t="s">
        <v>58</v>
      </c>
      <c r="E269" s="6">
        <v>2435</v>
      </c>
      <c r="F269" s="1"/>
      <c r="G269" s="1"/>
      <c r="H269" s="1"/>
      <c r="I269" s="1"/>
      <c r="J269" s="32">
        <v>2020</v>
      </c>
      <c r="K269" s="32">
        <v>8</v>
      </c>
      <c r="L269" s="51" t="s">
        <v>58</v>
      </c>
      <c r="M269" s="32">
        <v>2334</v>
      </c>
      <c r="N269" s="32">
        <v>2501</v>
      </c>
      <c r="O269" s="42"/>
      <c r="P269" s="1"/>
    </row>
    <row r="270" spans="1:16">
      <c r="A270" s="2" t="s">
        <v>62</v>
      </c>
      <c r="B270" s="6">
        <v>2017</v>
      </c>
      <c r="C270" s="6">
        <v>51</v>
      </c>
      <c r="D270" s="2" t="s">
        <v>58</v>
      </c>
      <c r="E270" s="6">
        <v>2119</v>
      </c>
      <c r="F270" s="1"/>
      <c r="G270" s="1"/>
      <c r="H270" s="1"/>
      <c r="I270" s="1"/>
      <c r="J270" s="32">
        <v>2020</v>
      </c>
      <c r="K270" s="32">
        <v>9</v>
      </c>
      <c r="L270" s="51" t="s">
        <v>58</v>
      </c>
      <c r="M270" s="32">
        <v>2340</v>
      </c>
      <c r="N270" s="32">
        <v>2465.8000000000002</v>
      </c>
      <c r="O270" s="42"/>
      <c r="P270" s="1"/>
    </row>
    <row r="271" spans="1:16">
      <c r="A271" s="2" t="s">
        <v>62</v>
      </c>
      <c r="B271" s="6">
        <v>2018</v>
      </c>
      <c r="C271" s="6">
        <v>51</v>
      </c>
      <c r="D271" s="2" t="s">
        <v>58</v>
      </c>
      <c r="E271" s="6">
        <v>2303</v>
      </c>
      <c r="F271" s="6">
        <v>2185</v>
      </c>
      <c r="G271" s="6">
        <v>118</v>
      </c>
      <c r="H271" s="1"/>
      <c r="I271" s="1"/>
      <c r="J271" s="32">
        <v>2020</v>
      </c>
      <c r="K271" s="32">
        <v>10</v>
      </c>
      <c r="L271" s="51" t="s">
        <v>58</v>
      </c>
      <c r="M271" s="32">
        <v>2272</v>
      </c>
      <c r="N271" s="32">
        <v>2411</v>
      </c>
      <c r="O271" s="42"/>
      <c r="P271" s="1"/>
    </row>
    <row r="272" spans="1:16">
      <c r="A272" s="2" t="s">
        <v>62</v>
      </c>
      <c r="B272" s="6">
        <v>2019</v>
      </c>
      <c r="C272" s="6">
        <v>51</v>
      </c>
      <c r="D272" s="2" t="s">
        <v>58</v>
      </c>
      <c r="E272" s="6">
        <v>2248</v>
      </c>
      <c r="F272" s="1"/>
      <c r="G272" s="1"/>
      <c r="H272" s="1"/>
      <c r="I272" s="1"/>
      <c r="J272" s="32">
        <v>2020</v>
      </c>
      <c r="K272" s="32">
        <v>11</v>
      </c>
      <c r="L272" s="51" t="s">
        <v>58</v>
      </c>
      <c r="M272" s="32">
        <v>2286</v>
      </c>
      <c r="N272" s="32">
        <v>2330.8000000000002</v>
      </c>
      <c r="O272" s="42"/>
      <c r="P272" s="1"/>
    </row>
    <row r="273" spans="1:16">
      <c r="A273" s="2" t="s">
        <v>62</v>
      </c>
      <c r="B273" s="6">
        <v>2015</v>
      </c>
      <c r="C273" s="6">
        <v>52</v>
      </c>
      <c r="D273" s="2" t="s">
        <v>58</v>
      </c>
      <c r="E273" s="6">
        <v>2029</v>
      </c>
      <c r="F273" s="22"/>
      <c r="G273" s="1"/>
      <c r="H273" s="1"/>
      <c r="I273" s="1"/>
      <c r="J273" s="32">
        <v>2020</v>
      </c>
      <c r="K273" s="32">
        <v>12</v>
      </c>
      <c r="L273" s="51" t="s">
        <v>58</v>
      </c>
      <c r="M273" s="32">
        <v>2309</v>
      </c>
      <c r="N273" s="32">
        <v>2265.8000000000002</v>
      </c>
      <c r="O273" s="32">
        <v>43.2</v>
      </c>
      <c r="P273" s="1"/>
    </row>
    <row r="274" spans="1:16">
      <c r="A274" s="2" t="s">
        <v>62</v>
      </c>
      <c r="B274" s="6">
        <v>2016</v>
      </c>
      <c r="C274" s="6">
        <v>52</v>
      </c>
      <c r="D274" s="2" t="s">
        <v>58</v>
      </c>
      <c r="E274" s="6">
        <v>2620</v>
      </c>
      <c r="F274" s="1"/>
      <c r="G274" s="22"/>
      <c r="H274" s="1"/>
      <c r="I274" s="1"/>
      <c r="J274" s="32">
        <v>2020</v>
      </c>
      <c r="K274" s="32">
        <v>13</v>
      </c>
      <c r="L274" s="51" t="s">
        <v>58</v>
      </c>
      <c r="M274" s="32">
        <v>2274</v>
      </c>
      <c r="N274" s="32">
        <v>2199</v>
      </c>
      <c r="O274" s="32">
        <v>75</v>
      </c>
      <c r="P274" s="1"/>
    </row>
    <row r="275" spans="1:16">
      <c r="A275" s="2" t="s">
        <v>62</v>
      </c>
      <c r="B275" s="6">
        <v>2017</v>
      </c>
      <c r="C275" s="6">
        <v>52</v>
      </c>
      <c r="D275" s="2" t="s">
        <v>58</v>
      </c>
      <c r="E275" s="6">
        <v>2201</v>
      </c>
      <c r="F275" s="1"/>
      <c r="G275" s="1"/>
      <c r="H275" s="1"/>
      <c r="I275" s="1"/>
      <c r="J275" s="32">
        <v>2020</v>
      </c>
      <c r="K275" s="32">
        <v>14</v>
      </c>
      <c r="L275" s="51" t="s">
        <v>58</v>
      </c>
      <c r="M275" s="32">
        <v>2300</v>
      </c>
      <c r="N275" s="32">
        <v>2161.8000000000002</v>
      </c>
      <c r="O275" s="32">
        <v>138.19999999999999</v>
      </c>
      <c r="P275" s="1"/>
    </row>
    <row r="276" spans="1:16">
      <c r="A276" s="2" t="s">
        <v>62</v>
      </c>
      <c r="B276" s="6">
        <v>2018</v>
      </c>
      <c r="C276" s="6">
        <v>52</v>
      </c>
      <c r="D276" s="2" t="s">
        <v>58</v>
      </c>
      <c r="E276" s="6">
        <v>2145</v>
      </c>
      <c r="F276" s="1"/>
      <c r="G276" s="1"/>
      <c r="H276" s="1"/>
      <c r="I276" s="1"/>
      <c r="J276" s="32">
        <v>2020</v>
      </c>
      <c r="K276" s="32">
        <v>15</v>
      </c>
      <c r="L276" s="51" t="s">
        <v>58</v>
      </c>
      <c r="M276" s="32">
        <v>2214</v>
      </c>
      <c r="N276" s="32">
        <v>2116.4</v>
      </c>
      <c r="O276" s="32">
        <v>97.6</v>
      </c>
      <c r="P276" s="1"/>
    </row>
    <row r="277" spans="1:16">
      <c r="A277" s="2" t="s">
        <v>62</v>
      </c>
      <c r="B277" s="6">
        <v>2019</v>
      </c>
      <c r="C277" s="6">
        <v>52</v>
      </c>
      <c r="D277" s="2" t="s">
        <v>58</v>
      </c>
      <c r="E277" s="6">
        <v>2245</v>
      </c>
      <c r="F277" s="6">
        <v>2248.6</v>
      </c>
      <c r="G277" s="6">
        <v>-3.6</v>
      </c>
      <c r="H277" s="1"/>
      <c r="I277" s="1"/>
      <c r="J277" s="32">
        <v>2020</v>
      </c>
      <c r="K277" s="32">
        <v>16</v>
      </c>
      <c r="L277" s="51" t="s">
        <v>58</v>
      </c>
      <c r="M277" s="32">
        <v>2092</v>
      </c>
      <c r="N277" s="32">
        <v>2066</v>
      </c>
      <c r="O277" s="32">
        <v>26</v>
      </c>
      <c r="P277" s="1"/>
    </row>
    <row r="278" spans="1:16">
      <c r="A278" s="22"/>
      <c r="B278" s="22"/>
      <c r="C278" s="22"/>
      <c r="D278" s="22"/>
      <c r="E278" s="22"/>
      <c r="F278" s="1"/>
      <c r="G278" s="1"/>
      <c r="H278" s="1"/>
      <c r="I278" s="1"/>
      <c r="J278" s="1"/>
      <c r="K278" s="1"/>
      <c r="L278" s="1"/>
      <c r="M278" s="1"/>
      <c r="N278" s="1"/>
      <c r="O278" s="6">
        <v>380</v>
      </c>
      <c r="P278" s="1"/>
    </row>
    <row r="279" spans="1:16">
      <c r="A279" s="22"/>
      <c r="B279" s="22"/>
      <c r="C279" s="22"/>
      <c r="D279" s="22"/>
      <c r="E279" s="22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</row>
    <row r="280" spans="1:16">
      <c r="A280" s="22"/>
      <c r="B280" s="22"/>
      <c r="C280" s="22"/>
      <c r="D280" s="22"/>
      <c r="E280" s="22"/>
      <c r="F280" s="22"/>
      <c r="G280" s="1"/>
      <c r="H280" s="1"/>
      <c r="I280" s="1"/>
      <c r="J280" s="1"/>
      <c r="K280" s="1"/>
      <c r="L280" s="1"/>
      <c r="M280" s="1"/>
      <c r="N280" s="1"/>
      <c r="O280" s="1"/>
      <c r="P280" s="1"/>
    </row>
    <row r="281" spans="1:16">
      <c r="A281" s="22"/>
      <c r="B281" s="22"/>
      <c r="C281" s="22"/>
      <c r="D281" s="22"/>
      <c r="E281" s="22"/>
      <c r="F281" s="1"/>
      <c r="G281" s="22"/>
      <c r="H281" s="1"/>
      <c r="I281" s="1"/>
      <c r="J281" s="1"/>
      <c r="K281" s="1"/>
      <c r="L281" s="1"/>
      <c r="M281" s="1"/>
      <c r="N281" s="1"/>
      <c r="O281" s="1"/>
      <c r="P281" s="1"/>
    </row>
    <row r="282" spans="1:16">
      <c r="A282" s="22"/>
      <c r="B282" s="22"/>
      <c r="C282" s="22"/>
      <c r="D282" s="22"/>
      <c r="E282" s="22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</row>
    <row r="283" spans="1:16">
      <c r="A283" s="22"/>
      <c r="B283" s="22"/>
      <c r="C283" s="22"/>
      <c r="D283" s="22"/>
      <c r="E283" s="22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</row>
    <row r="284" spans="1:16">
      <c r="A284" s="22"/>
      <c r="B284" s="22"/>
      <c r="C284" s="22"/>
      <c r="D284" s="22"/>
      <c r="E284" s="22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</row>
    <row r="285" spans="1:16">
      <c r="A285" s="22"/>
      <c r="B285" s="22"/>
      <c r="C285" s="22"/>
      <c r="D285" s="22"/>
      <c r="E285" s="22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</row>
    <row r="286" spans="1:16">
      <c r="A286" s="22"/>
      <c r="B286" s="22"/>
      <c r="C286" s="22"/>
      <c r="D286" s="22"/>
      <c r="E286" s="22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</row>
    <row r="287" spans="1:16">
      <c r="A287" s="22"/>
      <c r="B287" s="22"/>
      <c r="C287" s="22"/>
      <c r="D287" s="22"/>
      <c r="E287" s="22"/>
      <c r="F287" s="22"/>
      <c r="G287" s="1"/>
      <c r="H287" s="1"/>
      <c r="I287" s="1"/>
      <c r="J287" s="1"/>
      <c r="K287" s="1"/>
      <c r="L287" s="1"/>
      <c r="M287" s="1"/>
      <c r="N287" s="1"/>
      <c r="O287" s="1"/>
      <c r="P287" s="1"/>
    </row>
    <row r="288" spans="1:16">
      <c r="A288" s="22"/>
      <c r="B288" s="22"/>
      <c r="C288" s="22"/>
      <c r="D288" s="22"/>
      <c r="E288" s="22"/>
      <c r="F288" s="1"/>
      <c r="G288" s="22"/>
      <c r="H288" s="1"/>
      <c r="I288" s="1"/>
      <c r="J288" s="1"/>
      <c r="K288" s="1"/>
      <c r="L288" s="1"/>
      <c r="M288" s="1"/>
      <c r="N288" s="1"/>
      <c r="O288" s="1"/>
      <c r="P288" s="1"/>
    </row>
    <row r="289" spans="1:16">
      <c r="A289" s="22"/>
      <c r="B289" s="22"/>
      <c r="C289" s="22"/>
      <c r="D289" s="22"/>
      <c r="E289" s="22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</row>
    <row r="290" spans="1:16">
      <c r="A290" s="22"/>
      <c r="B290" s="22"/>
      <c r="C290" s="22"/>
      <c r="D290" s="22"/>
      <c r="E290" s="22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</row>
    <row r="291" spans="1:16">
      <c r="A291" s="22"/>
      <c r="B291" s="22"/>
      <c r="C291" s="22"/>
      <c r="D291" s="22"/>
      <c r="E291" s="22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</row>
    <row r="292" spans="1:16">
      <c r="A292" s="22"/>
      <c r="B292" s="22"/>
      <c r="C292" s="22"/>
      <c r="D292" s="22"/>
      <c r="E292" s="22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</row>
    <row r="293" spans="1:16">
      <c r="A293" s="22"/>
      <c r="B293" s="22"/>
      <c r="C293" s="22"/>
      <c r="D293" s="22"/>
      <c r="E293" s="22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</row>
    <row r="294" spans="1:16">
      <c r="A294" s="22"/>
      <c r="B294" s="22"/>
      <c r="C294" s="22"/>
      <c r="D294" s="22"/>
      <c r="E294" s="22"/>
      <c r="F294" s="22"/>
      <c r="G294" s="1"/>
      <c r="H294" s="1"/>
      <c r="I294" s="1"/>
      <c r="J294" s="1"/>
      <c r="K294" s="1"/>
      <c r="L294" s="1"/>
      <c r="M294" s="1"/>
      <c r="N294" s="1"/>
      <c r="O294" s="1"/>
      <c r="P294" s="1"/>
    </row>
    <row r="295" spans="1:16">
      <c r="A295" s="22"/>
      <c r="B295" s="22"/>
      <c r="C295" s="22"/>
      <c r="D295" s="22"/>
      <c r="E295" s="22"/>
      <c r="F295" s="1"/>
      <c r="G295" s="22"/>
      <c r="H295" s="1"/>
      <c r="I295" s="1"/>
      <c r="J295" s="1"/>
      <c r="K295" s="1"/>
      <c r="L295" s="1"/>
      <c r="M295" s="1"/>
      <c r="N295" s="1"/>
      <c r="O295" s="1"/>
      <c r="P295" s="1"/>
    </row>
    <row r="296" spans="1:16">
      <c r="A296" s="22"/>
      <c r="B296" s="22"/>
      <c r="C296" s="22"/>
      <c r="D296" s="22"/>
      <c r="E296" s="22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</row>
    <row r="297" spans="1:16">
      <c r="A297" s="22"/>
      <c r="B297" s="22"/>
      <c r="C297" s="22"/>
      <c r="D297" s="22"/>
      <c r="E297" s="22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</row>
    <row r="298" spans="1:16">
      <c r="A298" s="22"/>
      <c r="B298" s="22"/>
      <c r="C298" s="22"/>
      <c r="D298" s="22"/>
      <c r="E298" s="22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</row>
    <row r="299" spans="1:16">
      <c r="A299" s="22"/>
      <c r="B299" s="22"/>
      <c r="C299" s="22"/>
      <c r="D299" s="22"/>
      <c r="E299" s="22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</row>
    <row r="300" spans="1:16">
      <c r="A300" s="22"/>
      <c r="B300" s="22"/>
      <c r="C300" s="22"/>
      <c r="D300" s="22"/>
      <c r="E300" s="22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</row>
    <row r="301" spans="1:16">
      <c r="A301" s="22"/>
      <c r="B301" s="22"/>
      <c r="C301" s="22"/>
      <c r="D301" s="22"/>
      <c r="E301" s="22"/>
      <c r="F301" s="22"/>
      <c r="G301" s="1"/>
      <c r="H301" s="1"/>
      <c r="I301" s="1"/>
      <c r="J301" s="1"/>
      <c r="K301" s="1"/>
      <c r="L301" s="1"/>
      <c r="M301" s="1"/>
      <c r="N301" s="1"/>
      <c r="O301" s="1"/>
      <c r="P301" s="1"/>
    </row>
    <row r="302" spans="1:16">
      <c r="A302" s="22"/>
      <c r="B302" s="22"/>
      <c r="C302" s="22"/>
      <c r="D302" s="22"/>
      <c r="E302" s="22"/>
      <c r="F302" s="1"/>
      <c r="G302" s="22"/>
      <c r="H302" s="1"/>
      <c r="I302" s="1"/>
      <c r="J302" s="1"/>
      <c r="K302" s="1"/>
      <c r="L302" s="1"/>
      <c r="M302" s="1"/>
      <c r="N302" s="1"/>
      <c r="O302" s="1"/>
      <c r="P302" s="1"/>
    </row>
    <row r="303" spans="1:16">
      <c r="A303" s="22"/>
      <c r="B303" s="22"/>
      <c r="C303" s="22"/>
      <c r="D303" s="22"/>
      <c r="E303" s="22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</row>
    <row r="304" spans="1:16">
      <c r="A304" s="22"/>
      <c r="B304" s="22"/>
      <c r="C304" s="22"/>
      <c r="D304" s="22"/>
      <c r="E304" s="22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</row>
    <row r="305" spans="1:16">
      <c r="A305" s="22"/>
      <c r="B305" s="22"/>
      <c r="C305" s="22"/>
      <c r="D305" s="22"/>
      <c r="E305" s="22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</row>
    <row r="306" spans="1:16">
      <c r="A306" s="22"/>
      <c r="B306" s="22"/>
      <c r="C306" s="22"/>
      <c r="D306" s="22"/>
      <c r="E306" s="22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</row>
    <row r="307" spans="1:16">
      <c r="A307" s="22"/>
      <c r="B307" s="22"/>
      <c r="C307" s="22"/>
      <c r="D307" s="22"/>
      <c r="E307" s="22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</row>
    <row r="308" spans="1:16">
      <c r="A308" s="22"/>
      <c r="B308" s="22"/>
      <c r="C308" s="22"/>
      <c r="D308" s="22"/>
      <c r="E308" s="22"/>
      <c r="F308" s="22"/>
      <c r="G308" s="1"/>
      <c r="H308" s="1"/>
      <c r="I308" s="1"/>
      <c r="J308" s="1"/>
      <c r="K308" s="1"/>
      <c r="L308" s="1"/>
      <c r="M308" s="1"/>
      <c r="N308" s="1"/>
      <c r="O308" s="1"/>
      <c r="P308" s="1"/>
    </row>
    <row r="309" spans="1:16">
      <c r="A309" s="22"/>
      <c r="B309" s="22"/>
      <c r="C309" s="22"/>
      <c r="D309" s="22"/>
      <c r="E309" s="22"/>
      <c r="F309" s="1"/>
      <c r="G309" s="22"/>
      <c r="H309" s="1"/>
      <c r="I309" s="1"/>
      <c r="J309" s="1"/>
      <c r="K309" s="1"/>
      <c r="L309" s="1"/>
      <c r="M309" s="1"/>
      <c r="N309" s="1"/>
      <c r="O309" s="1"/>
      <c r="P309" s="1"/>
    </row>
    <row r="310" spans="1:16">
      <c r="A310" s="22"/>
      <c r="B310" s="22"/>
      <c r="C310" s="22"/>
      <c r="D310" s="22"/>
      <c r="E310" s="22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</row>
    <row r="311" spans="1:16">
      <c r="A311" s="22"/>
      <c r="B311" s="22"/>
      <c r="C311" s="22"/>
      <c r="D311" s="22"/>
      <c r="E311" s="22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</row>
    <row r="312" spans="1:16">
      <c r="A312" s="22"/>
      <c r="B312" s="22"/>
      <c r="C312" s="22"/>
      <c r="D312" s="22"/>
      <c r="E312" s="22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</row>
    <row r="313" spans="1:16">
      <c r="A313" s="22"/>
      <c r="B313" s="22"/>
      <c r="C313" s="22"/>
      <c r="D313" s="22"/>
      <c r="E313" s="22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</row>
    <row r="314" spans="1:16">
      <c r="A314" s="22"/>
      <c r="B314" s="22"/>
      <c r="C314" s="22"/>
      <c r="D314" s="22"/>
      <c r="E314" s="22"/>
      <c r="F314" s="1"/>
      <c r="G314" s="1"/>
      <c r="H314" s="1"/>
      <c r="I314" s="64"/>
      <c r="J314" s="1"/>
      <c r="K314" s="1"/>
      <c r="L314" s="1"/>
      <c r="M314" s="1"/>
      <c r="N314" s="1"/>
      <c r="O314" s="1"/>
      <c r="P314" s="1"/>
    </row>
    <row r="315" spans="1:16">
      <c r="A315" s="22"/>
      <c r="B315" s="22"/>
      <c r="C315" s="22"/>
      <c r="D315" s="22"/>
      <c r="E315" s="22"/>
      <c r="F315" s="22"/>
      <c r="G315" s="1"/>
      <c r="H315" s="1"/>
      <c r="I315" s="64"/>
      <c r="J315" s="1"/>
      <c r="K315" s="1"/>
      <c r="L315" s="1"/>
      <c r="M315" s="1"/>
      <c r="N315" s="1"/>
      <c r="O315" s="1"/>
      <c r="P315" s="1"/>
    </row>
    <row r="316" spans="1:16">
      <c r="A316" s="22"/>
      <c r="B316" s="22"/>
      <c r="C316" s="22"/>
      <c r="D316" s="22"/>
      <c r="E316" s="22"/>
      <c r="F316" s="1"/>
      <c r="G316" s="22"/>
      <c r="H316" s="1"/>
      <c r="I316" s="64"/>
      <c r="J316" s="1"/>
      <c r="K316" s="1"/>
      <c r="L316" s="1"/>
      <c r="M316" s="1"/>
      <c r="N316" s="1"/>
      <c r="O316" s="1"/>
      <c r="P316" s="1"/>
    </row>
    <row r="317" spans="1:16">
      <c r="A317" s="22"/>
      <c r="B317" s="22"/>
      <c r="C317" s="22"/>
      <c r="D317" s="22"/>
      <c r="E317" s="22"/>
      <c r="F317" s="1"/>
      <c r="G317" s="1"/>
      <c r="H317" s="1"/>
      <c r="I317" s="64"/>
      <c r="J317" s="1"/>
      <c r="K317" s="1"/>
      <c r="L317" s="1"/>
      <c r="M317" s="1"/>
      <c r="N317" s="1"/>
      <c r="O317" s="1"/>
      <c r="P317" s="1"/>
    </row>
    <row r="318" spans="1:16">
      <c r="A318" s="22"/>
      <c r="B318" s="22"/>
      <c r="C318" s="22"/>
      <c r="D318" s="22"/>
      <c r="E318" s="22"/>
      <c r="F318" s="1"/>
      <c r="G318" s="1"/>
      <c r="H318" s="1"/>
      <c r="I318" s="64"/>
      <c r="J318" s="1"/>
      <c r="K318" s="1"/>
      <c r="L318" s="1"/>
      <c r="M318" s="1"/>
      <c r="N318" s="1"/>
      <c r="O318" s="1"/>
      <c r="P318" s="1"/>
    </row>
    <row r="319" spans="1:16">
      <c r="A319" s="22"/>
      <c r="B319" s="22"/>
      <c r="C319" s="22"/>
      <c r="D319" s="22"/>
      <c r="E319" s="22"/>
      <c r="F319" s="1"/>
      <c r="G319" s="1"/>
      <c r="H319" s="1"/>
      <c r="I319" s="64"/>
      <c r="J319" s="1"/>
      <c r="K319" s="1"/>
      <c r="L319" s="1"/>
      <c r="M319" s="1"/>
      <c r="N319" s="1"/>
      <c r="O319" s="1"/>
      <c r="P319" s="1"/>
    </row>
    <row r="320" spans="1:16">
      <c r="A320" s="22"/>
      <c r="B320" s="22"/>
      <c r="C320" s="22"/>
      <c r="D320" s="22"/>
      <c r="E320" s="22"/>
      <c r="F320" s="1"/>
      <c r="G320" s="1"/>
      <c r="H320" s="1"/>
      <c r="I320" s="64"/>
      <c r="J320" s="1"/>
      <c r="K320" s="1"/>
      <c r="L320" s="1"/>
      <c r="M320" s="1"/>
      <c r="N320" s="1"/>
      <c r="O320" s="1"/>
      <c r="P320" s="1"/>
    </row>
    <row r="321" spans="1:16">
      <c r="A321" s="22"/>
      <c r="B321" s="22"/>
      <c r="C321" s="22"/>
      <c r="D321" s="22"/>
      <c r="E321" s="22"/>
      <c r="F321" s="1"/>
      <c r="G321" s="1"/>
      <c r="H321" s="1"/>
      <c r="I321" s="64"/>
      <c r="J321" s="1"/>
      <c r="K321" s="1"/>
      <c r="L321" s="1"/>
      <c r="M321" s="1"/>
      <c r="N321" s="1"/>
      <c r="O321" s="1"/>
      <c r="P321" s="1"/>
    </row>
    <row r="322" spans="1:16">
      <c r="A322" s="22"/>
      <c r="B322" s="22"/>
      <c r="C322" s="22"/>
      <c r="D322" s="22"/>
      <c r="E322" s="22"/>
      <c r="F322" s="22"/>
      <c r="G322" s="1"/>
      <c r="H322" s="1"/>
      <c r="I322" s="64"/>
      <c r="J322" s="1"/>
      <c r="K322" s="1"/>
      <c r="L322" s="1"/>
      <c r="M322" s="1"/>
      <c r="N322" s="1"/>
      <c r="O322" s="1"/>
      <c r="P322" s="1"/>
    </row>
    <row r="323" spans="1:16">
      <c r="A323" s="22"/>
      <c r="B323" s="22"/>
      <c r="C323" s="22"/>
      <c r="D323" s="22"/>
      <c r="E323" s="22"/>
      <c r="F323" s="1"/>
      <c r="G323" s="22"/>
      <c r="H323" s="1"/>
      <c r="I323" s="64"/>
      <c r="J323" s="1"/>
      <c r="K323" s="1"/>
      <c r="L323" s="1"/>
      <c r="M323" s="1"/>
      <c r="N323" s="1"/>
      <c r="O323" s="1"/>
      <c r="P323" s="1"/>
    </row>
    <row r="324" spans="1:16">
      <c r="A324" s="22"/>
      <c r="B324" s="22"/>
      <c r="C324" s="22"/>
      <c r="D324" s="22"/>
      <c r="E324" s="22"/>
      <c r="F324" s="1"/>
      <c r="G324" s="1"/>
      <c r="H324" s="1"/>
      <c r="I324" s="64"/>
      <c r="J324" s="1"/>
      <c r="K324" s="1"/>
      <c r="L324" s="1"/>
      <c r="M324" s="1"/>
      <c r="N324" s="1"/>
      <c r="O324" s="1"/>
      <c r="P324" s="1"/>
    </row>
    <row r="325" spans="1:16">
      <c r="A325" s="22"/>
      <c r="B325" s="22"/>
      <c r="C325" s="22"/>
      <c r="D325" s="22"/>
      <c r="E325" s="22"/>
      <c r="F325" s="1"/>
      <c r="G325" s="1"/>
      <c r="H325" s="1"/>
      <c r="I325" s="64"/>
      <c r="J325" s="1"/>
      <c r="K325" s="1"/>
      <c r="L325" s="1"/>
      <c r="M325" s="1"/>
      <c r="N325" s="1"/>
      <c r="O325" s="1"/>
      <c r="P325" s="1"/>
    </row>
    <row r="326" spans="1:16">
      <c r="A326" s="22"/>
      <c r="B326" s="22"/>
      <c r="C326" s="22"/>
      <c r="D326" s="22"/>
      <c r="E326" s="22"/>
      <c r="F326" s="1"/>
      <c r="G326" s="1"/>
      <c r="H326" s="1"/>
      <c r="I326" s="64"/>
      <c r="J326" s="67"/>
      <c r="K326" s="67"/>
      <c r="L326" s="67"/>
      <c r="M326" s="67"/>
      <c r="N326" s="67"/>
      <c r="O326" s="67"/>
      <c r="P326" s="67"/>
    </row>
    <row r="327" spans="1:16">
      <c r="A327" s="22"/>
      <c r="B327" s="22"/>
      <c r="C327" s="22"/>
      <c r="D327" s="22"/>
      <c r="E327" s="22"/>
      <c r="F327" s="1"/>
      <c r="G327" s="1"/>
      <c r="H327" s="1"/>
      <c r="I327" s="64"/>
      <c r="J327" s="67"/>
      <c r="K327" s="67"/>
      <c r="L327" s="67"/>
      <c r="M327" s="67"/>
      <c r="N327" s="67"/>
      <c r="O327" s="67"/>
      <c r="P327" s="67"/>
    </row>
    <row r="328" spans="1:16">
      <c r="A328" s="1"/>
      <c r="B328" s="1"/>
      <c r="C328" s="1"/>
      <c r="D328" s="1"/>
      <c r="E328" s="1"/>
      <c r="F328" s="1"/>
      <c r="G328" s="1"/>
      <c r="H328" s="1"/>
      <c r="I328" s="64"/>
      <c r="J328" s="1"/>
      <c r="K328" s="1"/>
      <c r="L328" s="1"/>
      <c r="M328" s="1"/>
      <c r="N328" s="1"/>
      <c r="O328" s="1"/>
      <c r="P328" s="1"/>
    </row>
    <row r="329" spans="1:16">
      <c r="A329" s="1"/>
      <c r="B329" s="1"/>
      <c r="C329" s="1"/>
      <c r="D329" s="1"/>
      <c r="E329" s="1"/>
      <c r="F329" s="1"/>
      <c r="G329" s="1"/>
      <c r="H329" s="1"/>
      <c r="I329" s="64"/>
      <c r="J329" s="1"/>
      <c r="K329" s="1"/>
      <c r="L329" s="1"/>
      <c r="M329" s="1"/>
      <c r="N329" s="1"/>
      <c r="O329" s="1"/>
      <c r="P329" s="1"/>
    </row>
    <row r="330" spans="1:16">
      <c r="A330" s="1"/>
      <c r="B330" s="1"/>
      <c r="C330" s="1"/>
      <c r="D330" s="1"/>
      <c r="E330" s="1"/>
      <c r="F330" s="1"/>
      <c r="G330" s="1"/>
      <c r="H330" s="1"/>
      <c r="I330" s="64"/>
      <c r="J330" s="1"/>
      <c r="K330" s="1"/>
      <c r="L330" s="1"/>
      <c r="M330" s="1"/>
      <c r="N330" s="1"/>
      <c r="O330" s="1"/>
      <c r="P330" s="1"/>
    </row>
    <row r="331" spans="1:16">
      <c r="A331" s="1"/>
      <c r="B331" s="1"/>
      <c r="C331" s="1"/>
      <c r="D331" s="1"/>
      <c r="E331" s="1"/>
      <c r="F331" s="1"/>
      <c r="G331" s="1"/>
      <c r="H331" s="1"/>
      <c r="I331" s="65"/>
      <c r="J331" s="1"/>
      <c r="K331" s="1"/>
      <c r="L331" s="1"/>
      <c r="M331" s="1"/>
      <c r="N331" s="1"/>
      <c r="O331" s="1"/>
      <c r="P331" s="1"/>
    </row>
    <row r="332" spans="1:16">
      <c r="A332" s="1"/>
      <c r="B332" s="1"/>
      <c r="C332" s="1"/>
      <c r="D332" s="1"/>
      <c r="E332" s="1"/>
      <c r="F332" s="1"/>
      <c r="G332" s="1"/>
      <c r="H332" s="1"/>
      <c r="I332" s="65"/>
      <c r="J332" s="1"/>
      <c r="K332" s="1"/>
      <c r="L332" s="1"/>
      <c r="M332" s="1"/>
      <c r="N332" s="1"/>
      <c r="O332" s="1"/>
      <c r="P332" s="1"/>
    </row>
    <row r="333" spans="1:16">
      <c r="A333" s="1"/>
      <c r="B333" s="1"/>
      <c r="C333" s="1"/>
      <c r="D333" s="1"/>
      <c r="E333" s="1"/>
      <c r="F333" s="1"/>
      <c r="G333" s="1"/>
      <c r="H333" s="1"/>
      <c r="I333" s="65"/>
      <c r="J333" s="1"/>
      <c r="K333" s="1"/>
      <c r="L333" s="1"/>
      <c r="M333" s="1"/>
      <c r="N333" s="1"/>
      <c r="O333" s="1"/>
      <c r="P333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P335"/>
  <sheetViews>
    <sheetView workbookViewId="0"/>
  </sheetViews>
  <sheetFormatPr baseColWidth="10" defaultColWidth="14.5" defaultRowHeight="15.75" customHeight="1"/>
  <cols>
    <col min="9" max="9" width="27.5" customWidth="1"/>
  </cols>
  <sheetData>
    <row r="1" spans="1:16">
      <c r="A1" s="57" t="s">
        <v>31</v>
      </c>
      <c r="B1" s="57" t="s">
        <v>51</v>
      </c>
      <c r="C1" s="57" t="s">
        <v>52</v>
      </c>
      <c r="D1" s="57" t="s">
        <v>53</v>
      </c>
      <c r="E1" s="57" t="s">
        <v>54</v>
      </c>
      <c r="F1" s="57" t="s">
        <v>55</v>
      </c>
      <c r="G1" s="57" t="s">
        <v>56</v>
      </c>
      <c r="H1" s="1"/>
      <c r="I1" s="22"/>
      <c r="J1" s="4" t="s">
        <v>51</v>
      </c>
      <c r="K1" s="4" t="s">
        <v>52</v>
      </c>
      <c r="L1" s="4" t="s">
        <v>53</v>
      </c>
      <c r="M1" s="4" t="s">
        <v>54</v>
      </c>
      <c r="N1" s="4" t="s">
        <v>55</v>
      </c>
      <c r="O1" s="4" t="s">
        <v>56</v>
      </c>
      <c r="P1" s="59"/>
    </row>
    <row r="2" spans="1:16">
      <c r="A2" s="2" t="s">
        <v>63</v>
      </c>
      <c r="B2" s="6">
        <v>2015</v>
      </c>
      <c r="C2" s="6">
        <v>1</v>
      </c>
      <c r="D2" s="2" t="s">
        <v>58</v>
      </c>
      <c r="E2" s="6">
        <v>1127</v>
      </c>
      <c r="F2" s="1"/>
      <c r="G2" s="1"/>
      <c r="H2" s="1"/>
      <c r="I2" s="66"/>
      <c r="J2" s="12">
        <v>2015</v>
      </c>
      <c r="K2" s="12">
        <v>1</v>
      </c>
      <c r="L2" s="4" t="s">
        <v>58</v>
      </c>
      <c r="M2" s="12">
        <v>1127</v>
      </c>
      <c r="N2" s="59"/>
      <c r="O2" s="58"/>
      <c r="P2" s="59"/>
    </row>
    <row r="3" spans="1:16">
      <c r="A3" s="2" t="s">
        <v>63</v>
      </c>
      <c r="B3" s="6">
        <v>2016</v>
      </c>
      <c r="C3" s="6">
        <v>1</v>
      </c>
      <c r="D3" s="2" t="s">
        <v>58</v>
      </c>
      <c r="E3" s="6">
        <v>1103</v>
      </c>
      <c r="F3" s="1"/>
      <c r="G3" s="1"/>
      <c r="H3" s="1"/>
      <c r="I3" s="66"/>
      <c r="J3" s="12">
        <v>2015</v>
      </c>
      <c r="K3" s="12">
        <v>2</v>
      </c>
      <c r="L3" s="4" t="s">
        <v>58</v>
      </c>
      <c r="M3" s="12">
        <v>1108</v>
      </c>
      <c r="N3" s="59"/>
      <c r="O3" s="58"/>
      <c r="P3" s="59"/>
    </row>
    <row r="4" spans="1:16">
      <c r="A4" s="2" t="s">
        <v>63</v>
      </c>
      <c r="B4" s="6">
        <v>2017</v>
      </c>
      <c r="C4" s="6">
        <v>1</v>
      </c>
      <c r="D4" s="2" t="s">
        <v>58</v>
      </c>
      <c r="E4" s="6">
        <v>1113</v>
      </c>
      <c r="F4" s="1"/>
      <c r="G4" s="1"/>
      <c r="H4" s="1"/>
      <c r="I4" s="66"/>
      <c r="J4" s="12">
        <v>2015</v>
      </c>
      <c r="K4" s="12">
        <v>3</v>
      </c>
      <c r="L4" s="4" t="s">
        <v>58</v>
      </c>
      <c r="M4" s="12">
        <v>1093</v>
      </c>
      <c r="N4" s="59"/>
      <c r="O4" s="58"/>
      <c r="P4" s="59"/>
    </row>
    <row r="5" spans="1:16">
      <c r="A5" s="2" t="s">
        <v>63</v>
      </c>
      <c r="B5" s="6">
        <v>2018</v>
      </c>
      <c r="C5" s="6">
        <v>1</v>
      </c>
      <c r="D5" s="2" t="s">
        <v>58</v>
      </c>
      <c r="E5" s="6">
        <v>1134</v>
      </c>
      <c r="F5" s="1"/>
      <c r="G5" s="1"/>
      <c r="H5" s="1"/>
      <c r="I5" s="66"/>
      <c r="J5" s="12">
        <v>2015</v>
      </c>
      <c r="K5" s="12">
        <v>4</v>
      </c>
      <c r="L5" s="4" t="s">
        <v>58</v>
      </c>
      <c r="M5" s="12">
        <v>1068</v>
      </c>
      <c r="N5" s="59"/>
      <c r="O5" s="58"/>
      <c r="P5" s="59"/>
    </row>
    <row r="6" spans="1:16">
      <c r="A6" s="2" t="s">
        <v>63</v>
      </c>
      <c r="B6" s="6">
        <v>2019</v>
      </c>
      <c r="C6" s="6">
        <v>1</v>
      </c>
      <c r="D6" s="2" t="s">
        <v>58</v>
      </c>
      <c r="E6" s="6">
        <v>1130</v>
      </c>
      <c r="F6" s="1"/>
      <c r="G6" s="1"/>
      <c r="H6" s="1"/>
      <c r="I6" s="66"/>
      <c r="J6" s="12">
        <v>2015</v>
      </c>
      <c r="K6" s="12">
        <v>5</v>
      </c>
      <c r="L6" s="4" t="s">
        <v>58</v>
      </c>
      <c r="M6" s="12">
        <v>1086</v>
      </c>
      <c r="N6" s="59"/>
      <c r="O6" s="58"/>
      <c r="P6" s="59"/>
    </row>
    <row r="7" spans="1:16">
      <c r="A7" s="2" t="s">
        <v>63</v>
      </c>
      <c r="B7" s="6">
        <v>2020</v>
      </c>
      <c r="C7" s="6">
        <v>1</v>
      </c>
      <c r="D7" s="2" t="s">
        <v>58</v>
      </c>
      <c r="E7" s="6">
        <v>1116</v>
      </c>
      <c r="F7" s="6">
        <v>1121.4000000000001</v>
      </c>
      <c r="G7" s="6">
        <v>-5.4</v>
      </c>
      <c r="H7" s="1"/>
      <c r="I7" s="66"/>
      <c r="J7" s="12">
        <v>2015</v>
      </c>
      <c r="K7" s="12">
        <v>6</v>
      </c>
      <c r="L7" s="4" t="s">
        <v>58</v>
      </c>
      <c r="M7" s="12">
        <v>1118</v>
      </c>
      <c r="N7" s="59"/>
      <c r="O7" s="58"/>
      <c r="P7" s="59"/>
    </row>
    <row r="8" spans="1:16">
      <c r="A8" s="2" t="s">
        <v>63</v>
      </c>
      <c r="B8" s="6">
        <v>2015</v>
      </c>
      <c r="C8" s="6">
        <v>2</v>
      </c>
      <c r="D8" s="2" t="s">
        <v>58</v>
      </c>
      <c r="E8" s="6">
        <v>1108</v>
      </c>
      <c r="F8" s="1"/>
      <c r="G8" s="22"/>
      <c r="H8" s="1"/>
      <c r="I8" s="66"/>
      <c r="J8" s="12">
        <v>2015</v>
      </c>
      <c r="K8" s="12">
        <v>7</v>
      </c>
      <c r="L8" s="4" t="s">
        <v>58</v>
      </c>
      <c r="M8" s="12">
        <v>1106</v>
      </c>
      <c r="N8" s="59"/>
      <c r="O8" s="58"/>
      <c r="P8" s="59"/>
    </row>
    <row r="9" spans="1:16">
      <c r="A9" s="2" t="s">
        <v>63</v>
      </c>
      <c r="B9" s="6">
        <v>2016</v>
      </c>
      <c r="C9" s="6">
        <v>2</v>
      </c>
      <c r="D9" s="2" t="s">
        <v>58</v>
      </c>
      <c r="E9" s="6">
        <v>1065</v>
      </c>
      <c r="F9" s="1"/>
      <c r="G9" s="1"/>
      <c r="H9" s="1"/>
      <c r="I9" s="66"/>
      <c r="J9" s="12">
        <v>2015</v>
      </c>
      <c r="K9" s="12">
        <v>8</v>
      </c>
      <c r="L9" s="4" t="s">
        <v>58</v>
      </c>
      <c r="M9" s="12">
        <v>1131</v>
      </c>
      <c r="N9" s="59"/>
      <c r="O9" s="58"/>
      <c r="P9" s="59"/>
    </row>
    <row r="10" spans="1:16">
      <c r="A10" s="2" t="s">
        <v>63</v>
      </c>
      <c r="B10" s="6">
        <v>2017</v>
      </c>
      <c r="C10" s="6">
        <v>2</v>
      </c>
      <c r="D10" s="2" t="s">
        <v>58</v>
      </c>
      <c r="E10" s="6">
        <v>1111</v>
      </c>
      <c r="F10" s="1"/>
      <c r="G10" s="1"/>
      <c r="H10" s="1"/>
      <c r="I10" s="66"/>
      <c r="J10" s="12">
        <v>2015</v>
      </c>
      <c r="K10" s="12">
        <v>9</v>
      </c>
      <c r="L10" s="4" t="s">
        <v>58</v>
      </c>
      <c r="M10" s="12">
        <v>1177</v>
      </c>
      <c r="N10" s="59"/>
      <c r="O10" s="58"/>
      <c r="P10" s="59"/>
    </row>
    <row r="11" spans="1:16">
      <c r="A11" s="2" t="s">
        <v>63</v>
      </c>
      <c r="B11" s="6">
        <v>2018</v>
      </c>
      <c r="C11" s="6">
        <v>2</v>
      </c>
      <c r="D11" s="2" t="s">
        <v>58</v>
      </c>
      <c r="E11" s="6">
        <v>1136</v>
      </c>
      <c r="F11" s="1"/>
      <c r="G11" s="1"/>
      <c r="H11" s="1"/>
      <c r="I11" s="66"/>
      <c r="J11" s="12">
        <v>2015</v>
      </c>
      <c r="K11" s="12">
        <v>10</v>
      </c>
      <c r="L11" s="4" t="s">
        <v>58</v>
      </c>
      <c r="M11" s="12">
        <v>1210</v>
      </c>
      <c r="N11" s="59"/>
      <c r="O11" s="58"/>
      <c r="P11" s="59"/>
    </row>
    <row r="12" spans="1:16">
      <c r="A12" s="2" t="s">
        <v>63</v>
      </c>
      <c r="B12" s="6">
        <v>2019</v>
      </c>
      <c r="C12" s="6">
        <v>2</v>
      </c>
      <c r="D12" s="2" t="s">
        <v>58</v>
      </c>
      <c r="E12" s="6">
        <v>1155</v>
      </c>
      <c r="F12" s="1"/>
      <c r="G12" s="1"/>
      <c r="H12" s="1"/>
      <c r="I12" s="66"/>
      <c r="J12" s="12">
        <v>2015</v>
      </c>
      <c r="K12" s="12">
        <v>11</v>
      </c>
      <c r="L12" s="4" t="s">
        <v>58</v>
      </c>
      <c r="M12" s="12">
        <v>1184</v>
      </c>
      <c r="N12" s="59"/>
      <c r="O12" s="58"/>
      <c r="P12" s="59"/>
    </row>
    <row r="13" spans="1:16">
      <c r="A13" s="2" t="s">
        <v>63</v>
      </c>
      <c r="B13" s="6">
        <v>2020</v>
      </c>
      <c r="C13" s="6">
        <v>2</v>
      </c>
      <c r="D13" s="2" t="s">
        <v>58</v>
      </c>
      <c r="E13" s="6">
        <v>1149</v>
      </c>
      <c r="F13" s="6">
        <v>1115</v>
      </c>
      <c r="G13" s="6">
        <v>34</v>
      </c>
      <c r="H13" s="1"/>
      <c r="I13" s="66"/>
      <c r="J13" s="12">
        <v>2015</v>
      </c>
      <c r="K13" s="12">
        <v>12</v>
      </c>
      <c r="L13" s="4" t="s">
        <v>58</v>
      </c>
      <c r="M13" s="12">
        <v>1086</v>
      </c>
      <c r="N13" s="59"/>
      <c r="O13" s="58"/>
      <c r="P13" s="59"/>
    </row>
    <row r="14" spans="1:16">
      <c r="A14" s="2" t="s">
        <v>63</v>
      </c>
      <c r="B14" s="6">
        <v>2015</v>
      </c>
      <c r="C14" s="6">
        <v>3</v>
      </c>
      <c r="D14" s="2" t="s">
        <v>58</v>
      </c>
      <c r="E14" s="6">
        <v>1093</v>
      </c>
      <c r="F14" s="22"/>
      <c r="G14" s="1"/>
      <c r="H14" s="1"/>
      <c r="I14" s="66"/>
      <c r="J14" s="12">
        <v>2015</v>
      </c>
      <c r="K14" s="12">
        <v>13</v>
      </c>
      <c r="L14" s="4" t="s">
        <v>58</v>
      </c>
      <c r="M14" s="12">
        <v>1093</v>
      </c>
      <c r="N14" s="59"/>
      <c r="O14" s="58"/>
      <c r="P14" s="59"/>
    </row>
    <row r="15" spans="1:16">
      <c r="A15" s="2" t="s">
        <v>63</v>
      </c>
      <c r="B15" s="6">
        <v>2016</v>
      </c>
      <c r="C15" s="6">
        <v>3</v>
      </c>
      <c r="D15" s="2" t="s">
        <v>58</v>
      </c>
      <c r="E15" s="6">
        <v>1046</v>
      </c>
      <c r="F15" s="1"/>
      <c r="G15" s="22"/>
      <c r="H15" s="1"/>
      <c r="I15" s="66"/>
      <c r="J15" s="12">
        <v>2015</v>
      </c>
      <c r="K15" s="12">
        <v>14</v>
      </c>
      <c r="L15" s="4" t="s">
        <v>58</v>
      </c>
      <c r="M15" s="12">
        <v>1044</v>
      </c>
      <c r="N15" s="59"/>
      <c r="O15" s="58"/>
      <c r="P15" s="59"/>
    </row>
    <row r="16" spans="1:16">
      <c r="A16" s="2" t="s">
        <v>63</v>
      </c>
      <c r="B16" s="6">
        <v>2017</v>
      </c>
      <c r="C16" s="6">
        <v>3</v>
      </c>
      <c r="D16" s="2" t="s">
        <v>58</v>
      </c>
      <c r="E16" s="6">
        <v>1099</v>
      </c>
      <c r="F16" s="1"/>
      <c r="G16" s="1"/>
      <c r="H16" s="1"/>
      <c r="I16" s="66"/>
      <c r="J16" s="12">
        <v>2015</v>
      </c>
      <c r="K16" s="12">
        <v>15</v>
      </c>
      <c r="L16" s="4" t="s">
        <v>58</v>
      </c>
      <c r="M16" s="12">
        <v>1081</v>
      </c>
      <c r="N16" s="59"/>
      <c r="O16" s="58"/>
      <c r="P16" s="59"/>
    </row>
    <row r="17" spans="1:16">
      <c r="A17" s="2" t="s">
        <v>63</v>
      </c>
      <c r="B17" s="6">
        <v>2018</v>
      </c>
      <c r="C17" s="6">
        <v>3</v>
      </c>
      <c r="D17" s="2" t="s">
        <v>58</v>
      </c>
      <c r="E17" s="6">
        <v>1156</v>
      </c>
      <c r="F17" s="1"/>
      <c r="G17" s="1"/>
      <c r="H17" s="1"/>
      <c r="I17" s="66"/>
      <c r="J17" s="12">
        <v>2015</v>
      </c>
      <c r="K17" s="12">
        <v>16</v>
      </c>
      <c r="L17" s="4" t="s">
        <v>58</v>
      </c>
      <c r="M17" s="12">
        <v>1052</v>
      </c>
      <c r="N17" s="59"/>
      <c r="O17" s="58"/>
      <c r="P17" s="59"/>
    </row>
    <row r="18" spans="1:16">
      <c r="A18" s="2" t="s">
        <v>63</v>
      </c>
      <c r="B18" s="6">
        <v>2019</v>
      </c>
      <c r="C18" s="6">
        <v>3</v>
      </c>
      <c r="D18" s="2" t="s">
        <v>58</v>
      </c>
      <c r="E18" s="6">
        <v>1118</v>
      </c>
      <c r="F18" s="1"/>
      <c r="G18" s="1"/>
      <c r="H18" s="1"/>
      <c r="I18" s="66"/>
      <c r="J18" s="12">
        <v>2015</v>
      </c>
      <c r="K18" s="12">
        <v>17</v>
      </c>
      <c r="L18" s="4" t="s">
        <v>58</v>
      </c>
      <c r="M18" s="12">
        <v>934</v>
      </c>
      <c r="N18" s="59"/>
      <c r="O18" s="58"/>
      <c r="P18" s="59"/>
    </row>
    <row r="19" spans="1:16">
      <c r="A19" s="2" t="s">
        <v>63</v>
      </c>
      <c r="B19" s="6">
        <v>2020</v>
      </c>
      <c r="C19" s="6">
        <v>3</v>
      </c>
      <c r="D19" s="2" t="s">
        <v>58</v>
      </c>
      <c r="E19" s="6">
        <v>1068</v>
      </c>
      <c r="F19" s="6">
        <v>1102.4000000000001</v>
      </c>
      <c r="G19" s="6">
        <v>-34.4</v>
      </c>
      <c r="H19" s="1"/>
      <c r="I19" s="66"/>
      <c r="J19" s="12">
        <v>2015</v>
      </c>
      <c r="K19" s="12">
        <v>18</v>
      </c>
      <c r="L19" s="4" t="s">
        <v>58</v>
      </c>
      <c r="M19" s="12">
        <v>996</v>
      </c>
      <c r="N19" s="59"/>
      <c r="O19" s="58"/>
      <c r="P19" s="59"/>
    </row>
    <row r="20" spans="1:16">
      <c r="A20" s="2" t="s">
        <v>63</v>
      </c>
      <c r="B20" s="6">
        <v>2015</v>
      </c>
      <c r="C20" s="6">
        <v>4</v>
      </c>
      <c r="D20" s="2" t="s">
        <v>58</v>
      </c>
      <c r="E20" s="6">
        <v>1068</v>
      </c>
      <c r="F20" s="1"/>
      <c r="G20" s="1"/>
      <c r="H20" s="1"/>
      <c r="I20" s="66"/>
      <c r="J20" s="12">
        <v>2015</v>
      </c>
      <c r="K20" s="12">
        <v>19</v>
      </c>
      <c r="L20" s="4" t="s">
        <v>58</v>
      </c>
      <c r="M20" s="12">
        <v>978</v>
      </c>
      <c r="N20" s="59"/>
      <c r="O20" s="58"/>
      <c r="P20" s="59"/>
    </row>
    <row r="21" spans="1:16">
      <c r="A21" s="2" t="s">
        <v>63</v>
      </c>
      <c r="B21" s="6">
        <v>2016</v>
      </c>
      <c r="C21" s="6">
        <v>4</v>
      </c>
      <c r="D21" s="2" t="s">
        <v>58</v>
      </c>
      <c r="E21" s="6">
        <v>1124</v>
      </c>
      <c r="F21" s="22"/>
      <c r="G21" s="1"/>
      <c r="H21" s="1"/>
      <c r="I21" s="66"/>
      <c r="J21" s="12">
        <v>2015</v>
      </c>
      <c r="K21" s="12">
        <v>20</v>
      </c>
      <c r="L21" s="4" t="s">
        <v>58</v>
      </c>
      <c r="M21" s="12">
        <v>921</v>
      </c>
      <c r="N21" s="59"/>
      <c r="O21" s="58"/>
      <c r="P21" s="59"/>
    </row>
    <row r="22" spans="1:16">
      <c r="A22" s="2" t="s">
        <v>63</v>
      </c>
      <c r="B22" s="6">
        <v>2017</v>
      </c>
      <c r="C22" s="6">
        <v>4</v>
      </c>
      <c r="D22" s="2" t="s">
        <v>58</v>
      </c>
      <c r="E22" s="6">
        <v>1104</v>
      </c>
      <c r="F22" s="1"/>
      <c r="G22" s="22"/>
      <c r="H22" s="1"/>
      <c r="I22" s="66"/>
      <c r="J22" s="12">
        <v>2015</v>
      </c>
      <c r="K22" s="12">
        <v>21</v>
      </c>
      <c r="L22" s="4" t="s">
        <v>58</v>
      </c>
      <c r="M22" s="12">
        <v>974</v>
      </c>
      <c r="N22" s="59"/>
      <c r="O22" s="58"/>
      <c r="P22" s="59"/>
    </row>
    <row r="23" spans="1:16">
      <c r="A23" s="2" t="s">
        <v>63</v>
      </c>
      <c r="B23" s="6">
        <v>2018</v>
      </c>
      <c r="C23" s="6">
        <v>4</v>
      </c>
      <c r="D23" s="2" t="s">
        <v>58</v>
      </c>
      <c r="E23" s="6">
        <v>1119</v>
      </c>
      <c r="F23" s="1"/>
      <c r="G23" s="1"/>
      <c r="H23" s="1"/>
      <c r="I23" s="1"/>
      <c r="J23" s="12">
        <v>2015</v>
      </c>
      <c r="K23" s="12">
        <v>22</v>
      </c>
      <c r="L23" s="4" t="s">
        <v>58</v>
      </c>
      <c r="M23" s="12">
        <v>977</v>
      </c>
      <c r="N23" s="58"/>
      <c r="O23" s="59"/>
      <c r="P23" s="59"/>
    </row>
    <row r="24" spans="1:16">
      <c r="A24" s="2" t="s">
        <v>63</v>
      </c>
      <c r="B24" s="6">
        <v>2019</v>
      </c>
      <c r="C24" s="6">
        <v>4</v>
      </c>
      <c r="D24" s="2" t="s">
        <v>58</v>
      </c>
      <c r="E24" s="6">
        <v>1085</v>
      </c>
      <c r="F24" s="1"/>
      <c r="G24" s="1"/>
      <c r="H24" s="1"/>
      <c r="I24" s="1"/>
      <c r="J24" s="12">
        <v>2015</v>
      </c>
      <c r="K24" s="12">
        <v>23</v>
      </c>
      <c r="L24" s="4" t="s">
        <v>58</v>
      </c>
      <c r="M24" s="12">
        <v>959</v>
      </c>
      <c r="N24" s="58"/>
      <c r="O24" s="58"/>
      <c r="P24" s="58"/>
    </row>
    <row r="25" spans="1:16">
      <c r="A25" s="2" t="s">
        <v>63</v>
      </c>
      <c r="B25" s="6">
        <v>2020</v>
      </c>
      <c r="C25" s="6">
        <v>4</v>
      </c>
      <c r="D25" s="2" t="s">
        <v>58</v>
      </c>
      <c r="E25" s="6">
        <v>1025</v>
      </c>
      <c r="F25" s="6">
        <v>1100</v>
      </c>
      <c r="G25" s="6">
        <v>-75</v>
      </c>
      <c r="H25" s="1"/>
      <c r="I25" s="1"/>
      <c r="J25" s="12">
        <v>2015</v>
      </c>
      <c r="K25" s="12">
        <v>24</v>
      </c>
      <c r="L25" s="4" t="s">
        <v>58</v>
      </c>
      <c r="M25" s="12">
        <v>1017</v>
      </c>
      <c r="N25" s="12">
        <v>971.4</v>
      </c>
      <c r="O25" s="12">
        <v>45.6</v>
      </c>
      <c r="P25" s="58"/>
    </row>
    <row r="26" spans="1:16">
      <c r="A26" s="2" t="s">
        <v>63</v>
      </c>
      <c r="B26" s="6">
        <v>2015</v>
      </c>
      <c r="C26" s="6">
        <v>5</v>
      </c>
      <c r="D26" s="2" t="s">
        <v>58</v>
      </c>
      <c r="E26" s="6">
        <v>1086</v>
      </c>
      <c r="F26" s="1"/>
      <c r="G26" s="1"/>
      <c r="H26" s="1"/>
      <c r="I26" s="1"/>
      <c r="J26" s="12">
        <v>2015</v>
      </c>
      <c r="K26" s="12">
        <v>25</v>
      </c>
      <c r="L26" s="4" t="s">
        <v>58</v>
      </c>
      <c r="M26" s="12">
        <v>913</v>
      </c>
      <c r="N26" s="58"/>
      <c r="O26" s="58"/>
      <c r="P26" s="58"/>
    </row>
    <row r="27" spans="1:16">
      <c r="A27" s="2" t="s">
        <v>63</v>
      </c>
      <c r="B27" s="6">
        <v>2016</v>
      </c>
      <c r="C27" s="6">
        <v>5</v>
      </c>
      <c r="D27" s="2" t="s">
        <v>58</v>
      </c>
      <c r="E27" s="6">
        <v>1083</v>
      </c>
      <c r="F27" s="1"/>
      <c r="G27" s="1"/>
      <c r="H27" s="1"/>
      <c r="I27" s="1"/>
      <c r="J27" s="12">
        <v>2015</v>
      </c>
      <c r="K27" s="12">
        <v>26</v>
      </c>
      <c r="L27" s="4" t="s">
        <v>58</v>
      </c>
      <c r="M27" s="12">
        <v>897</v>
      </c>
      <c r="N27" s="58"/>
      <c r="O27" s="58"/>
      <c r="P27" s="58"/>
    </row>
    <row r="28" spans="1:16">
      <c r="A28" s="2" t="s">
        <v>63</v>
      </c>
      <c r="B28" s="6">
        <v>2017</v>
      </c>
      <c r="C28" s="6">
        <v>5</v>
      </c>
      <c r="D28" s="2" t="s">
        <v>58</v>
      </c>
      <c r="E28" s="6">
        <v>1211</v>
      </c>
      <c r="F28" s="22"/>
      <c r="G28" s="1"/>
      <c r="H28" s="1"/>
      <c r="I28" s="1"/>
      <c r="J28" s="12">
        <v>2015</v>
      </c>
      <c r="K28" s="12">
        <v>27</v>
      </c>
      <c r="L28" s="4" t="s">
        <v>58</v>
      </c>
      <c r="M28" s="12">
        <v>942</v>
      </c>
      <c r="N28" s="58"/>
      <c r="O28" s="58"/>
      <c r="P28" s="58"/>
    </row>
    <row r="29" spans="1:16">
      <c r="A29" s="2" t="s">
        <v>63</v>
      </c>
      <c r="B29" s="6">
        <v>2018</v>
      </c>
      <c r="C29" s="6">
        <v>5</v>
      </c>
      <c r="D29" s="2" t="s">
        <v>58</v>
      </c>
      <c r="E29" s="6">
        <v>1157</v>
      </c>
      <c r="F29" s="1"/>
      <c r="G29" s="22"/>
      <c r="H29" s="1"/>
      <c r="I29" s="1"/>
      <c r="J29" s="12">
        <v>2015</v>
      </c>
      <c r="K29" s="12">
        <v>28</v>
      </c>
      <c r="L29" s="4" t="s">
        <v>58</v>
      </c>
      <c r="M29" s="12">
        <v>951</v>
      </c>
      <c r="N29" s="58"/>
      <c r="O29" s="58"/>
      <c r="P29" s="58"/>
    </row>
    <row r="30" spans="1:16">
      <c r="A30" s="2" t="s">
        <v>63</v>
      </c>
      <c r="B30" s="6">
        <v>2019</v>
      </c>
      <c r="C30" s="6">
        <v>5</v>
      </c>
      <c r="D30" s="2" t="s">
        <v>58</v>
      </c>
      <c r="E30" s="6">
        <v>1209</v>
      </c>
      <c r="F30" s="1"/>
      <c r="G30" s="1"/>
      <c r="H30" s="1"/>
      <c r="I30" s="1"/>
      <c r="J30" s="12">
        <v>2015</v>
      </c>
      <c r="K30" s="12">
        <v>29</v>
      </c>
      <c r="L30" s="4" t="s">
        <v>58</v>
      </c>
      <c r="M30" s="12">
        <v>917</v>
      </c>
      <c r="N30" s="58"/>
      <c r="O30" s="58"/>
      <c r="P30" s="58"/>
    </row>
    <row r="31" spans="1:16">
      <c r="A31" s="2" t="s">
        <v>63</v>
      </c>
      <c r="B31" s="6">
        <v>2020</v>
      </c>
      <c r="C31" s="6">
        <v>5</v>
      </c>
      <c r="D31" s="2" t="s">
        <v>58</v>
      </c>
      <c r="E31" s="6">
        <v>1087</v>
      </c>
      <c r="F31" s="6">
        <v>1149.2</v>
      </c>
      <c r="G31" s="6">
        <v>-62.2</v>
      </c>
      <c r="H31" s="1"/>
      <c r="I31" s="1"/>
      <c r="J31" s="12">
        <v>2015</v>
      </c>
      <c r="K31" s="12">
        <v>30</v>
      </c>
      <c r="L31" s="4" t="s">
        <v>58</v>
      </c>
      <c r="M31" s="12">
        <v>951</v>
      </c>
      <c r="N31" s="12">
        <v>958</v>
      </c>
      <c r="O31" s="12">
        <v>-7</v>
      </c>
      <c r="P31" s="58"/>
    </row>
    <row r="32" spans="1:16">
      <c r="A32" s="2" t="s">
        <v>63</v>
      </c>
      <c r="B32" s="6">
        <v>2015</v>
      </c>
      <c r="C32" s="6">
        <v>6</v>
      </c>
      <c r="D32" s="2" t="s">
        <v>58</v>
      </c>
      <c r="E32" s="6">
        <v>1118</v>
      </c>
      <c r="F32" s="1"/>
      <c r="G32" s="1"/>
      <c r="H32" s="1"/>
      <c r="I32" s="1"/>
      <c r="J32" s="12">
        <v>2015</v>
      </c>
      <c r="K32" s="12">
        <v>31</v>
      </c>
      <c r="L32" s="4" t="s">
        <v>58</v>
      </c>
      <c r="M32" s="12">
        <v>947</v>
      </c>
      <c r="N32" s="58"/>
      <c r="O32" s="58"/>
      <c r="P32" s="58"/>
    </row>
    <row r="33" spans="1:16">
      <c r="A33" s="2" t="s">
        <v>63</v>
      </c>
      <c r="B33" s="6">
        <v>2016</v>
      </c>
      <c r="C33" s="6">
        <v>6</v>
      </c>
      <c r="D33" s="2" t="s">
        <v>58</v>
      </c>
      <c r="E33" s="6">
        <v>1040</v>
      </c>
      <c r="F33" s="1"/>
      <c r="G33" s="1"/>
      <c r="H33" s="1"/>
      <c r="I33" s="1"/>
      <c r="J33" s="12">
        <v>2015</v>
      </c>
      <c r="K33" s="12">
        <v>32</v>
      </c>
      <c r="L33" s="4" t="s">
        <v>58</v>
      </c>
      <c r="M33" s="12">
        <v>929</v>
      </c>
      <c r="N33" s="58"/>
      <c r="O33" s="58"/>
      <c r="P33" s="58"/>
    </row>
    <row r="34" spans="1:16">
      <c r="A34" s="2" t="s">
        <v>63</v>
      </c>
      <c r="B34" s="6">
        <v>2017</v>
      </c>
      <c r="C34" s="6">
        <v>6</v>
      </c>
      <c r="D34" s="2" t="s">
        <v>58</v>
      </c>
      <c r="E34" s="6">
        <v>1100</v>
      </c>
      <c r="F34" s="1"/>
      <c r="G34" s="1"/>
      <c r="H34" s="1"/>
      <c r="I34" s="1"/>
      <c r="J34" s="12">
        <v>2015</v>
      </c>
      <c r="K34" s="12">
        <v>33</v>
      </c>
      <c r="L34" s="4" t="s">
        <v>58</v>
      </c>
      <c r="M34" s="12">
        <v>953</v>
      </c>
      <c r="N34" s="58"/>
      <c r="O34" s="58"/>
      <c r="P34" s="58"/>
    </row>
    <row r="35" spans="1:16">
      <c r="A35" s="2" t="s">
        <v>63</v>
      </c>
      <c r="B35" s="6">
        <v>2018</v>
      </c>
      <c r="C35" s="6">
        <v>6</v>
      </c>
      <c r="D35" s="2" t="s">
        <v>58</v>
      </c>
      <c r="E35" s="6">
        <v>1186</v>
      </c>
      <c r="F35" s="22"/>
      <c r="G35" s="1"/>
      <c r="H35" s="1"/>
      <c r="I35" s="1"/>
      <c r="J35" s="12">
        <v>2015</v>
      </c>
      <c r="K35" s="12">
        <v>34</v>
      </c>
      <c r="L35" s="4" t="s">
        <v>58</v>
      </c>
      <c r="M35" s="12">
        <v>926</v>
      </c>
      <c r="N35" s="58"/>
      <c r="O35" s="58"/>
      <c r="P35" s="58"/>
    </row>
    <row r="36" spans="1:16">
      <c r="A36" s="2" t="s">
        <v>63</v>
      </c>
      <c r="B36" s="6">
        <v>2019</v>
      </c>
      <c r="C36" s="6">
        <v>6</v>
      </c>
      <c r="D36" s="2" t="s">
        <v>58</v>
      </c>
      <c r="E36" s="6">
        <v>1250</v>
      </c>
      <c r="F36" s="1"/>
      <c r="G36" s="22"/>
      <c r="H36" s="1"/>
      <c r="I36" s="1"/>
      <c r="J36" s="12">
        <v>2015</v>
      </c>
      <c r="K36" s="12">
        <v>35</v>
      </c>
      <c r="L36" s="4" t="s">
        <v>58</v>
      </c>
      <c r="M36" s="12">
        <v>901</v>
      </c>
      <c r="N36" s="58"/>
      <c r="O36" s="58"/>
      <c r="P36" s="58"/>
    </row>
    <row r="37" spans="1:16">
      <c r="A37" s="2" t="s">
        <v>63</v>
      </c>
      <c r="B37" s="6">
        <v>2020</v>
      </c>
      <c r="C37" s="6">
        <v>6</v>
      </c>
      <c r="D37" s="2" t="s">
        <v>58</v>
      </c>
      <c r="E37" s="6">
        <v>1078</v>
      </c>
      <c r="F37" s="6">
        <v>1138.8</v>
      </c>
      <c r="G37" s="6">
        <v>-60.8</v>
      </c>
      <c r="H37" s="1"/>
      <c r="I37" s="1"/>
      <c r="J37" s="12">
        <v>2015</v>
      </c>
      <c r="K37" s="12">
        <v>36</v>
      </c>
      <c r="L37" s="4" t="s">
        <v>58</v>
      </c>
      <c r="M37" s="12">
        <v>879</v>
      </c>
      <c r="N37" s="12">
        <v>941</v>
      </c>
      <c r="O37" s="12">
        <v>-62</v>
      </c>
      <c r="P37" s="58"/>
    </row>
    <row r="38" spans="1:16">
      <c r="A38" s="2" t="s">
        <v>63</v>
      </c>
      <c r="B38" s="6">
        <v>2015</v>
      </c>
      <c r="C38" s="6">
        <v>7</v>
      </c>
      <c r="D38" s="2" t="s">
        <v>58</v>
      </c>
      <c r="E38" s="6">
        <v>1106</v>
      </c>
      <c r="F38" s="1"/>
      <c r="G38" s="1"/>
      <c r="H38" s="1"/>
      <c r="I38" s="1"/>
      <c r="J38" s="12">
        <v>2015</v>
      </c>
      <c r="K38" s="12">
        <v>37</v>
      </c>
      <c r="L38" s="4" t="s">
        <v>58</v>
      </c>
      <c r="M38" s="12">
        <v>913</v>
      </c>
      <c r="N38" s="58"/>
      <c r="O38" s="58"/>
      <c r="P38" s="58"/>
    </row>
    <row r="39" spans="1:16">
      <c r="A39" s="2" t="s">
        <v>63</v>
      </c>
      <c r="B39" s="6">
        <v>2016</v>
      </c>
      <c r="C39" s="6">
        <v>7</v>
      </c>
      <c r="D39" s="2" t="s">
        <v>58</v>
      </c>
      <c r="E39" s="6">
        <v>1062</v>
      </c>
      <c r="F39" s="1"/>
      <c r="G39" s="1"/>
      <c r="H39" s="1"/>
      <c r="I39" s="1"/>
      <c r="J39" s="12">
        <v>2015</v>
      </c>
      <c r="K39" s="12">
        <v>38</v>
      </c>
      <c r="L39" s="4" t="s">
        <v>58</v>
      </c>
      <c r="M39" s="12">
        <v>942</v>
      </c>
      <c r="N39" s="58"/>
      <c r="O39" s="58"/>
      <c r="P39" s="58"/>
    </row>
    <row r="40" spans="1:16">
      <c r="A40" s="2" t="s">
        <v>63</v>
      </c>
      <c r="B40" s="6">
        <v>2017</v>
      </c>
      <c r="C40" s="6">
        <v>7</v>
      </c>
      <c r="D40" s="2" t="s">
        <v>58</v>
      </c>
      <c r="E40" s="6">
        <v>1228</v>
      </c>
      <c r="F40" s="1"/>
      <c r="G40" s="1"/>
      <c r="H40" s="1"/>
      <c r="I40" s="1"/>
      <c r="J40" s="12">
        <v>2015</v>
      </c>
      <c r="K40" s="12">
        <v>39</v>
      </c>
      <c r="L40" s="4" t="s">
        <v>58</v>
      </c>
      <c r="M40" s="12">
        <v>963</v>
      </c>
      <c r="N40" s="58"/>
      <c r="O40" s="58"/>
      <c r="P40" s="58"/>
    </row>
    <row r="41" spans="1:16">
      <c r="A41" s="2" t="s">
        <v>63</v>
      </c>
      <c r="B41" s="6">
        <v>2018</v>
      </c>
      <c r="C41" s="6">
        <v>7</v>
      </c>
      <c r="D41" s="2" t="s">
        <v>58</v>
      </c>
      <c r="E41" s="6">
        <v>1265</v>
      </c>
      <c r="F41" s="1"/>
      <c r="G41" s="1"/>
      <c r="H41" s="1"/>
      <c r="I41" s="1"/>
      <c r="J41" s="12">
        <v>2015</v>
      </c>
      <c r="K41" s="12">
        <v>40</v>
      </c>
      <c r="L41" s="4" t="s">
        <v>58</v>
      </c>
      <c r="M41" s="12">
        <v>959</v>
      </c>
      <c r="N41" s="58"/>
      <c r="O41" s="58"/>
      <c r="P41" s="58"/>
    </row>
    <row r="42" spans="1:16">
      <c r="A42" s="2" t="s">
        <v>63</v>
      </c>
      <c r="B42" s="6">
        <v>2019</v>
      </c>
      <c r="C42" s="6">
        <v>7</v>
      </c>
      <c r="D42" s="2" t="s">
        <v>58</v>
      </c>
      <c r="E42" s="6">
        <v>1176</v>
      </c>
      <c r="F42" s="22"/>
      <c r="G42" s="1"/>
      <c r="H42" s="1"/>
      <c r="I42" s="1"/>
      <c r="J42" s="12">
        <v>2015</v>
      </c>
      <c r="K42" s="12">
        <v>41</v>
      </c>
      <c r="L42" s="4" t="s">
        <v>58</v>
      </c>
      <c r="M42" s="12">
        <v>927</v>
      </c>
      <c r="N42" s="58"/>
      <c r="O42" s="58"/>
      <c r="P42" s="58"/>
    </row>
    <row r="43" spans="1:16">
      <c r="A43" s="2" t="s">
        <v>63</v>
      </c>
      <c r="B43" s="6">
        <v>2020</v>
      </c>
      <c r="C43" s="6">
        <v>7</v>
      </c>
      <c r="D43" s="2" t="s">
        <v>58</v>
      </c>
      <c r="E43" s="6">
        <v>1057</v>
      </c>
      <c r="F43" s="6">
        <v>1167.4000000000001</v>
      </c>
      <c r="G43" s="6">
        <v>-110.4</v>
      </c>
      <c r="H43" s="1"/>
      <c r="I43" s="1"/>
      <c r="J43" s="12">
        <v>2015</v>
      </c>
      <c r="K43" s="12">
        <v>42</v>
      </c>
      <c r="L43" s="4" t="s">
        <v>58</v>
      </c>
      <c r="M43" s="12">
        <v>948</v>
      </c>
      <c r="N43" s="12">
        <v>991.8</v>
      </c>
      <c r="O43" s="12">
        <v>-43.8</v>
      </c>
      <c r="P43" s="58"/>
    </row>
    <row r="44" spans="1:16">
      <c r="A44" s="2" t="s">
        <v>63</v>
      </c>
      <c r="B44" s="6">
        <v>2015</v>
      </c>
      <c r="C44" s="6">
        <v>8</v>
      </c>
      <c r="D44" s="2" t="s">
        <v>58</v>
      </c>
      <c r="E44" s="6">
        <v>1131</v>
      </c>
      <c r="F44" s="1"/>
      <c r="G44" s="1"/>
      <c r="H44" s="1"/>
      <c r="I44" s="1"/>
      <c r="J44" s="12">
        <v>2015</v>
      </c>
      <c r="K44" s="12">
        <v>43</v>
      </c>
      <c r="L44" s="4" t="s">
        <v>58</v>
      </c>
      <c r="M44" s="12">
        <v>997</v>
      </c>
      <c r="N44" s="58"/>
      <c r="O44" s="58"/>
      <c r="P44" s="58"/>
    </row>
    <row r="45" spans="1:16">
      <c r="A45" s="2" t="s">
        <v>63</v>
      </c>
      <c r="B45" s="6">
        <v>2016</v>
      </c>
      <c r="C45" s="6">
        <v>8</v>
      </c>
      <c r="D45" s="2" t="s">
        <v>58</v>
      </c>
      <c r="E45" s="6">
        <v>1124</v>
      </c>
      <c r="F45" s="1"/>
      <c r="G45" s="1"/>
      <c r="H45" s="1"/>
      <c r="I45" s="1"/>
      <c r="J45" s="12">
        <v>2015</v>
      </c>
      <c r="K45" s="12">
        <v>44</v>
      </c>
      <c r="L45" s="4" t="s">
        <v>58</v>
      </c>
      <c r="M45" s="12">
        <v>993</v>
      </c>
      <c r="N45" s="58"/>
      <c r="O45" s="58"/>
      <c r="P45" s="58"/>
    </row>
    <row r="46" spans="1:16">
      <c r="A46" s="2" t="s">
        <v>63</v>
      </c>
      <c r="B46" s="6">
        <v>2017</v>
      </c>
      <c r="C46" s="6">
        <v>8</v>
      </c>
      <c r="D46" s="2" t="s">
        <v>58</v>
      </c>
      <c r="E46" s="6">
        <v>1156</v>
      </c>
      <c r="F46" s="1"/>
      <c r="G46" s="1"/>
      <c r="H46" s="1"/>
      <c r="I46" s="1"/>
      <c r="J46" s="12">
        <v>2015</v>
      </c>
      <c r="K46" s="12">
        <v>45</v>
      </c>
      <c r="L46" s="4" t="s">
        <v>58</v>
      </c>
      <c r="M46" s="12">
        <v>971</v>
      </c>
      <c r="N46" s="58"/>
      <c r="O46" s="58"/>
      <c r="P46" s="58"/>
    </row>
    <row r="47" spans="1:16">
      <c r="A47" s="2" t="s">
        <v>63</v>
      </c>
      <c r="B47" s="6">
        <v>2018</v>
      </c>
      <c r="C47" s="6">
        <v>8</v>
      </c>
      <c r="D47" s="2" t="s">
        <v>58</v>
      </c>
      <c r="E47" s="6">
        <v>1260</v>
      </c>
      <c r="F47" s="1"/>
      <c r="G47" s="1"/>
      <c r="H47" s="1"/>
      <c r="I47" s="1"/>
      <c r="J47" s="12">
        <v>2015</v>
      </c>
      <c r="K47" s="12">
        <v>46</v>
      </c>
      <c r="L47" s="4" t="s">
        <v>58</v>
      </c>
      <c r="M47" s="12">
        <v>985</v>
      </c>
      <c r="N47" s="58"/>
      <c r="O47" s="58"/>
      <c r="P47" s="58"/>
    </row>
    <row r="48" spans="1:16">
      <c r="A48" s="2" t="s">
        <v>63</v>
      </c>
      <c r="B48" s="6">
        <v>2019</v>
      </c>
      <c r="C48" s="6">
        <v>8</v>
      </c>
      <c r="D48" s="2" t="s">
        <v>58</v>
      </c>
      <c r="E48" s="6">
        <v>1110</v>
      </c>
      <c r="F48" s="1"/>
      <c r="G48" s="1"/>
      <c r="H48" s="1"/>
      <c r="I48" s="1"/>
      <c r="J48" s="12">
        <v>2015</v>
      </c>
      <c r="K48" s="12">
        <v>47</v>
      </c>
      <c r="L48" s="4" t="s">
        <v>58</v>
      </c>
      <c r="M48" s="12">
        <v>986</v>
      </c>
      <c r="N48" s="58"/>
      <c r="O48" s="58"/>
      <c r="P48" s="58"/>
    </row>
    <row r="49" spans="1:16">
      <c r="A49" s="2" t="s">
        <v>63</v>
      </c>
      <c r="B49" s="6">
        <v>2020</v>
      </c>
      <c r="C49" s="6">
        <v>8</v>
      </c>
      <c r="D49" s="2" t="s">
        <v>58</v>
      </c>
      <c r="E49" s="6">
        <v>1032</v>
      </c>
      <c r="F49" s="6">
        <v>1156.2</v>
      </c>
      <c r="G49" s="6">
        <v>-124.2</v>
      </c>
      <c r="H49" s="1"/>
      <c r="I49" s="1"/>
      <c r="J49" s="12">
        <v>2015</v>
      </c>
      <c r="K49" s="12">
        <v>48</v>
      </c>
      <c r="L49" s="4" t="s">
        <v>58</v>
      </c>
      <c r="M49" s="12">
        <v>1083</v>
      </c>
      <c r="N49" s="12">
        <v>1019.2</v>
      </c>
      <c r="O49" s="12">
        <v>63.8</v>
      </c>
      <c r="P49" s="58"/>
    </row>
    <row r="50" spans="1:16">
      <c r="A50" s="2" t="s">
        <v>63</v>
      </c>
      <c r="B50" s="6">
        <v>2015</v>
      </c>
      <c r="C50" s="6">
        <v>9</v>
      </c>
      <c r="D50" s="2" t="s">
        <v>58</v>
      </c>
      <c r="E50" s="6">
        <v>1177</v>
      </c>
      <c r="F50" s="1"/>
      <c r="G50" s="22"/>
      <c r="H50" s="1"/>
      <c r="I50" s="1"/>
      <c r="J50" s="12">
        <v>2015</v>
      </c>
      <c r="K50" s="12">
        <v>49</v>
      </c>
      <c r="L50" s="4" t="s">
        <v>58</v>
      </c>
      <c r="M50" s="12">
        <v>1105</v>
      </c>
      <c r="N50" s="58"/>
      <c r="O50" s="58"/>
      <c r="P50" s="58"/>
    </row>
    <row r="51" spans="1:16">
      <c r="A51" s="2" t="s">
        <v>63</v>
      </c>
      <c r="B51" s="6">
        <v>2016</v>
      </c>
      <c r="C51" s="6">
        <v>9</v>
      </c>
      <c r="D51" s="2" t="s">
        <v>58</v>
      </c>
      <c r="E51" s="6">
        <v>1143</v>
      </c>
      <c r="F51" s="1"/>
      <c r="G51" s="1"/>
      <c r="H51" s="1"/>
      <c r="I51" s="1"/>
      <c r="J51" s="12">
        <v>2015</v>
      </c>
      <c r="K51" s="12">
        <v>50</v>
      </c>
      <c r="L51" s="4" t="s">
        <v>58</v>
      </c>
      <c r="M51" s="12">
        <v>1033</v>
      </c>
      <c r="N51" s="58"/>
      <c r="O51" s="58"/>
      <c r="P51" s="58"/>
    </row>
    <row r="52" spans="1:16">
      <c r="A52" s="2" t="s">
        <v>63</v>
      </c>
      <c r="B52" s="6">
        <v>2017</v>
      </c>
      <c r="C52" s="6">
        <v>9</v>
      </c>
      <c r="D52" s="2" t="s">
        <v>58</v>
      </c>
      <c r="E52" s="6">
        <v>1179</v>
      </c>
      <c r="F52" s="1"/>
      <c r="G52" s="1"/>
      <c r="H52" s="1"/>
      <c r="I52" s="1"/>
      <c r="J52" s="12">
        <v>2015</v>
      </c>
      <c r="K52" s="12">
        <v>51</v>
      </c>
      <c r="L52" s="4" t="s">
        <v>58</v>
      </c>
      <c r="M52" s="12">
        <v>1024</v>
      </c>
      <c r="N52" s="58"/>
      <c r="O52" s="58"/>
      <c r="P52" s="58"/>
    </row>
    <row r="53" spans="1:16">
      <c r="A53" s="2" t="s">
        <v>63</v>
      </c>
      <c r="B53" s="6">
        <v>2018</v>
      </c>
      <c r="C53" s="6">
        <v>9</v>
      </c>
      <c r="D53" s="2" t="s">
        <v>58</v>
      </c>
      <c r="E53" s="6">
        <v>1323</v>
      </c>
      <c r="F53" s="1"/>
      <c r="G53" s="1"/>
      <c r="H53" s="1"/>
      <c r="I53" s="1"/>
      <c r="J53" s="12">
        <v>2015</v>
      </c>
      <c r="K53" s="12">
        <v>52</v>
      </c>
      <c r="L53" s="4" t="s">
        <v>58</v>
      </c>
      <c r="M53" s="12">
        <v>994</v>
      </c>
      <c r="N53" s="58"/>
      <c r="O53" s="58"/>
      <c r="P53" s="58"/>
    </row>
    <row r="54" spans="1:16">
      <c r="A54" s="2" t="s">
        <v>63</v>
      </c>
      <c r="B54" s="6">
        <v>2019</v>
      </c>
      <c r="C54" s="6">
        <v>9</v>
      </c>
      <c r="D54" s="2" t="s">
        <v>58</v>
      </c>
      <c r="E54" s="6">
        <v>1090</v>
      </c>
      <c r="F54" s="1"/>
      <c r="G54" s="1"/>
      <c r="H54" s="1"/>
      <c r="I54" s="1"/>
      <c r="J54" s="12">
        <v>2016</v>
      </c>
      <c r="K54" s="12">
        <v>1</v>
      </c>
      <c r="L54" s="4" t="s">
        <v>58</v>
      </c>
      <c r="M54" s="12">
        <v>1103</v>
      </c>
      <c r="N54" s="58"/>
      <c r="O54" s="58"/>
      <c r="P54" s="58"/>
    </row>
    <row r="55" spans="1:16">
      <c r="A55" s="2" t="s">
        <v>63</v>
      </c>
      <c r="B55" s="6">
        <v>2020</v>
      </c>
      <c r="C55" s="6">
        <v>9</v>
      </c>
      <c r="D55" s="2" t="s">
        <v>58</v>
      </c>
      <c r="E55" s="6">
        <v>1021</v>
      </c>
      <c r="F55" s="6">
        <v>1182.4000000000001</v>
      </c>
      <c r="G55" s="6">
        <v>-161.4</v>
      </c>
      <c r="H55" s="1"/>
      <c r="I55" s="1"/>
      <c r="J55" s="12">
        <v>2016</v>
      </c>
      <c r="K55" s="12">
        <v>2</v>
      </c>
      <c r="L55" s="4" t="s">
        <v>58</v>
      </c>
      <c r="M55" s="12">
        <v>1065</v>
      </c>
      <c r="N55" s="58"/>
      <c r="O55" s="58"/>
      <c r="P55" s="58"/>
    </row>
    <row r="56" spans="1:16">
      <c r="A56" s="2" t="s">
        <v>63</v>
      </c>
      <c r="B56" s="6">
        <v>2015</v>
      </c>
      <c r="C56" s="6">
        <v>10</v>
      </c>
      <c r="D56" s="2" t="s">
        <v>58</v>
      </c>
      <c r="E56" s="6">
        <v>1210</v>
      </c>
      <c r="F56" s="22"/>
      <c r="G56" s="1"/>
      <c r="H56" s="1"/>
      <c r="I56" s="1"/>
      <c r="J56" s="12">
        <v>2016</v>
      </c>
      <c r="K56" s="12">
        <v>3</v>
      </c>
      <c r="L56" s="4" t="s">
        <v>58</v>
      </c>
      <c r="M56" s="12">
        <v>1046</v>
      </c>
      <c r="N56" s="58"/>
      <c r="O56" s="58"/>
      <c r="P56" s="58"/>
    </row>
    <row r="57" spans="1:16">
      <c r="A57" s="2" t="s">
        <v>63</v>
      </c>
      <c r="B57" s="6">
        <v>2016</v>
      </c>
      <c r="C57" s="6">
        <v>10</v>
      </c>
      <c r="D57" s="2" t="s">
        <v>58</v>
      </c>
      <c r="E57" s="6">
        <v>1149</v>
      </c>
      <c r="F57" s="1"/>
      <c r="G57" s="22"/>
      <c r="H57" s="1"/>
      <c r="I57" s="1"/>
      <c r="J57" s="12">
        <v>2016</v>
      </c>
      <c r="K57" s="12">
        <v>4</v>
      </c>
      <c r="L57" s="4" t="s">
        <v>58</v>
      </c>
      <c r="M57" s="12">
        <v>1124</v>
      </c>
      <c r="N57" s="58"/>
      <c r="O57" s="58"/>
      <c r="P57" s="58"/>
    </row>
    <row r="58" spans="1:16">
      <c r="A58" s="2" t="s">
        <v>63</v>
      </c>
      <c r="B58" s="6">
        <v>2017</v>
      </c>
      <c r="C58" s="6">
        <v>10</v>
      </c>
      <c r="D58" s="2" t="s">
        <v>58</v>
      </c>
      <c r="E58" s="6">
        <v>1101</v>
      </c>
      <c r="F58" s="1"/>
      <c r="G58" s="1"/>
      <c r="H58" s="1"/>
      <c r="I58" s="1"/>
      <c r="J58" s="12">
        <v>2016</v>
      </c>
      <c r="K58" s="12">
        <v>5</v>
      </c>
      <c r="L58" s="4" t="s">
        <v>58</v>
      </c>
      <c r="M58" s="12">
        <v>1083</v>
      </c>
      <c r="N58" s="58"/>
      <c r="O58" s="58"/>
      <c r="P58" s="58"/>
    </row>
    <row r="59" spans="1:16">
      <c r="A59" s="2" t="s">
        <v>63</v>
      </c>
      <c r="B59" s="6">
        <v>2018</v>
      </c>
      <c r="C59" s="6">
        <v>10</v>
      </c>
      <c r="D59" s="2" t="s">
        <v>58</v>
      </c>
      <c r="E59" s="6">
        <v>1337</v>
      </c>
      <c r="F59" s="1"/>
      <c r="G59" s="1"/>
      <c r="H59" s="1"/>
      <c r="I59" s="1"/>
      <c r="J59" s="12">
        <v>2016</v>
      </c>
      <c r="K59" s="12">
        <v>6</v>
      </c>
      <c r="L59" s="4" t="s">
        <v>58</v>
      </c>
      <c r="M59" s="12">
        <v>1040</v>
      </c>
      <c r="N59" s="58"/>
      <c r="O59" s="58"/>
      <c r="P59" s="58"/>
    </row>
    <row r="60" spans="1:16">
      <c r="A60" s="2" t="s">
        <v>63</v>
      </c>
      <c r="B60" s="6">
        <v>2019</v>
      </c>
      <c r="C60" s="6">
        <v>10</v>
      </c>
      <c r="D60" s="2" t="s">
        <v>58</v>
      </c>
      <c r="E60" s="6">
        <v>1051</v>
      </c>
      <c r="F60" s="1"/>
      <c r="G60" s="1"/>
      <c r="H60" s="1"/>
      <c r="I60" s="1"/>
      <c r="J60" s="12">
        <v>2016</v>
      </c>
      <c r="K60" s="12">
        <v>7</v>
      </c>
      <c r="L60" s="4" t="s">
        <v>58</v>
      </c>
      <c r="M60" s="12">
        <v>1062</v>
      </c>
      <c r="N60" s="58"/>
      <c r="O60" s="58"/>
      <c r="P60" s="58"/>
    </row>
    <row r="61" spans="1:16">
      <c r="A61" s="2" t="s">
        <v>63</v>
      </c>
      <c r="B61" s="6">
        <v>2020</v>
      </c>
      <c r="C61" s="6">
        <v>10</v>
      </c>
      <c r="D61" s="2" t="s">
        <v>58</v>
      </c>
      <c r="E61" s="6">
        <v>1059</v>
      </c>
      <c r="F61" s="6">
        <v>1169.5999999999999</v>
      </c>
      <c r="G61" s="6">
        <v>-110.6</v>
      </c>
      <c r="H61" s="1"/>
      <c r="I61" s="1"/>
      <c r="J61" s="12">
        <v>2016</v>
      </c>
      <c r="K61" s="12">
        <v>8</v>
      </c>
      <c r="L61" s="4" t="s">
        <v>58</v>
      </c>
      <c r="M61" s="12">
        <v>1124</v>
      </c>
      <c r="N61" s="58"/>
      <c r="O61" s="58"/>
      <c r="P61" s="58"/>
    </row>
    <row r="62" spans="1:16">
      <c r="A62" s="2" t="s">
        <v>63</v>
      </c>
      <c r="B62" s="6">
        <v>2015</v>
      </c>
      <c r="C62" s="6">
        <v>11</v>
      </c>
      <c r="D62" s="2" t="s">
        <v>58</v>
      </c>
      <c r="E62" s="6">
        <v>1184</v>
      </c>
      <c r="F62" s="1"/>
      <c r="G62" s="1"/>
      <c r="H62" s="1"/>
      <c r="I62" s="1"/>
      <c r="J62" s="12">
        <v>2016</v>
      </c>
      <c r="K62" s="12">
        <v>9</v>
      </c>
      <c r="L62" s="4" t="s">
        <v>58</v>
      </c>
      <c r="M62" s="12">
        <v>1143</v>
      </c>
      <c r="N62" s="58"/>
      <c r="O62" s="58"/>
      <c r="P62" s="58"/>
    </row>
    <row r="63" spans="1:16">
      <c r="A63" s="2" t="s">
        <v>63</v>
      </c>
      <c r="B63" s="6">
        <v>2016</v>
      </c>
      <c r="C63" s="6">
        <v>11</v>
      </c>
      <c r="D63" s="2" t="s">
        <v>58</v>
      </c>
      <c r="E63" s="6">
        <v>1159</v>
      </c>
      <c r="F63" s="22"/>
      <c r="G63" s="1"/>
      <c r="H63" s="1"/>
      <c r="I63" s="1"/>
      <c r="J63" s="12">
        <v>2016</v>
      </c>
      <c r="K63" s="12">
        <v>10</v>
      </c>
      <c r="L63" s="4" t="s">
        <v>58</v>
      </c>
      <c r="M63" s="12">
        <v>1149</v>
      </c>
      <c r="N63" s="58"/>
      <c r="O63" s="58"/>
      <c r="P63" s="58"/>
    </row>
    <row r="64" spans="1:16">
      <c r="A64" s="2" t="s">
        <v>63</v>
      </c>
      <c r="B64" s="6">
        <v>2017</v>
      </c>
      <c r="C64" s="6">
        <v>11</v>
      </c>
      <c r="D64" s="2" t="s">
        <v>58</v>
      </c>
      <c r="E64" s="6">
        <v>1132</v>
      </c>
      <c r="F64" s="1"/>
      <c r="G64" s="22"/>
      <c r="H64" s="1"/>
      <c r="I64" s="1"/>
      <c r="J64" s="12">
        <v>2016</v>
      </c>
      <c r="K64" s="12">
        <v>11</v>
      </c>
      <c r="L64" s="4" t="s">
        <v>58</v>
      </c>
      <c r="M64" s="12">
        <v>1159</v>
      </c>
      <c r="N64" s="58"/>
      <c r="O64" s="58"/>
      <c r="P64" s="58"/>
    </row>
    <row r="65" spans="1:16">
      <c r="A65" s="2" t="s">
        <v>63</v>
      </c>
      <c r="B65" s="6">
        <v>2018</v>
      </c>
      <c r="C65" s="6">
        <v>11</v>
      </c>
      <c r="D65" s="2" t="s">
        <v>58</v>
      </c>
      <c r="E65" s="6">
        <v>1253</v>
      </c>
      <c r="F65" s="1"/>
      <c r="G65" s="1"/>
      <c r="H65" s="1"/>
      <c r="I65" s="1"/>
      <c r="J65" s="12">
        <v>2016</v>
      </c>
      <c r="K65" s="12">
        <v>12</v>
      </c>
      <c r="L65" s="4" t="s">
        <v>58</v>
      </c>
      <c r="M65" s="12">
        <v>1074</v>
      </c>
      <c r="N65" s="58"/>
      <c r="O65" s="58"/>
      <c r="P65" s="58"/>
    </row>
    <row r="66" spans="1:16">
      <c r="A66" s="2" t="s">
        <v>63</v>
      </c>
      <c r="B66" s="6">
        <v>2019</v>
      </c>
      <c r="C66" s="6">
        <v>11</v>
      </c>
      <c r="D66" s="2" t="s">
        <v>58</v>
      </c>
      <c r="E66" s="6">
        <v>1063</v>
      </c>
      <c r="F66" s="1"/>
      <c r="G66" s="1"/>
      <c r="H66" s="1"/>
      <c r="I66" s="1"/>
      <c r="J66" s="12">
        <v>2016</v>
      </c>
      <c r="K66" s="12">
        <v>13</v>
      </c>
      <c r="L66" s="4" t="s">
        <v>58</v>
      </c>
      <c r="M66" s="12">
        <v>1084</v>
      </c>
      <c r="N66" s="58"/>
      <c r="O66" s="58"/>
      <c r="P66" s="58"/>
    </row>
    <row r="67" spans="1:16">
      <c r="A67" s="2" t="s">
        <v>63</v>
      </c>
      <c r="B67" s="6">
        <v>2020</v>
      </c>
      <c r="C67" s="6">
        <v>11</v>
      </c>
      <c r="D67" s="2" t="s">
        <v>58</v>
      </c>
      <c r="E67" s="6">
        <v>1064</v>
      </c>
      <c r="F67" s="6">
        <v>1158.2</v>
      </c>
      <c r="G67" s="6">
        <v>-94.2</v>
      </c>
      <c r="H67" s="1"/>
      <c r="I67" s="1"/>
      <c r="J67" s="12">
        <v>2016</v>
      </c>
      <c r="K67" s="12">
        <v>14</v>
      </c>
      <c r="L67" s="4" t="s">
        <v>58</v>
      </c>
      <c r="M67" s="12">
        <v>1023</v>
      </c>
      <c r="N67" s="58"/>
      <c r="O67" s="58"/>
      <c r="P67" s="58"/>
    </row>
    <row r="68" spans="1:16">
      <c r="A68" s="2" t="s">
        <v>63</v>
      </c>
      <c r="B68" s="6">
        <v>2015</v>
      </c>
      <c r="C68" s="6">
        <v>12</v>
      </c>
      <c r="D68" s="2" t="s">
        <v>58</v>
      </c>
      <c r="E68" s="6">
        <v>1086</v>
      </c>
      <c r="F68" s="1"/>
      <c r="G68" s="1"/>
      <c r="H68" s="1"/>
      <c r="I68" s="1"/>
      <c r="J68" s="12">
        <v>2016</v>
      </c>
      <c r="K68" s="12">
        <v>15</v>
      </c>
      <c r="L68" s="4" t="s">
        <v>58</v>
      </c>
      <c r="M68" s="12">
        <v>1071</v>
      </c>
      <c r="N68" s="58"/>
      <c r="O68" s="58"/>
      <c r="P68" s="58"/>
    </row>
    <row r="69" spans="1:16">
      <c r="A69" s="2" t="s">
        <v>63</v>
      </c>
      <c r="B69" s="6">
        <v>2016</v>
      </c>
      <c r="C69" s="6">
        <v>12</v>
      </c>
      <c r="D69" s="2" t="s">
        <v>58</v>
      </c>
      <c r="E69" s="6">
        <v>1074</v>
      </c>
      <c r="F69" s="1"/>
      <c r="G69" s="1"/>
      <c r="H69" s="1"/>
      <c r="I69" s="1"/>
      <c r="J69" s="12">
        <v>2016</v>
      </c>
      <c r="K69" s="12">
        <v>16</v>
      </c>
      <c r="L69" s="4" t="s">
        <v>58</v>
      </c>
      <c r="M69" s="12">
        <v>1010</v>
      </c>
      <c r="N69" s="58"/>
      <c r="O69" s="58"/>
      <c r="P69" s="58"/>
    </row>
    <row r="70" spans="1:16">
      <c r="A70" s="2" t="s">
        <v>63</v>
      </c>
      <c r="B70" s="6">
        <v>2017</v>
      </c>
      <c r="C70" s="6">
        <v>12</v>
      </c>
      <c r="D70" s="2" t="s">
        <v>58</v>
      </c>
      <c r="E70" s="6">
        <v>1126</v>
      </c>
      <c r="F70" s="22"/>
      <c r="G70" s="1"/>
      <c r="H70" s="1"/>
      <c r="I70" s="1"/>
      <c r="J70" s="12">
        <v>2016</v>
      </c>
      <c r="K70" s="12">
        <v>17</v>
      </c>
      <c r="L70" s="4" t="s">
        <v>58</v>
      </c>
      <c r="M70" s="12">
        <v>985</v>
      </c>
      <c r="N70" s="58"/>
      <c r="O70" s="58"/>
      <c r="P70" s="58"/>
    </row>
    <row r="71" spans="1:16">
      <c r="A71" s="2" t="s">
        <v>63</v>
      </c>
      <c r="B71" s="6">
        <v>2018</v>
      </c>
      <c r="C71" s="6">
        <v>12</v>
      </c>
      <c r="D71" s="2" t="s">
        <v>58</v>
      </c>
      <c r="E71" s="6">
        <v>1286</v>
      </c>
      <c r="F71" s="1"/>
      <c r="G71" s="22"/>
      <c r="H71" s="1"/>
      <c r="I71" s="1"/>
      <c r="J71" s="12">
        <v>2016</v>
      </c>
      <c r="K71" s="12">
        <v>18</v>
      </c>
      <c r="L71" s="4" t="s">
        <v>58</v>
      </c>
      <c r="M71" s="12">
        <v>1042</v>
      </c>
      <c r="N71" s="58"/>
      <c r="O71" s="58"/>
      <c r="P71" s="58"/>
    </row>
    <row r="72" spans="1:16">
      <c r="A72" s="2" t="s">
        <v>63</v>
      </c>
      <c r="B72" s="6">
        <v>2019</v>
      </c>
      <c r="C72" s="6">
        <v>12</v>
      </c>
      <c r="D72" s="2" t="s">
        <v>58</v>
      </c>
      <c r="E72" s="6">
        <v>1039</v>
      </c>
      <c r="F72" s="1"/>
      <c r="G72" s="1"/>
      <c r="H72" s="1"/>
      <c r="I72" s="1"/>
      <c r="J72" s="12">
        <v>2016</v>
      </c>
      <c r="K72" s="12">
        <v>19</v>
      </c>
      <c r="L72" s="4" t="s">
        <v>58</v>
      </c>
      <c r="M72" s="12">
        <v>1023</v>
      </c>
      <c r="N72" s="58"/>
      <c r="O72" s="58"/>
      <c r="P72" s="58"/>
    </row>
    <row r="73" spans="1:16">
      <c r="A73" s="2" t="s">
        <v>63</v>
      </c>
      <c r="B73" s="6">
        <v>2020</v>
      </c>
      <c r="C73" s="6">
        <v>12</v>
      </c>
      <c r="D73" s="2" t="s">
        <v>58</v>
      </c>
      <c r="E73" s="6">
        <v>1138</v>
      </c>
      <c r="F73" s="6">
        <v>1122.2</v>
      </c>
      <c r="G73" s="6">
        <v>15.8</v>
      </c>
      <c r="H73" s="1"/>
      <c r="I73" s="1"/>
      <c r="J73" s="12">
        <v>2016</v>
      </c>
      <c r="K73" s="12">
        <v>20</v>
      </c>
      <c r="L73" s="4" t="s">
        <v>58</v>
      </c>
      <c r="M73" s="12">
        <v>935</v>
      </c>
      <c r="N73" s="58"/>
      <c r="O73" s="58"/>
      <c r="P73" s="58"/>
    </row>
    <row r="74" spans="1:16">
      <c r="A74" s="2" t="s">
        <v>63</v>
      </c>
      <c r="B74" s="6">
        <v>2015</v>
      </c>
      <c r="C74" s="6">
        <v>13</v>
      </c>
      <c r="D74" s="2" t="s">
        <v>58</v>
      </c>
      <c r="E74" s="6">
        <v>1093</v>
      </c>
      <c r="F74" s="1"/>
      <c r="G74" s="1"/>
      <c r="H74" s="1"/>
      <c r="I74" s="1"/>
      <c r="J74" s="12">
        <v>2016</v>
      </c>
      <c r="K74" s="12">
        <v>21</v>
      </c>
      <c r="L74" s="4" t="s">
        <v>58</v>
      </c>
      <c r="M74" s="12">
        <v>975</v>
      </c>
      <c r="N74" s="58"/>
      <c r="O74" s="58"/>
      <c r="P74" s="58"/>
    </row>
    <row r="75" spans="1:16">
      <c r="A75" s="2" t="s">
        <v>63</v>
      </c>
      <c r="B75" s="6">
        <v>2016</v>
      </c>
      <c r="C75" s="6">
        <v>13</v>
      </c>
      <c r="D75" s="2" t="s">
        <v>58</v>
      </c>
      <c r="E75" s="6">
        <v>1084</v>
      </c>
      <c r="F75" s="1"/>
      <c r="G75" s="1"/>
      <c r="H75" s="1"/>
      <c r="I75" s="1"/>
      <c r="J75" s="12">
        <v>2016</v>
      </c>
      <c r="K75" s="12">
        <v>22</v>
      </c>
      <c r="L75" s="4" t="s">
        <v>58</v>
      </c>
      <c r="M75" s="12">
        <v>953</v>
      </c>
      <c r="N75" s="58"/>
      <c r="O75" s="58"/>
      <c r="P75" s="58"/>
    </row>
    <row r="76" spans="1:16">
      <c r="A76" s="2" t="s">
        <v>63</v>
      </c>
      <c r="B76" s="6">
        <v>2017</v>
      </c>
      <c r="C76" s="6">
        <v>13</v>
      </c>
      <c r="D76" s="2" t="s">
        <v>58</v>
      </c>
      <c r="E76" s="6">
        <v>1041</v>
      </c>
      <c r="F76" s="1"/>
      <c r="G76" s="1"/>
      <c r="H76" s="1"/>
      <c r="I76" s="1"/>
      <c r="J76" s="12">
        <v>2016</v>
      </c>
      <c r="K76" s="12">
        <v>23</v>
      </c>
      <c r="L76" s="4" t="s">
        <v>58</v>
      </c>
      <c r="M76" s="12">
        <v>913</v>
      </c>
      <c r="N76" s="58"/>
      <c r="O76" s="58"/>
      <c r="P76" s="58"/>
    </row>
    <row r="77" spans="1:16">
      <c r="A77" s="2" t="s">
        <v>63</v>
      </c>
      <c r="B77" s="6">
        <v>2018</v>
      </c>
      <c r="C77" s="6">
        <v>13</v>
      </c>
      <c r="D77" s="2" t="s">
        <v>58</v>
      </c>
      <c r="E77" s="6">
        <v>1186</v>
      </c>
      <c r="F77" s="22"/>
      <c r="G77" s="1"/>
      <c r="H77" s="1"/>
      <c r="I77" s="1"/>
      <c r="J77" s="12">
        <v>2016</v>
      </c>
      <c r="K77" s="12">
        <v>24</v>
      </c>
      <c r="L77" s="4" t="s">
        <v>58</v>
      </c>
      <c r="M77" s="12">
        <v>920</v>
      </c>
      <c r="N77" s="58"/>
      <c r="O77" s="58"/>
      <c r="P77" s="58"/>
    </row>
    <row r="78" spans="1:16">
      <c r="A78" s="2" t="s">
        <v>63</v>
      </c>
      <c r="B78" s="6">
        <v>2019</v>
      </c>
      <c r="C78" s="6">
        <v>13</v>
      </c>
      <c r="D78" s="2" t="s">
        <v>58</v>
      </c>
      <c r="E78" s="6">
        <v>1022</v>
      </c>
      <c r="F78" s="1"/>
      <c r="G78" s="22"/>
      <c r="H78" s="1"/>
      <c r="I78" s="1"/>
      <c r="J78" s="12">
        <v>2016</v>
      </c>
      <c r="K78" s="12">
        <v>25</v>
      </c>
      <c r="L78" s="4" t="s">
        <v>58</v>
      </c>
      <c r="M78" s="12">
        <v>983</v>
      </c>
      <c r="N78" s="12">
        <v>953.2</v>
      </c>
      <c r="O78" s="12">
        <v>29.8</v>
      </c>
      <c r="P78" s="58"/>
    </row>
    <row r="79" spans="1:16">
      <c r="A79" s="2" t="s">
        <v>63</v>
      </c>
      <c r="B79" s="6">
        <v>2020</v>
      </c>
      <c r="C79" s="6">
        <v>13</v>
      </c>
      <c r="D79" s="2" t="s">
        <v>58</v>
      </c>
      <c r="E79" s="6">
        <v>1108</v>
      </c>
      <c r="F79" s="6">
        <v>1085.2</v>
      </c>
      <c r="G79" s="6">
        <v>22.8</v>
      </c>
      <c r="H79" s="1"/>
      <c r="I79" s="1"/>
      <c r="J79" s="12">
        <v>2016</v>
      </c>
      <c r="K79" s="12">
        <v>26</v>
      </c>
      <c r="L79" s="4" t="s">
        <v>58</v>
      </c>
      <c r="M79" s="12">
        <v>897</v>
      </c>
      <c r="N79" s="58"/>
      <c r="O79" s="58"/>
      <c r="P79" s="58"/>
    </row>
    <row r="80" spans="1:16">
      <c r="A80" s="2" t="s">
        <v>63</v>
      </c>
      <c r="B80" s="6">
        <v>2015</v>
      </c>
      <c r="C80" s="6">
        <v>14</v>
      </c>
      <c r="D80" s="2" t="s">
        <v>58</v>
      </c>
      <c r="E80" s="6">
        <v>1044</v>
      </c>
      <c r="F80" s="1"/>
      <c r="G80" s="1"/>
      <c r="H80" s="1"/>
      <c r="I80" s="1"/>
      <c r="J80" s="12">
        <v>2016</v>
      </c>
      <c r="K80" s="12">
        <v>27</v>
      </c>
      <c r="L80" s="4" t="s">
        <v>58</v>
      </c>
      <c r="M80" s="12">
        <v>924</v>
      </c>
      <c r="N80" s="58"/>
      <c r="O80" s="58"/>
      <c r="P80" s="58"/>
    </row>
    <row r="81" spans="1:16">
      <c r="A81" s="2" t="s">
        <v>63</v>
      </c>
      <c r="B81" s="6">
        <v>2016</v>
      </c>
      <c r="C81" s="6">
        <v>14</v>
      </c>
      <c r="D81" s="2" t="s">
        <v>58</v>
      </c>
      <c r="E81" s="6">
        <v>1023</v>
      </c>
      <c r="F81" s="1"/>
      <c r="G81" s="1"/>
      <c r="H81" s="1"/>
      <c r="I81" s="1"/>
      <c r="J81" s="12">
        <v>2016</v>
      </c>
      <c r="K81" s="12">
        <v>28</v>
      </c>
      <c r="L81" s="4" t="s">
        <v>58</v>
      </c>
      <c r="M81" s="12">
        <v>898</v>
      </c>
      <c r="N81" s="58"/>
      <c r="O81" s="58"/>
      <c r="P81" s="58"/>
    </row>
    <row r="82" spans="1:16">
      <c r="A82" s="2" t="s">
        <v>63</v>
      </c>
      <c r="B82" s="6">
        <v>2017</v>
      </c>
      <c r="C82" s="6">
        <v>14</v>
      </c>
      <c r="D82" s="2" t="s">
        <v>58</v>
      </c>
      <c r="E82" s="6">
        <v>988</v>
      </c>
      <c r="F82" s="1"/>
      <c r="G82" s="1"/>
      <c r="H82" s="1"/>
      <c r="I82" s="1"/>
      <c r="J82" s="12">
        <v>2016</v>
      </c>
      <c r="K82" s="12">
        <v>29</v>
      </c>
      <c r="L82" s="4" t="s">
        <v>58</v>
      </c>
      <c r="M82" s="12">
        <v>971</v>
      </c>
      <c r="N82" s="58"/>
      <c r="O82" s="58"/>
      <c r="P82" s="58"/>
    </row>
    <row r="83" spans="1:16">
      <c r="A83" s="2" t="s">
        <v>63</v>
      </c>
      <c r="B83" s="6">
        <v>2018</v>
      </c>
      <c r="C83" s="6">
        <v>14</v>
      </c>
      <c r="D83" s="2" t="s">
        <v>58</v>
      </c>
      <c r="E83" s="6">
        <v>1138</v>
      </c>
      <c r="F83" s="1"/>
      <c r="G83" s="1"/>
      <c r="H83" s="1"/>
      <c r="I83" s="1"/>
      <c r="J83" s="12">
        <v>2016</v>
      </c>
      <c r="K83" s="12">
        <v>30</v>
      </c>
      <c r="L83" s="4" t="s">
        <v>58</v>
      </c>
      <c r="M83" s="12">
        <v>962</v>
      </c>
      <c r="N83" s="58"/>
      <c r="O83" s="58"/>
      <c r="P83" s="58"/>
    </row>
    <row r="84" spans="1:16">
      <c r="A84" s="2" t="s">
        <v>63</v>
      </c>
      <c r="B84" s="6">
        <v>2019</v>
      </c>
      <c r="C84" s="6">
        <v>14</v>
      </c>
      <c r="D84" s="2" t="s">
        <v>58</v>
      </c>
      <c r="E84" s="6">
        <v>1085</v>
      </c>
      <c r="F84" s="22"/>
      <c r="G84" s="1"/>
      <c r="H84" s="1"/>
      <c r="I84" s="1"/>
      <c r="J84" s="12">
        <v>2016</v>
      </c>
      <c r="K84" s="12">
        <v>31</v>
      </c>
      <c r="L84" s="4" t="s">
        <v>58</v>
      </c>
      <c r="M84" s="12">
        <v>902</v>
      </c>
      <c r="N84" s="12">
        <v>978.4</v>
      </c>
      <c r="O84" s="12">
        <v>-76.400000000000006</v>
      </c>
      <c r="P84" s="58"/>
    </row>
    <row r="85" spans="1:16">
      <c r="A85" s="2" t="s">
        <v>63</v>
      </c>
      <c r="B85" s="6">
        <v>2020</v>
      </c>
      <c r="C85" s="6">
        <v>14</v>
      </c>
      <c r="D85" s="2" t="s">
        <v>58</v>
      </c>
      <c r="E85" s="6">
        <v>1153</v>
      </c>
      <c r="F85" s="6">
        <v>1055.5999999999999</v>
      </c>
      <c r="G85" s="6">
        <v>97.4</v>
      </c>
      <c r="H85" s="1"/>
      <c r="I85" s="1"/>
      <c r="J85" s="12">
        <v>2016</v>
      </c>
      <c r="K85" s="12">
        <v>32</v>
      </c>
      <c r="L85" s="4" t="s">
        <v>58</v>
      </c>
      <c r="M85" s="12">
        <v>956</v>
      </c>
      <c r="N85" s="58"/>
      <c r="O85" s="58"/>
      <c r="P85" s="58"/>
    </row>
    <row r="86" spans="1:16">
      <c r="A86" s="2" t="s">
        <v>63</v>
      </c>
      <c r="B86" s="6">
        <v>2015</v>
      </c>
      <c r="C86" s="6">
        <v>15</v>
      </c>
      <c r="D86" s="2" t="s">
        <v>58</v>
      </c>
      <c r="E86" s="6">
        <v>1081</v>
      </c>
      <c r="F86" s="1"/>
      <c r="G86" s="1"/>
      <c r="H86" s="1"/>
      <c r="I86" s="1"/>
      <c r="J86" s="12">
        <v>2016</v>
      </c>
      <c r="K86" s="12">
        <v>33</v>
      </c>
      <c r="L86" s="4" t="s">
        <v>58</v>
      </c>
      <c r="M86" s="12">
        <v>914</v>
      </c>
      <c r="N86" s="58"/>
      <c r="O86" s="58"/>
      <c r="P86" s="58"/>
    </row>
    <row r="87" spans="1:16">
      <c r="A87" s="2" t="s">
        <v>63</v>
      </c>
      <c r="B87" s="6">
        <v>2016</v>
      </c>
      <c r="C87" s="6">
        <v>15</v>
      </c>
      <c r="D87" s="2" t="s">
        <v>58</v>
      </c>
      <c r="E87" s="6">
        <v>1071</v>
      </c>
      <c r="F87" s="1"/>
      <c r="G87" s="1"/>
      <c r="H87" s="1"/>
      <c r="I87" s="1"/>
      <c r="J87" s="12">
        <v>2016</v>
      </c>
      <c r="K87" s="12">
        <v>34</v>
      </c>
      <c r="L87" s="4" t="s">
        <v>58</v>
      </c>
      <c r="M87" s="12">
        <v>971</v>
      </c>
      <c r="N87" s="58"/>
      <c r="O87" s="58"/>
      <c r="P87" s="58"/>
    </row>
    <row r="88" spans="1:16">
      <c r="A88" s="2" t="s">
        <v>63</v>
      </c>
      <c r="B88" s="6">
        <v>2017</v>
      </c>
      <c r="C88" s="6">
        <v>15</v>
      </c>
      <c r="D88" s="2" t="s">
        <v>58</v>
      </c>
      <c r="E88" s="6">
        <v>1009</v>
      </c>
      <c r="F88" s="1"/>
      <c r="G88" s="1"/>
      <c r="H88" s="1"/>
      <c r="I88" s="1"/>
      <c r="J88" s="12">
        <v>2016</v>
      </c>
      <c r="K88" s="12">
        <v>35</v>
      </c>
      <c r="L88" s="4" t="s">
        <v>58</v>
      </c>
      <c r="M88" s="12">
        <v>922</v>
      </c>
      <c r="N88" s="58"/>
      <c r="O88" s="58"/>
      <c r="P88" s="58"/>
    </row>
    <row r="89" spans="1:16">
      <c r="A89" s="2" t="s">
        <v>63</v>
      </c>
      <c r="B89" s="6">
        <v>2018</v>
      </c>
      <c r="C89" s="6">
        <v>15</v>
      </c>
      <c r="D89" s="2" t="s">
        <v>58</v>
      </c>
      <c r="E89" s="6">
        <v>1164</v>
      </c>
      <c r="F89" s="1"/>
      <c r="G89" s="1"/>
      <c r="H89" s="1"/>
      <c r="I89" s="1"/>
      <c r="J89" s="12">
        <v>2016</v>
      </c>
      <c r="K89" s="12">
        <v>36</v>
      </c>
      <c r="L89" s="4" t="s">
        <v>58</v>
      </c>
      <c r="M89" s="12">
        <v>955</v>
      </c>
      <c r="N89" s="58"/>
      <c r="O89" s="58"/>
      <c r="P89" s="58"/>
    </row>
    <row r="90" spans="1:16">
      <c r="A90" s="2" t="s">
        <v>63</v>
      </c>
      <c r="B90" s="6">
        <v>2019</v>
      </c>
      <c r="C90" s="6">
        <v>15</v>
      </c>
      <c r="D90" s="2" t="s">
        <v>58</v>
      </c>
      <c r="E90" s="6">
        <v>1018</v>
      </c>
      <c r="F90" s="1"/>
      <c r="G90" s="1"/>
      <c r="H90" s="1"/>
      <c r="I90" s="1"/>
      <c r="J90" s="12">
        <v>2016</v>
      </c>
      <c r="K90" s="12">
        <v>37</v>
      </c>
      <c r="L90" s="4" t="s">
        <v>58</v>
      </c>
      <c r="M90" s="12">
        <v>932</v>
      </c>
      <c r="N90" s="12">
        <v>948.8</v>
      </c>
      <c r="O90" s="12">
        <v>-16.8</v>
      </c>
      <c r="P90" s="58"/>
    </row>
    <row r="91" spans="1:16">
      <c r="A91" s="2" t="s">
        <v>63</v>
      </c>
      <c r="B91" s="6">
        <v>2020</v>
      </c>
      <c r="C91" s="6">
        <v>15</v>
      </c>
      <c r="D91" s="2" t="s">
        <v>58</v>
      </c>
      <c r="E91" s="6">
        <v>1140</v>
      </c>
      <c r="F91" s="6">
        <v>1068.5999999999999</v>
      </c>
      <c r="G91" s="6">
        <v>71.400000000000006</v>
      </c>
      <c r="H91" s="1"/>
      <c r="I91" s="1"/>
      <c r="J91" s="12">
        <v>2016</v>
      </c>
      <c r="K91" s="12">
        <v>38</v>
      </c>
      <c r="L91" s="4" t="s">
        <v>58</v>
      </c>
      <c r="M91" s="12">
        <v>904</v>
      </c>
      <c r="N91" s="58"/>
      <c r="O91" s="58"/>
      <c r="P91" s="58"/>
    </row>
    <row r="92" spans="1:16">
      <c r="A92" s="2" t="s">
        <v>63</v>
      </c>
      <c r="B92" s="6">
        <v>2015</v>
      </c>
      <c r="C92" s="6">
        <v>16</v>
      </c>
      <c r="D92" s="2" t="s">
        <v>58</v>
      </c>
      <c r="E92" s="6">
        <v>1052</v>
      </c>
      <c r="F92" s="1"/>
      <c r="G92" s="22"/>
      <c r="H92" s="1"/>
      <c r="I92" s="1"/>
      <c r="J92" s="12">
        <v>2016</v>
      </c>
      <c r="K92" s="12">
        <v>39</v>
      </c>
      <c r="L92" s="4" t="s">
        <v>58</v>
      </c>
      <c r="M92" s="12">
        <v>983</v>
      </c>
      <c r="N92" s="58"/>
      <c r="O92" s="58"/>
      <c r="P92" s="58"/>
    </row>
    <row r="93" spans="1:16">
      <c r="A93" s="2" t="s">
        <v>63</v>
      </c>
      <c r="B93" s="6">
        <v>2016</v>
      </c>
      <c r="C93" s="6">
        <v>16</v>
      </c>
      <c r="D93" s="2" t="s">
        <v>58</v>
      </c>
      <c r="E93" s="6">
        <v>1010</v>
      </c>
      <c r="F93" s="1"/>
      <c r="G93" s="1"/>
      <c r="H93" s="1"/>
      <c r="I93" s="1"/>
      <c r="J93" s="12">
        <v>2016</v>
      </c>
      <c r="K93" s="12">
        <v>40</v>
      </c>
      <c r="L93" s="4" t="s">
        <v>58</v>
      </c>
      <c r="M93" s="12">
        <v>910</v>
      </c>
      <c r="N93" s="58"/>
      <c r="O93" s="58"/>
      <c r="P93" s="58"/>
    </row>
    <row r="94" spans="1:16">
      <c r="A94" s="2" t="s">
        <v>63</v>
      </c>
      <c r="B94" s="6">
        <v>2017</v>
      </c>
      <c r="C94" s="6">
        <v>16</v>
      </c>
      <c r="D94" s="2" t="s">
        <v>58</v>
      </c>
      <c r="E94" s="6">
        <v>967</v>
      </c>
      <c r="F94" s="1"/>
      <c r="G94" s="1"/>
      <c r="H94" s="1"/>
      <c r="I94" s="1"/>
      <c r="J94" s="12">
        <v>2016</v>
      </c>
      <c r="K94" s="12">
        <v>41</v>
      </c>
      <c r="L94" s="4" t="s">
        <v>58</v>
      </c>
      <c r="M94" s="12">
        <v>1022</v>
      </c>
      <c r="N94" s="58"/>
      <c r="O94" s="58"/>
      <c r="P94" s="58"/>
    </row>
    <row r="95" spans="1:16">
      <c r="A95" s="2" t="s">
        <v>63</v>
      </c>
      <c r="B95" s="6">
        <v>2018</v>
      </c>
      <c r="C95" s="6">
        <v>16</v>
      </c>
      <c r="D95" s="2" t="s">
        <v>58</v>
      </c>
      <c r="E95" s="6">
        <v>1052</v>
      </c>
      <c r="F95" s="1"/>
      <c r="G95" s="1"/>
      <c r="H95" s="1"/>
      <c r="I95" s="1"/>
      <c r="J95" s="12">
        <v>2016</v>
      </c>
      <c r="K95" s="12">
        <v>42</v>
      </c>
      <c r="L95" s="4" t="s">
        <v>58</v>
      </c>
      <c r="M95" s="12">
        <v>1040</v>
      </c>
      <c r="N95" s="58"/>
      <c r="O95" s="58"/>
      <c r="P95" s="58"/>
    </row>
    <row r="96" spans="1:16">
      <c r="A96" s="2" t="s">
        <v>63</v>
      </c>
      <c r="B96" s="6">
        <v>2019</v>
      </c>
      <c r="C96" s="6">
        <v>16</v>
      </c>
      <c r="D96" s="2" t="s">
        <v>58</v>
      </c>
      <c r="E96" s="6">
        <v>1046</v>
      </c>
      <c r="F96" s="1"/>
      <c r="G96" s="1"/>
      <c r="H96" s="1"/>
      <c r="I96" s="1"/>
      <c r="J96" s="12">
        <v>2016</v>
      </c>
      <c r="K96" s="12">
        <v>43</v>
      </c>
      <c r="L96" s="4" t="s">
        <v>58</v>
      </c>
      <c r="M96" s="12">
        <v>989</v>
      </c>
      <c r="N96" s="12">
        <v>992.6</v>
      </c>
      <c r="O96" s="12">
        <v>-3.6</v>
      </c>
      <c r="P96" s="58"/>
    </row>
    <row r="97" spans="1:16">
      <c r="A97" s="2" t="s">
        <v>63</v>
      </c>
      <c r="B97" s="6">
        <v>2020</v>
      </c>
      <c r="C97" s="6">
        <v>16</v>
      </c>
      <c r="D97" s="2" t="s">
        <v>58</v>
      </c>
      <c r="E97" s="6">
        <v>1072</v>
      </c>
      <c r="F97" s="6">
        <v>1025.4000000000001</v>
      </c>
      <c r="G97" s="6">
        <v>46.6</v>
      </c>
      <c r="H97" s="1"/>
      <c r="I97" s="1"/>
      <c r="J97" s="12">
        <v>2016</v>
      </c>
      <c r="K97" s="12">
        <v>44</v>
      </c>
      <c r="L97" s="4" t="s">
        <v>58</v>
      </c>
      <c r="M97" s="12">
        <v>1003</v>
      </c>
      <c r="N97" s="58"/>
      <c r="O97" s="58"/>
      <c r="P97" s="58"/>
    </row>
    <row r="98" spans="1:16">
      <c r="A98" s="2" t="s">
        <v>63</v>
      </c>
      <c r="B98" s="6">
        <v>2015</v>
      </c>
      <c r="C98" s="6">
        <v>17</v>
      </c>
      <c r="D98" s="2" t="s">
        <v>58</v>
      </c>
      <c r="E98" s="6">
        <v>934</v>
      </c>
      <c r="F98" s="22"/>
      <c r="G98" s="1"/>
      <c r="H98" s="1"/>
      <c r="I98" s="1"/>
      <c r="J98" s="12">
        <v>2016</v>
      </c>
      <c r="K98" s="12">
        <v>45</v>
      </c>
      <c r="L98" s="4" t="s">
        <v>58</v>
      </c>
      <c r="M98" s="12">
        <v>1017</v>
      </c>
      <c r="N98" s="58"/>
      <c r="O98" s="58"/>
      <c r="P98" s="58"/>
    </row>
    <row r="99" spans="1:16">
      <c r="A99" s="2" t="s">
        <v>63</v>
      </c>
      <c r="B99" s="6">
        <v>2016</v>
      </c>
      <c r="C99" s="6">
        <v>17</v>
      </c>
      <c r="D99" s="2" t="s">
        <v>58</v>
      </c>
      <c r="E99" s="6">
        <v>985</v>
      </c>
      <c r="F99" s="1"/>
      <c r="G99" s="22"/>
      <c r="H99" s="1"/>
      <c r="I99" s="1"/>
      <c r="J99" s="12">
        <v>2016</v>
      </c>
      <c r="K99" s="12">
        <v>46</v>
      </c>
      <c r="L99" s="4" t="s">
        <v>58</v>
      </c>
      <c r="M99" s="12">
        <v>1045</v>
      </c>
      <c r="N99" s="58"/>
      <c r="O99" s="58"/>
      <c r="P99" s="58"/>
    </row>
    <row r="100" spans="1:16">
      <c r="A100" s="2" t="s">
        <v>63</v>
      </c>
      <c r="B100" s="6">
        <v>2017</v>
      </c>
      <c r="C100" s="6">
        <v>17</v>
      </c>
      <c r="D100" s="2" t="s">
        <v>58</v>
      </c>
      <c r="E100" s="6">
        <v>974</v>
      </c>
      <c r="F100" s="1"/>
      <c r="G100" s="1"/>
      <c r="H100" s="1"/>
      <c r="I100" s="1"/>
      <c r="J100" s="12">
        <v>2016</v>
      </c>
      <c r="K100" s="12">
        <v>47</v>
      </c>
      <c r="L100" s="4" t="s">
        <v>58</v>
      </c>
      <c r="M100" s="12">
        <v>1046</v>
      </c>
      <c r="N100" s="58"/>
      <c r="O100" s="58"/>
      <c r="P100" s="58"/>
    </row>
    <row r="101" spans="1:16">
      <c r="A101" s="2" t="s">
        <v>63</v>
      </c>
      <c r="B101" s="6">
        <v>2018</v>
      </c>
      <c r="C101" s="6">
        <v>17</v>
      </c>
      <c r="D101" s="2" t="s">
        <v>58</v>
      </c>
      <c r="E101" s="6">
        <v>1008</v>
      </c>
      <c r="F101" s="1"/>
      <c r="G101" s="1"/>
      <c r="H101" s="1"/>
      <c r="I101" s="1"/>
      <c r="J101" s="12">
        <v>2016</v>
      </c>
      <c r="K101" s="12">
        <v>48</v>
      </c>
      <c r="L101" s="4" t="s">
        <v>58</v>
      </c>
      <c r="M101" s="12">
        <v>1010</v>
      </c>
      <c r="N101" s="58"/>
      <c r="O101" s="58"/>
      <c r="P101" s="58"/>
    </row>
    <row r="102" spans="1:16">
      <c r="A102" s="2" t="s">
        <v>63</v>
      </c>
      <c r="B102" s="6">
        <v>2019</v>
      </c>
      <c r="C102" s="6">
        <v>17</v>
      </c>
      <c r="D102" s="2" t="s">
        <v>58</v>
      </c>
      <c r="E102" s="6">
        <v>1015</v>
      </c>
      <c r="F102" s="1"/>
      <c r="G102" s="1"/>
      <c r="H102" s="1"/>
      <c r="I102" s="1"/>
      <c r="J102" s="12">
        <v>2016</v>
      </c>
      <c r="K102" s="12">
        <v>49</v>
      </c>
      <c r="L102" s="4" t="s">
        <v>58</v>
      </c>
      <c r="M102" s="12">
        <v>1043</v>
      </c>
      <c r="N102" s="12">
        <v>1046.2</v>
      </c>
      <c r="O102" s="12">
        <v>-3.2</v>
      </c>
      <c r="P102" s="58"/>
    </row>
    <row r="103" spans="1:16">
      <c r="A103" s="2" t="s">
        <v>63</v>
      </c>
      <c r="B103" s="6">
        <v>2020</v>
      </c>
      <c r="C103" s="6">
        <v>17</v>
      </c>
      <c r="D103" s="2" t="s">
        <v>58</v>
      </c>
      <c r="E103" s="6">
        <v>1081</v>
      </c>
      <c r="F103" s="6">
        <v>983.2</v>
      </c>
      <c r="G103" s="6">
        <v>97.8</v>
      </c>
      <c r="H103" s="1"/>
      <c r="I103" s="1"/>
      <c r="J103" s="12">
        <v>2016</v>
      </c>
      <c r="K103" s="12">
        <v>50</v>
      </c>
      <c r="L103" s="4" t="s">
        <v>58</v>
      </c>
      <c r="M103" s="12">
        <v>1067</v>
      </c>
      <c r="N103" s="58"/>
      <c r="O103" s="58"/>
      <c r="P103" s="58"/>
    </row>
    <row r="104" spans="1:16">
      <c r="A104" s="2" t="s">
        <v>63</v>
      </c>
      <c r="B104" s="6">
        <v>2015</v>
      </c>
      <c r="C104" s="6">
        <v>18</v>
      </c>
      <c r="D104" s="2" t="s">
        <v>58</v>
      </c>
      <c r="E104" s="6">
        <v>996</v>
      </c>
      <c r="F104" s="1"/>
      <c r="G104" s="1"/>
      <c r="H104" s="1"/>
      <c r="I104" s="1"/>
      <c r="J104" s="12">
        <v>2016</v>
      </c>
      <c r="K104" s="12">
        <v>51</v>
      </c>
      <c r="L104" s="4" t="s">
        <v>58</v>
      </c>
      <c r="M104" s="12">
        <v>1060</v>
      </c>
      <c r="N104" s="58"/>
      <c r="O104" s="58"/>
      <c r="P104" s="58"/>
    </row>
    <row r="105" spans="1:16">
      <c r="A105" s="2" t="s">
        <v>63</v>
      </c>
      <c r="B105" s="6">
        <v>2016</v>
      </c>
      <c r="C105" s="6">
        <v>18</v>
      </c>
      <c r="D105" s="2" t="s">
        <v>58</v>
      </c>
      <c r="E105" s="6">
        <v>1042</v>
      </c>
      <c r="F105" s="22"/>
      <c r="G105" s="1"/>
      <c r="H105" s="1"/>
      <c r="I105" s="1"/>
      <c r="J105" s="12">
        <v>2016</v>
      </c>
      <c r="K105" s="12">
        <v>52</v>
      </c>
      <c r="L105" s="4" t="s">
        <v>58</v>
      </c>
      <c r="M105" s="12">
        <v>1149</v>
      </c>
      <c r="N105" s="58"/>
      <c r="O105" s="58"/>
      <c r="P105" s="58"/>
    </row>
    <row r="106" spans="1:16">
      <c r="A106" s="2" t="s">
        <v>63</v>
      </c>
      <c r="B106" s="6">
        <v>2017</v>
      </c>
      <c r="C106" s="6">
        <v>18</v>
      </c>
      <c r="D106" s="2" t="s">
        <v>58</v>
      </c>
      <c r="E106" s="6">
        <v>1059</v>
      </c>
      <c r="F106" s="1"/>
      <c r="G106" s="22"/>
      <c r="H106" s="1"/>
      <c r="I106" s="1"/>
      <c r="J106" s="12">
        <v>2017</v>
      </c>
      <c r="K106" s="12">
        <v>1</v>
      </c>
      <c r="L106" s="4" t="s">
        <v>58</v>
      </c>
      <c r="M106" s="12">
        <v>1113</v>
      </c>
      <c r="N106" s="58"/>
      <c r="O106" s="58"/>
      <c r="P106" s="58"/>
    </row>
    <row r="107" spans="1:16">
      <c r="A107" s="2" t="s">
        <v>63</v>
      </c>
      <c r="B107" s="6">
        <v>2018</v>
      </c>
      <c r="C107" s="6">
        <v>18</v>
      </c>
      <c r="D107" s="2" t="s">
        <v>58</v>
      </c>
      <c r="E107" s="6">
        <v>1010</v>
      </c>
      <c r="F107" s="1"/>
      <c r="G107" s="1"/>
      <c r="H107" s="1"/>
      <c r="I107" s="1"/>
      <c r="J107" s="12">
        <v>2017</v>
      </c>
      <c r="K107" s="12">
        <v>2</v>
      </c>
      <c r="L107" s="4" t="s">
        <v>58</v>
      </c>
      <c r="M107" s="12">
        <v>1111</v>
      </c>
      <c r="N107" s="58"/>
      <c r="O107" s="58"/>
      <c r="P107" s="58"/>
    </row>
    <row r="108" spans="1:16">
      <c r="A108" s="2" t="s">
        <v>63</v>
      </c>
      <c r="B108" s="6">
        <v>2019</v>
      </c>
      <c r="C108" s="6">
        <v>18</v>
      </c>
      <c r="D108" s="2" t="s">
        <v>58</v>
      </c>
      <c r="E108" s="6">
        <v>1067</v>
      </c>
      <c r="F108" s="1"/>
      <c r="G108" s="1"/>
      <c r="H108" s="1"/>
      <c r="I108" s="1"/>
      <c r="J108" s="12">
        <v>2017</v>
      </c>
      <c r="K108" s="12">
        <v>3</v>
      </c>
      <c r="L108" s="4" t="s">
        <v>58</v>
      </c>
      <c r="M108" s="12">
        <v>1099</v>
      </c>
      <c r="N108" s="58"/>
      <c r="O108" s="58"/>
      <c r="P108" s="58"/>
    </row>
    <row r="109" spans="1:16">
      <c r="A109" s="2" t="s">
        <v>63</v>
      </c>
      <c r="B109" s="6">
        <v>2020</v>
      </c>
      <c r="C109" s="6">
        <v>18</v>
      </c>
      <c r="D109" s="2" t="s">
        <v>58</v>
      </c>
      <c r="E109" s="6">
        <v>1043</v>
      </c>
      <c r="F109" s="6">
        <v>1034.8</v>
      </c>
      <c r="G109" s="6">
        <v>8.1999999999999993</v>
      </c>
      <c r="H109" s="1"/>
      <c r="I109" s="1"/>
      <c r="J109" s="12">
        <v>2017</v>
      </c>
      <c r="K109" s="12">
        <v>4</v>
      </c>
      <c r="L109" s="4" t="s">
        <v>58</v>
      </c>
      <c r="M109" s="12">
        <v>1104</v>
      </c>
      <c r="N109" s="58"/>
      <c r="O109" s="58"/>
      <c r="P109" s="58"/>
    </row>
    <row r="110" spans="1:16">
      <c r="A110" s="2" t="s">
        <v>63</v>
      </c>
      <c r="B110" s="6">
        <v>2015</v>
      </c>
      <c r="C110" s="6">
        <v>19</v>
      </c>
      <c r="D110" s="2" t="s">
        <v>58</v>
      </c>
      <c r="E110" s="6">
        <v>978</v>
      </c>
      <c r="F110" s="1"/>
      <c r="G110" s="1"/>
      <c r="H110" s="1"/>
      <c r="I110" s="1"/>
      <c r="J110" s="12">
        <v>2017</v>
      </c>
      <c r="K110" s="12">
        <v>5</v>
      </c>
      <c r="L110" s="4" t="s">
        <v>58</v>
      </c>
      <c r="M110" s="12">
        <v>1211</v>
      </c>
      <c r="N110" s="58"/>
      <c r="O110" s="58"/>
      <c r="P110" s="58"/>
    </row>
    <row r="111" spans="1:16">
      <c r="A111" s="2" t="s">
        <v>63</v>
      </c>
      <c r="B111" s="6">
        <v>2016</v>
      </c>
      <c r="C111" s="6">
        <v>19</v>
      </c>
      <c r="D111" s="2" t="s">
        <v>58</v>
      </c>
      <c r="E111" s="6">
        <v>1023</v>
      </c>
      <c r="F111" s="1"/>
      <c r="G111" s="1"/>
      <c r="H111" s="1"/>
      <c r="I111" s="1"/>
      <c r="J111" s="12">
        <v>2017</v>
      </c>
      <c r="K111" s="12">
        <v>6</v>
      </c>
      <c r="L111" s="4" t="s">
        <v>58</v>
      </c>
      <c r="M111" s="12">
        <v>1100</v>
      </c>
      <c r="N111" s="58"/>
      <c r="O111" s="58"/>
      <c r="P111" s="58"/>
    </row>
    <row r="112" spans="1:16">
      <c r="A112" s="2" t="s">
        <v>63</v>
      </c>
      <c r="B112" s="6">
        <v>2017</v>
      </c>
      <c r="C112" s="6">
        <v>19</v>
      </c>
      <c r="D112" s="2" t="s">
        <v>58</v>
      </c>
      <c r="E112" s="6">
        <v>1015</v>
      </c>
      <c r="F112" s="22"/>
      <c r="G112" s="1"/>
      <c r="H112" s="1"/>
      <c r="I112" s="1"/>
      <c r="J112" s="12">
        <v>2017</v>
      </c>
      <c r="K112" s="12">
        <v>7</v>
      </c>
      <c r="L112" s="4" t="s">
        <v>58</v>
      </c>
      <c r="M112" s="12">
        <v>1228</v>
      </c>
      <c r="N112" s="58"/>
      <c r="O112" s="58"/>
      <c r="P112" s="58"/>
    </row>
    <row r="113" spans="1:16">
      <c r="A113" s="2" t="s">
        <v>63</v>
      </c>
      <c r="B113" s="6">
        <v>2018</v>
      </c>
      <c r="C113" s="6">
        <v>19</v>
      </c>
      <c r="D113" s="2" t="s">
        <v>58</v>
      </c>
      <c r="E113" s="6">
        <v>1025</v>
      </c>
      <c r="F113" s="1"/>
      <c r="G113" s="22"/>
      <c r="H113" s="1"/>
      <c r="I113" s="1"/>
      <c r="J113" s="12">
        <v>2017</v>
      </c>
      <c r="K113" s="12">
        <v>8</v>
      </c>
      <c r="L113" s="4" t="s">
        <v>58</v>
      </c>
      <c r="M113" s="12">
        <v>1156</v>
      </c>
      <c r="N113" s="58"/>
      <c r="O113" s="58"/>
      <c r="P113" s="58"/>
    </row>
    <row r="114" spans="1:16">
      <c r="A114" s="2" t="s">
        <v>63</v>
      </c>
      <c r="B114" s="6">
        <v>2019</v>
      </c>
      <c r="C114" s="6">
        <v>19</v>
      </c>
      <c r="D114" s="2" t="s">
        <v>58</v>
      </c>
      <c r="E114" s="6">
        <v>1028</v>
      </c>
      <c r="F114" s="1"/>
      <c r="G114" s="1"/>
      <c r="H114" s="1"/>
      <c r="I114" s="1"/>
      <c r="J114" s="12">
        <v>2017</v>
      </c>
      <c r="K114" s="12">
        <v>9</v>
      </c>
      <c r="L114" s="4" t="s">
        <v>58</v>
      </c>
      <c r="M114" s="12">
        <v>1179</v>
      </c>
      <c r="N114" s="58"/>
      <c r="O114" s="58"/>
      <c r="P114" s="58"/>
    </row>
    <row r="115" spans="1:16">
      <c r="A115" s="2" t="s">
        <v>63</v>
      </c>
      <c r="B115" s="6">
        <v>2020</v>
      </c>
      <c r="C115" s="6">
        <v>19</v>
      </c>
      <c r="D115" s="2" t="s">
        <v>58</v>
      </c>
      <c r="E115" s="6">
        <v>1020</v>
      </c>
      <c r="F115" s="6">
        <v>1013.8</v>
      </c>
      <c r="G115" s="6">
        <v>6.2</v>
      </c>
      <c r="H115" s="1"/>
      <c r="I115" s="1"/>
      <c r="J115" s="12">
        <v>2017</v>
      </c>
      <c r="K115" s="12">
        <v>10</v>
      </c>
      <c r="L115" s="4" t="s">
        <v>58</v>
      </c>
      <c r="M115" s="12">
        <v>1101</v>
      </c>
      <c r="N115" s="58"/>
      <c r="O115" s="58"/>
      <c r="P115" s="58"/>
    </row>
    <row r="116" spans="1:16">
      <c r="A116" s="2" t="s">
        <v>63</v>
      </c>
      <c r="B116" s="6">
        <v>2015</v>
      </c>
      <c r="C116" s="6">
        <v>20</v>
      </c>
      <c r="D116" s="2" t="s">
        <v>58</v>
      </c>
      <c r="E116" s="6">
        <v>921</v>
      </c>
      <c r="F116" s="1"/>
      <c r="G116" s="1"/>
      <c r="H116" s="1"/>
      <c r="I116" s="1"/>
      <c r="J116" s="12">
        <v>2017</v>
      </c>
      <c r="K116" s="12">
        <v>11</v>
      </c>
      <c r="L116" s="4" t="s">
        <v>58</v>
      </c>
      <c r="M116" s="12">
        <v>1132</v>
      </c>
      <c r="N116" s="58"/>
      <c r="O116" s="58"/>
      <c r="P116" s="58"/>
    </row>
    <row r="117" spans="1:16">
      <c r="A117" s="2" t="s">
        <v>63</v>
      </c>
      <c r="B117" s="6">
        <v>2016</v>
      </c>
      <c r="C117" s="6">
        <v>20</v>
      </c>
      <c r="D117" s="2" t="s">
        <v>58</v>
      </c>
      <c r="E117" s="6">
        <v>935</v>
      </c>
      <c r="F117" s="1"/>
      <c r="G117" s="1"/>
      <c r="H117" s="1"/>
      <c r="I117" s="1"/>
      <c r="J117" s="12">
        <v>2017</v>
      </c>
      <c r="K117" s="12">
        <v>12</v>
      </c>
      <c r="L117" s="4" t="s">
        <v>58</v>
      </c>
      <c r="M117" s="12">
        <v>1126</v>
      </c>
      <c r="N117" s="58"/>
      <c r="O117" s="58"/>
      <c r="P117" s="58"/>
    </row>
    <row r="118" spans="1:16">
      <c r="A118" s="2" t="s">
        <v>63</v>
      </c>
      <c r="B118" s="6">
        <v>2017</v>
      </c>
      <c r="C118" s="6">
        <v>20</v>
      </c>
      <c r="D118" s="2" t="s">
        <v>58</v>
      </c>
      <c r="E118" s="6">
        <v>1022</v>
      </c>
      <c r="F118" s="1"/>
      <c r="G118" s="1"/>
      <c r="H118" s="1"/>
      <c r="I118" s="1"/>
      <c r="J118" s="12">
        <v>2017</v>
      </c>
      <c r="K118" s="12">
        <v>13</v>
      </c>
      <c r="L118" s="4" t="s">
        <v>58</v>
      </c>
      <c r="M118" s="12">
        <v>1041</v>
      </c>
      <c r="N118" s="58"/>
      <c r="O118" s="58"/>
      <c r="P118" s="58"/>
    </row>
    <row r="119" spans="1:16">
      <c r="A119" s="2" t="s">
        <v>63</v>
      </c>
      <c r="B119" s="6">
        <v>2018</v>
      </c>
      <c r="C119" s="6">
        <v>20</v>
      </c>
      <c r="D119" s="2" t="s">
        <v>58</v>
      </c>
      <c r="E119" s="6">
        <v>1012</v>
      </c>
      <c r="F119" s="22"/>
      <c r="G119" s="1"/>
      <c r="H119" s="1"/>
      <c r="I119" s="1"/>
      <c r="J119" s="12">
        <v>2017</v>
      </c>
      <c r="K119" s="12">
        <v>14</v>
      </c>
      <c r="L119" s="4" t="s">
        <v>58</v>
      </c>
      <c r="M119" s="12">
        <v>988</v>
      </c>
      <c r="N119" s="58"/>
      <c r="O119" s="58"/>
      <c r="P119" s="58"/>
    </row>
    <row r="120" spans="1:16">
      <c r="A120" s="2" t="s">
        <v>63</v>
      </c>
      <c r="B120" s="6">
        <v>2019</v>
      </c>
      <c r="C120" s="6">
        <v>20</v>
      </c>
      <c r="D120" s="2" t="s">
        <v>58</v>
      </c>
      <c r="E120" s="6">
        <v>974</v>
      </c>
      <c r="F120" s="1"/>
      <c r="G120" s="22"/>
      <c r="H120" s="1"/>
      <c r="I120" s="1"/>
      <c r="J120" s="12">
        <v>2017</v>
      </c>
      <c r="K120" s="12">
        <v>15</v>
      </c>
      <c r="L120" s="4" t="s">
        <v>58</v>
      </c>
      <c r="M120" s="12">
        <v>1009</v>
      </c>
      <c r="N120" s="58"/>
      <c r="O120" s="58"/>
      <c r="P120" s="58"/>
    </row>
    <row r="121" spans="1:16">
      <c r="A121" s="2" t="s">
        <v>63</v>
      </c>
      <c r="B121" s="6">
        <v>2020</v>
      </c>
      <c r="C121" s="6">
        <v>20</v>
      </c>
      <c r="D121" s="2" t="s">
        <v>58</v>
      </c>
      <c r="E121" s="6">
        <v>948</v>
      </c>
      <c r="F121" s="6">
        <v>972.8</v>
      </c>
      <c r="G121" s="6">
        <v>-24.8</v>
      </c>
      <c r="H121" s="1"/>
      <c r="I121" s="1"/>
      <c r="J121" s="12">
        <v>2017</v>
      </c>
      <c r="K121" s="12">
        <v>16</v>
      </c>
      <c r="L121" s="4" t="s">
        <v>58</v>
      </c>
      <c r="M121" s="12">
        <v>967</v>
      </c>
      <c r="N121" s="58"/>
      <c r="O121" s="58"/>
      <c r="P121" s="58"/>
    </row>
    <row r="122" spans="1:16">
      <c r="A122" s="2" t="s">
        <v>63</v>
      </c>
      <c r="B122" s="6">
        <v>2015</v>
      </c>
      <c r="C122" s="6">
        <v>21</v>
      </c>
      <c r="D122" s="2" t="s">
        <v>58</v>
      </c>
      <c r="E122" s="6">
        <v>974</v>
      </c>
      <c r="F122" s="1"/>
      <c r="G122" s="1"/>
      <c r="H122" s="1"/>
      <c r="I122" s="1"/>
      <c r="J122" s="12">
        <v>2017</v>
      </c>
      <c r="K122" s="12">
        <v>17</v>
      </c>
      <c r="L122" s="4" t="s">
        <v>58</v>
      </c>
      <c r="M122" s="12">
        <v>974</v>
      </c>
      <c r="N122" s="58"/>
      <c r="O122" s="58"/>
      <c r="P122" s="58"/>
    </row>
    <row r="123" spans="1:16">
      <c r="A123" s="2" t="s">
        <v>63</v>
      </c>
      <c r="B123" s="6">
        <v>2016</v>
      </c>
      <c r="C123" s="6">
        <v>21</v>
      </c>
      <c r="D123" s="2" t="s">
        <v>58</v>
      </c>
      <c r="E123" s="6">
        <v>975</v>
      </c>
      <c r="F123" s="1"/>
      <c r="G123" s="1"/>
      <c r="H123" s="1"/>
      <c r="I123" s="1"/>
      <c r="J123" s="12">
        <v>2017</v>
      </c>
      <c r="K123" s="12">
        <v>18</v>
      </c>
      <c r="L123" s="4" t="s">
        <v>58</v>
      </c>
      <c r="M123" s="12">
        <v>1059</v>
      </c>
      <c r="N123" s="58"/>
      <c r="O123" s="58"/>
      <c r="P123" s="58"/>
    </row>
    <row r="124" spans="1:16">
      <c r="A124" s="2" t="s">
        <v>63</v>
      </c>
      <c r="B124" s="6">
        <v>2017</v>
      </c>
      <c r="C124" s="6">
        <v>21</v>
      </c>
      <c r="D124" s="2" t="s">
        <v>58</v>
      </c>
      <c r="E124" s="6">
        <v>969</v>
      </c>
      <c r="F124" s="1"/>
      <c r="G124" s="1"/>
      <c r="H124" s="1"/>
      <c r="I124" s="1"/>
      <c r="J124" s="12">
        <v>2017</v>
      </c>
      <c r="K124" s="12">
        <v>19</v>
      </c>
      <c r="L124" s="4" t="s">
        <v>58</v>
      </c>
      <c r="M124" s="12">
        <v>1015</v>
      </c>
      <c r="N124" s="58"/>
      <c r="O124" s="58"/>
      <c r="P124" s="58"/>
    </row>
    <row r="125" spans="1:16">
      <c r="A125" s="2" t="s">
        <v>63</v>
      </c>
      <c r="B125" s="6">
        <v>2018</v>
      </c>
      <c r="C125" s="6">
        <v>21</v>
      </c>
      <c r="D125" s="2" t="s">
        <v>58</v>
      </c>
      <c r="E125" s="6">
        <v>953</v>
      </c>
      <c r="F125" s="1"/>
      <c r="G125" s="1"/>
      <c r="H125" s="1"/>
      <c r="I125" s="1"/>
      <c r="J125" s="12">
        <v>2017</v>
      </c>
      <c r="K125" s="12">
        <v>20</v>
      </c>
      <c r="L125" s="4" t="s">
        <v>58</v>
      </c>
      <c r="M125" s="12">
        <v>1022</v>
      </c>
      <c r="N125" s="58"/>
      <c r="O125" s="58"/>
      <c r="P125" s="58"/>
    </row>
    <row r="126" spans="1:16">
      <c r="A126" s="2" t="s">
        <v>63</v>
      </c>
      <c r="B126" s="6">
        <v>2019</v>
      </c>
      <c r="C126" s="6">
        <v>21</v>
      </c>
      <c r="D126" s="2" t="s">
        <v>58</v>
      </c>
      <c r="E126" s="6">
        <v>970</v>
      </c>
      <c r="F126" s="22"/>
      <c r="G126" s="1"/>
      <c r="H126" s="1"/>
      <c r="I126" s="1"/>
      <c r="J126" s="12">
        <v>2017</v>
      </c>
      <c r="K126" s="12">
        <v>21</v>
      </c>
      <c r="L126" s="4" t="s">
        <v>58</v>
      </c>
      <c r="M126" s="12">
        <v>969</v>
      </c>
      <c r="N126" s="58"/>
      <c r="O126" s="58"/>
      <c r="P126" s="58"/>
    </row>
    <row r="127" spans="1:16">
      <c r="A127" s="2" t="s">
        <v>63</v>
      </c>
      <c r="B127" s="6">
        <v>2020</v>
      </c>
      <c r="C127" s="6">
        <v>21</v>
      </c>
      <c r="D127" s="2" t="s">
        <v>58</v>
      </c>
      <c r="E127" s="6">
        <v>990</v>
      </c>
      <c r="F127" s="6">
        <v>968.2</v>
      </c>
      <c r="G127" s="6">
        <v>21.8</v>
      </c>
      <c r="H127" s="1"/>
      <c r="I127" s="1"/>
      <c r="J127" s="12">
        <v>2017</v>
      </c>
      <c r="K127" s="12">
        <v>22</v>
      </c>
      <c r="L127" s="4" t="s">
        <v>58</v>
      </c>
      <c r="M127" s="12">
        <v>956</v>
      </c>
      <c r="N127" s="58"/>
      <c r="O127" s="58"/>
      <c r="P127" s="58"/>
    </row>
    <row r="128" spans="1:16">
      <c r="A128" s="2" t="s">
        <v>63</v>
      </c>
      <c r="B128" s="6">
        <v>2015</v>
      </c>
      <c r="C128" s="6">
        <v>22</v>
      </c>
      <c r="D128" s="2" t="s">
        <v>58</v>
      </c>
      <c r="E128" s="6">
        <v>977</v>
      </c>
      <c r="F128" s="1"/>
      <c r="G128" s="1"/>
      <c r="H128" s="1"/>
      <c r="I128" s="1"/>
      <c r="J128" s="12">
        <v>2017</v>
      </c>
      <c r="K128" s="12">
        <v>23</v>
      </c>
      <c r="L128" s="4" t="s">
        <v>58</v>
      </c>
      <c r="M128" s="12">
        <v>985</v>
      </c>
      <c r="N128" s="58"/>
      <c r="O128" s="58"/>
      <c r="P128" s="58"/>
    </row>
    <row r="129" spans="1:16">
      <c r="A129" s="2" t="s">
        <v>63</v>
      </c>
      <c r="B129" s="6">
        <v>2016</v>
      </c>
      <c r="C129" s="6">
        <v>22</v>
      </c>
      <c r="D129" s="2" t="s">
        <v>58</v>
      </c>
      <c r="E129" s="6">
        <v>953</v>
      </c>
      <c r="F129" s="1"/>
      <c r="G129" s="1"/>
      <c r="H129" s="1"/>
      <c r="I129" s="1"/>
      <c r="J129" s="12">
        <v>2017</v>
      </c>
      <c r="K129" s="12">
        <v>24</v>
      </c>
      <c r="L129" s="4" t="s">
        <v>58</v>
      </c>
      <c r="M129" s="12">
        <v>1023</v>
      </c>
      <c r="N129" s="58"/>
      <c r="O129" s="58"/>
      <c r="P129" s="58"/>
    </row>
    <row r="130" spans="1:16">
      <c r="A130" s="2" t="s">
        <v>63</v>
      </c>
      <c r="B130" s="6">
        <v>2017</v>
      </c>
      <c r="C130" s="6">
        <v>22</v>
      </c>
      <c r="D130" s="2" t="s">
        <v>58</v>
      </c>
      <c r="E130" s="6">
        <v>956</v>
      </c>
      <c r="F130" s="1"/>
      <c r="G130" s="1"/>
      <c r="H130" s="1"/>
      <c r="I130" s="1"/>
      <c r="J130" s="12">
        <v>2017</v>
      </c>
      <c r="K130" s="12">
        <v>25</v>
      </c>
      <c r="L130" s="4" t="s">
        <v>58</v>
      </c>
      <c r="M130" s="12">
        <v>980</v>
      </c>
      <c r="N130" s="58"/>
      <c r="O130" s="58"/>
      <c r="P130" s="58"/>
    </row>
    <row r="131" spans="1:16">
      <c r="A131" s="2" t="s">
        <v>63</v>
      </c>
      <c r="B131" s="6">
        <v>2018</v>
      </c>
      <c r="C131" s="6">
        <v>22</v>
      </c>
      <c r="D131" s="2" t="s">
        <v>58</v>
      </c>
      <c r="E131" s="6">
        <v>977</v>
      </c>
      <c r="F131" s="1"/>
      <c r="G131" s="1"/>
      <c r="H131" s="1"/>
      <c r="I131" s="1"/>
      <c r="J131" s="12">
        <v>2017</v>
      </c>
      <c r="K131" s="12">
        <v>26</v>
      </c>
      <c r="L131" s="4" t="s">
        <v>58</v>
      </c>
      <c r="M131" s="12">
        <v>938</v>
      </c>
      <c r="N131" s="12">
        <v>949.4</v>
      </c>
      <c r="O131" s="12">
        <v>-11.4</v>
      </c>
      <c r="P131" s="58"/>
    </row>
    <row r="132" spans="1:16">
      <c r="A132" s="2" t="s">
        <v>63</v>
      </c>
      <c r="B132" s="6">
        <v>2019</v>
      </c>
      <c r="C132" s="6">
        <v>22</v>
      </c>
      <c r="D132" s="2" t="s">
        <v>58</v>
      </c>
      <c r="E132" s="6">
        <v>983</v>
      </c>
      <c r="F132" s="1"/>
      <c r="G132" s="1"/>
      <c r="H132" s="1"/>
      <c r="I132" s="1"/>
      <c r="J132" s="12">
        <v>2017</v>
      </c>
      <c r="K132" s="12">
        <v>27</v>
      </c>
      <c r="L132" s="4" t="s">
        <v>58</v>
      </c>
      <c r="M132" s="12">
        <v>905</v>
      </c>
      <c r="N132" s="58"/>
      <c r="O132" s="58"/>
      <c r="P132" s="58"/>
    </row>
    <row r="133" spans="1:16">
      <c r="A133" s="2" t="s">
        <v>63</v>
      </c>
      <c r="B133" s="6">
        <v>2020</v>
      </c>
      <c r="C133" s="6">
        <v>22</v>
      </c>
      <c r="D133" s="2" t="s">
        <v>58</v>
      </c>
      <c r="E133" s="6">
        <v>942</v>
      </c>
      <c r="F133" s="6">
        <v>969.2</v>
      </c>
      <c r="G133" s="6">
        <v>-27.2</v>
      </c>
      <c r="H133" s="1"/>
      <c r="I133" s="1"/>
      <c r="J133" s="12">
        <v>2017</v>
      </c>
      <c r="K133" s="12">
        <v>28</v>
      </c>
      <c r="L133" s="4" t="s">
        <v>58</v>
      </c>
      <c r="M133" s="12">
        <v>941</v>
      </c>
      <c r="N133" s="58"/>
      <c r="O133" s="58"/>
      <c r="P133" s="58"/>
    </row>
    <row r="134" spans="1:16">
      <c r="A134" s="2" t="s">
        <v>63</v>
      </c>
      <c r="B134" s="6">
        <v>2015</v>
      </c>
      <c r="C134" s="6">
        <v>23</v>
      </c>
      <c r="D134" s="2" t="s">
        <v>58</v>
      </c>
      <c r="E134" s="6">
        <v>959</v>
      </c>
      <c r="F134" s="1"/>
      <c r="G134" s="22"/>
      <c r="H134" s="1"/>
      <c r="I134" s="1"/>
      <c r="J134" s="12">
        <v>2017</v>
      </c>
      <c r="K134" s="12">
        <v>29</v>
      </c>
      <c r="L134" s="4" t="s">
        <v>58</v>
      </c>
      <c r="M134" s="12">
        <v>931</v>
      </c>
      <c r="N134" s="58"/>
      <c r="O134" s="58"/>
      <c r="P134" s="58"/>
    </row>
    <row r="135" spans="1:16">
      <c r="A135" s="2" t="s">
        <v>63</v>
      </c>
      <c r="B135" s="6">
        <v>2016</v>
      </c>
      <c r="C135" s="6">
        <v>23</v>
      </c>
      <c r="D135" s="2" t="s">
        <v>58</v>
      </c>
      <c r="E135" s="6">
        <v>913</v>
      </c>
      <c r="F135" s="1"/>
      <c r="G135" s="1"/>
      <c r="H135" s="1"/>
      <c r="I135" s="1"/>
      <c r="J135" s="12">
        <v>2017</v>
      </c>
      <c r="K135" s="12">
        <v>30</v>
      </c>
      <c r="L135" s="4" t="s">
        <v>58</v>
      </c>
      <c r="M135" s="12">
        <v>925</v>
      </c>
      <c r="N135" s="58"/>
      <c r="O135" s="58"/>
      <c r="P135" s="58"/>
    </row>
    <row r="136" spans="1:16">
      <c r="A136" s="2" t="s">
        <v>63</v>
      </c>
      <c r="B136" s="6">
        <v>2017</v>
      </c>
      <c r="C136" s="6">
        <v>23</v>
      </c>
      <c r="D136" s="2" t="s">
        <v>58</v>
      </c>
      <c r="E136" s="6">
        <v>985</v>
      </c>
      <c r="F136" s="1"/>
      <c r="G136" s="1"/>
      <c r="H136" s="1"/>
      <c r="I136" s="1"/>
      <c r="J136" s="12">
        <v>2017</v>
      </c>
      <c r="K136" s="12">
        <v>31</v>
      </c>
      <c r="L136" s="4" t="s">
        <v>58</v>
      </c>
      <c r="M136" s="12">
        <v>934</v>
      </c>
      <c r="N136" s="58"/>
      <c r="O136" s="58"/>
      <c r="P136" s="58"/>
    </row>
    <row r="137" spans="1:16">
      <c r="A137" s="2" t="s">
        <v>63</v>
      </c>
      <c r="B137" s="6">
        <v>2018</v>
      </c>
      <c r="C137" s="6">
        <v>23</v>
      </c>
      <c r="D137" s="2" t="s">
        <v>58</v>
      </c>
      <c r="E137" s="6">
        <v>1009</v>
      </c>
      <c r="F137" s="1"/>
      <c r="G137" s="1"/>
      <c r="H137" s="1"/>
      <c r="I137" s="1"/>
      <c r="J137" s="12">
        <v>2017</v>
      </c>
      <c r="K137" s="12">
        <v>32</v>
      </c>
      <c r="L137" s="4" t="s">
        <v>58</v>
      </c>
      <c r="M137" s="12">
        <v>932</v>
      </c>
      <c r="N137" s="12">
        <v>973</v>
      </c>
      <c r="O137" s="12">
        <v>-41</v>
      </c>
      <c r="P137" s="58"/>
    </row>
    <row r="138" spans="1:16">
      <c r="A138" s="2" t="s">
        <v>63</v>
      </c>
      <c r="B138" s="6">
        <v>2019</v>
      </c>
      <c r="C138" s="6">
        <v>23</v>
      </c>
      <c r="D138" s="2" t="s">
        <v>58</v>
      </c>
      <c r="E138" s="6">
        <v>991</v>
      </c>
      <c r="F138" s="1"/>
      <c r="G138" s="1"/>
      <c r="H138" s="1"/>
      <c r="I138" s="1"/>
      <c r="J138" s="12">
        <v>2017</v>
      </c>
      <c r="K138" s="12">
        <v>33</v>
      </c>
      <c r="L138" s="4" t="s">
        <v>58</v>
      </c>
      <c r="M138" s="12">
        <v>906</v>
      </c>
      <c r="N138" s="58"/>
      <c r="O138" s="58"/>
      <c r="P138" s="58"/>
    </row>
    <row r="139" spans="1:16">
      <c r="A139" s="2" t="s">
        <v>63</v>
      </c>
      <c r="B139" s="6">
        <v>2015</v>
      </c>
      <c r="C139" s="6">
        <v>24</v>
      </c>
      <c r="D139" s="2" t="s">
        <v>58</v>
      </c>
      <c r="E139" s="6">
        <v>1017</v>
      </c>
      <c r="F139" s="6">
        <v>971.4</v>
      </c>
      <c r="G139" s="6">
        <v>45.6</v>
      </c>
      <c r="H139" s="1"/>
      <c r="I139" s="1"/>
      <c r="J139" s="12">
        <v>2017</v>
      </c>
      <c r="K139" s="12">
        <v>34</v>
      </c>
      <c r="L139" s="4" t="s">
        <v>58</v>
      </c>
      <c r="M139" s="12">
        <v>953</v>
      </c>
      <c r="N139" s="58"/>
      <c r="O139" s="58"/>
      <c r="P139" s="58"/>
    </row>
    <row r="140" spans="1:16">
      <c r="A140" s="2" t="s">
        <v>63</v>
      </c>
      <c r="B140" s="6">
        <v>2016</v>
      </c>
      <c r="C140" s="6">
        <v>24</v>
      </c>
      <c r="D140" s="2" t="s">
        <v>58</v>
      </c>
      <c r="E140" s="6">
        <v>920</v>
      </c>
      <c r="F140" s="22"/>
      <c r="G140" s="1"/>
      <c r="H140" s="1"/>
      <c r="I140" s="1"/>
      <c r="J140" s="12">
        <v>2017</v>
      </c>
      <c r="K140" s="12">
        <v>35</v>
      </c>
      <c r="L140" s="4" t="s">
        <v>58</v>
      </c>
      <c r="M140" s="12">
        <v>951</v>
      </c>
      <c r="N140" s="58"/>
      <c r="O140" s="58"/>
      <c r="P140" s="58"/>
    </row>
    <row r="141" spans="1:16">
      <c r="A141" s="2" t="s">
        <v>63</v>
      </c>
      <c r="B141" s="6">
        <v>2017</v>
      </c>
      <c r="C141" s="6">
        <v>24</v>
      </c>
      <c r="D141" s="2" t="s">
        <v>58</v>
      </c>
      <c r="E141" s="6">
        <v>1023</v>
      </c>
      <c r="F141" s="1"/>
      <c r="G141" s="22"/>
      <c r="H141" s="1"/>
      <c r="I141" s="1"/>
      <c r="J141" s="12">
        <v>2017</v>
      </c>
      <c r="K141" s="12">
        <v>36</v>
      </c>
      <c r="L141" s="4" t="s">
        <v>58</v>
      </c>
      <c r="M141" s="12">
        <v>918</v>
      </c>
      <c r="N141" s="58"/>
      <c r="O141" s="58"/>
      <c r="P141" s="58"/>
    </row>
    <row r="142" spans="1:16">
      <c r="A142" s="2" t="s">
        <v>63</v>
      </c>
      <c r="B142" s="6">
        <v>2018</v>
      </c>
      <c r="C142" s="6">
        <v>24</v>
      </c>
      <c r="D142" s="2" t="s">
        <v>58</v>
      </c>
      <c r="E142" s="6">
        <v>941</v>
      </c>
      <c r="F142" s="1"/>
      <c r="G142" s="1"/>
      <c r="H142" s="1"/>
      <c r="I142" s="1"/>
      <c r="J142" s="12">
        <v>2017</v>
      </c>
      <c r="K142" s="12">
        <v>37</v>
      </c>
      <c r="L142" s="4" t="s">
        <v>58</v>
      </c>
      <c r="M142" s="12">
        <v>991</v>
      </c>
      <c r="N142" s="58"/>
      <c r="O142" s="58"/>
      <c r="P142" s="58"/>
    </row>
    <row r="143" spans="1:16">
      <c r="A143" s="2" t="s">
        <v>63</v>
      </c>
      <c r="B143" s="6">
        <v>2019</v>
      </c>
      <c r="C143" s="6">
        <v>24</v>
      </c>
      <c r="D143" s="2" t="s">
        <v>58</v>
      </c>
      <c r="E143" s="6">
        <v>969</v>
      </c>
      <c r="F143" s="1"/>
      <c r="G143" s="1"/>
      <c r="H143" s="1"/>
      <c r="I143" s="1"/>
      <c r="J143" s="12">
        <v>2017</v>
      </c>
      <c r="K143" s="12">
        <v>38</v>
      </c>
      <c r="L143" s="4" t="s">
        <v>58</v>
      </c>
      <c r="M143" s="12">
        <v>979</v>
      </c>
      <c r="N143" s="12">
        <v>950.4</v>
      </c>
      <c r="O143" s="12">
        <v>28.6</v>
      </c>
      <c r="P143" s="58"/>
    </row>
    <row r="144" spans="1:16">
      <c r="A144" s="2" t="s">
        <v>63</v>
      </c>
      <c r="B144" s="6">
        <v>2015</v>
      </c>
      <c r="C144" s="6">
        <v>25</v>
      </c>
      <c r="D144" s="2" t="s">
        <v>58</v>
      </c>
      <c r="E144" s="6">
        <v>913</v>
      </c>
      <c r="F144" s="1"/>
      <c r="G144" s="1"/>
      <c r="H144" s="1"/>
      <c r="I144" s="1"/>
      <c r="J144" s="12">
        <v>2017</v>
      </c>
      <c r="K144" s="12">
        <v>39</v>
      </c>
      <c r="L144" s="4" t="s">
        <v>58</v>
      </c>
      <c r="M144" s="12">
        <v>983</v>
      </c>
      <c r="N144" s="58"/>
      <c r="O144" s="58"/>
      <c r="P144" s="58"/>
    </row>
    <row r="145" spans="1:16">
      <c r="A145" s="2" t="s">
        <v>63</v>
      </c>
      <c r="B145" s="6">
        <v>2016</v>
      </c>
      <c r="C145" s="6">
        <v>25</v>
      </c>
      <c r="D145" s="2" t="s">
        <v>58</v>
      </c>
      <c r="E145" s="6">
        <v>983</v>
      </c>
      <c r="F145" s="6">
        <v>953.2</v>
      </c>
      <c r="G145" s="6">
        <v>29.8</v>
      </c>
      <c r="H145" s="1"/>
      <c r="I145" s="1"/>
      <c r="J145" s="12">
        <v>2017</v>
      </c>
      <c r="K145" s="12">
        <v>40</v>
      </c>
      <c r="L145" s="4" t="s">
        <v>58</v>
      </c>
      <c r="M145" s="12">
        <v>978</v>
      </c>
      <c r="N145" s="58"/>
      <c r="O145" s="58"/>
      <c r="P145" s="58"/>
    </row>
    <row r="146" spans="1:16">
      <c r="A146" s="2" t="s">
        <v>63</v>
      </c>
      <c r="B146" s="6">
        <v>2017</v>
      </c>
      <c r="C146" s="6">
        <v>25</v>
      </c>
      <c r="D146" s="2" t="s">
        <v>58</v>
      </c>
      <c r="E146" s="6">
        <v>980</v>
      </c>
      <c r="F146" s="1"/>
      <c r="G146" s="1"/>
      <c r="H146" s="1"/>
      <c r="I146" s="1"/>
      <c r="J146" s="12">
        <v>2017</v>
      </c>
      <c r="K146" s="12">
        <v>41</v>
      </c>
      <c r="L146" s="4" t="s">
        <v>58</v>
      </c>
      <c r="M146" s="12">
        <v>985</v>
      </c>
      <c r="N146" s="58"/>
      <c r="O146" s="58"/>
      <c r="P146" s="58"/>
    </row>
    <row r="147" spans="1:16">
      <c r="A147" s="2" t="s">
        <v>63</v>
      </c>
      <c r="B147" s="6">
        <v>2018</v>
      </c>
      <c r="C147" s="6">
        <v>25</v>
      </c>
      <c r="D147" s="2" t="s">
        <v>58</v>
      </c>
      <c r="E147" s="6">
        <v>958</v>
      </c>
      <c r="F147" s="22"/>
      <c r="G147" s="1"/>
      <c r="H147" s="1"/>
      <c r="I147" s="1"/>
      <c r="J147" s="12">
        <v>2017</v>
      </c>
      <c r="K147" s="12">
        <v>42</v>
      </c>
      <c r="L147" s="4" t="s">
        <v>58</v>
      </c>
      <c r="M147" s="12">
        <v>970</v>
      </c>
      <c r="N147" s="58"/>
      <c r="O147" s="58"/>
      <c r="P147" s="58"/>
    </row>
    <row r="148" spans="1:16">
      <c r="A148" s="2" t="s">
        <v>63</v>
      </c>
      <c r="B148" s="6">
        <v>2019</v>
      </c>
      <c r="C148" s="6">
        <v>25</v>
      </c>
      <c r="D148" s="2" t="s">
        <v>58</v>
      </c>
      <c r="E148" s="6">
        <v>1015</v>
      </c>
      <c r="F148" s="1"/>
      <c r="G148" s="22"/>
      <c r="H148" s="1"/>
      <c r="I148" s="1"/>
      <c r="J148" s="12">
        <v>2017</v>
      </c>
      <c r="K148" s="12">
        <v>43</v>
      </c>
      <c r="L148" s="4" t="s">
        <v>58</v>
      </c>
      <c r="M148" s="12">
        <v>934</v>
      </c>
      <c r="N148" s="58"/>
      <c r="O148" s="58"/>
      <c r="P148" s="58"/>
    </row>
    <row r="149" spans="1:16">
      <c r="A149" s="2" t="s">
        <v>63</v>
      </c>
      <c r="B149" s="6">
        <v>2015</v>
      </c>
      <c r="C149" s="6">
        <v>26</v>
      </c>
      <c r="D149" s="2" t="s">
        <v>58</v>
      </c>
      <c r="E149" s="6">
        <v>897</v>
      </c>
      <c r="F149" s="1"/>
      <c r="G149" s="1"/>
      <c r="H149" s="1"/>
      <c r="I149" s="1"/>
      <c r="J149" s="12">
        <v>2017</v>
      </c>
      <c r="K149" s="12">
        <v>44</v>
      </c>
      <c r="L149" s="4" t="s">
        <v>58</v>
      </c>
      <c r="M149" s="12">
        <v>976</v>
      </c>
      <c r="N149" s="12">
        <v>985.8</v>
      </c>
      <c r="O149" s="12">
        <v>-9.8000000000000007</v>
      </c>
      <c r="P149" s="58"/>
    </row>
    <row r="150" spans="1:16">
      <c r="A150" s="2" t="s">
        <v>63</v>
      </c>
      <c r="B150" s="6">
        <v>2016</v>
      </c>
      <c r="C150" s="6">
        <v>26</v>
      </c>
      <c r="D150" s="2" t="s">
        <v>58</v>
      </c>
      <c r="E150" s="6">
        <v>897</v>
      </c>
      <c r="F150" s="1"/>
      <c r="G150" s="1"/>
      <c r="H150" s="1"/>
      <c r="I150" s="1"/>
      <c r="J150" s="12">
        <v>2017</v>
      </c>
      <c r="K150" s="12">
        <v>45</v>
      </c>
      <c r="L150" s="4" t="s">
        <v>58</v>
      </c>
      <c r="M150" s="12">
        <v>956</v>
      </c>
      <c r="N150" s="58"/>
      <c r="O150" s="58"/>
      <c r="P150" s="58"/>
    </row>
    <row r="151" spans="1:16">
      <c r="A151" s="2" t="s">
        <v>63</v>
      </c>
      <c r="B151" s="6">
        <v>2017</v>
      </c>
      <c r="C151" s="6">
        <v>26</v>
      </c>
      <c r="D151" s="2" t="s">
        <v>58</v>
      </c>
      <c r="E151" s="6">
        <v>938</v>
      </c>
      <c r="F151" s="6">
        <v>949.4</v>
      </c>
      <c r="G151" s="6">
        <v>-11.4</v>
      </c>
      <c r="H151" s="1"/>
      <c r="I151" s="1"/>
      <c r="J151" s="12">
        <v>2017</v>
      </c>
      <c r="K151" s="12">
        <v>46</v>
      </c>
      <c r="L151" s="4" t="s">
        <v>58</v>
      </c>
      <c r="M151" s="12">
        <v>1070</v>
      </c>
      <c r="N151" s="58"/>
      <c r="O151" s="58"/>
      <c r="P151" s="58"/>
    </row>
    <row r="152" spans="1:16">
      <c r="A152" s="2" t="s">
        <v>63</v>
      </c>
      <c r="B152" s="6">
        <v>2018</v>
      </c>
      <c r="C152" s="6">
        <v>26</v>
      </c>
      <c r="D152" s="2" t="s">
        <v>58</v>
      </c>
      <c r="E152" s="6">
        <v>915</v>
      </c>
      <c r="F152" s="1"/>
      <c r="G152" s="1"/>
      <c r="H152" s="1"/>
      <c r="I152" s="1"/>
      <c r="J152" s="12">
        <v>2017</v>
      </c>
      <c r="K152" s="12">
        <v>47</v>
      </c>
      <c r="L152" s="4" t="s">
        <v>58</v>
      </c>
      <c r="M152" s="12">
        <v>1011</v>
      </c>
      <c r="N152" s="58"/>
      <c r="O152" s="58"/>
      <c r="P152" s="58"/>
    </row>
    <row r="153" spans="1:16">
      <c r="A153" s="2" t="s">
        <v>63</v>
      </c>
      <c r="B153" s="6">
        <v>2019</v>
      </c>
      <c r="C153" s="6">
        <v>26</v>
      </c>
      <c r="D153" s="2" t="s">
        <v>58</v>
      </c>
      <c r="E153" s="6">
        <v>1002</v>
      </c>
      <c r="F153" s="1"/>
      <c r="G153" s="1"/>
      <c r="H153" s="1"/>
      <c r="I153" s="1"/>
      <c r="J153" s="12">
        <v>2017</v>
      </c>
      <c r="K153" s="12">
        <v>48</v>
      </c>
      <c r="L153" s="4" t="s">
        <v>58</v>
      </c>
      <c r="M153" s="12">
        <v>1027</v>
      </c>
      <c r="N153" s="58"/>
      <c r="O153" s="58"/>
      <c r="P153" s="58"/>
    </row>
    <row r="154" spans="1:16">
      <c r="A154" s="2" t="s">
        <v>63</v>
      </c>
      <c r="B154" s="6">
        <v>2015</v>
      </c>
      <c r="C154" s="6">
        <v>27</v>
      </c>
      <c r="D154" s="2" t="s">
        <v>58</v>
      </c>
      <c r="E154" s="6">
        <v>942</v>
      </c>
      <c r="F154" s="22"/>
      <c r="G154" s="1"/>
      <c r="H154" s="1"/>
      <c r="I154" s="1"/>
      <c r="J154" s="12">
        <v>2017</v>
      </c>
      <c r="K154" s="12">
        <v>49</v>
      </c>
      <c r="L154" s="4" t="s">
        <v>58</v>
      </c>
      <c r="M154" s="12">
        <v>1067</v>
      </c>
      <c r="N154" s="58"/>
      <c r="O154" s="58"/>
      <c r="P154" s="58"/>
    </row>
    <row r="155" spans="1:16">
      <c r="A155" s="2" t="s">
        <v>63</v>
      </c>
      <c r="B155" s="6">
        <v>2016</v>
      </c>
      <c r="C155" s="6">
        <v>27</v>
      </c>
      <c r="D155" s="2" t="s">
        <v>58</v>
      </c>
      <c r="E155" s="6">
        <v>924</v>
      </c>
      <c r="F155" s="1"/>
      <c r="G155" s="22"/>
      <c r="H155" s="1"/>
      <c r="I155" s="1"/>
      <c r="J155" s="12">
        <v>2017</v>
      </c>
      <c r="K155" s="12">
        <v>50</v>
      </c>
      <c r="L155" s="4" t="s">
        <v>58</v>
      </c>
      <c r="M155" s="12">
        <v>1102</v>
      </c>
      <c r="N155" s="12">
        <v>1071.2</v>
      </c>
      <c r="O155" s="12">
        <v>30.8</v>
      </c>
      <c r="P155" s="58"/>
    </row>
    <row r="156" spans="1:16">
      <c r="A156" s="2" t="s">
        <v>63</v>
      </c>
      <c r="B156" s="6">
        <v>2017</v>
      </c>
      <c r="C156" s="6">
        <v>27</v>
      </c>
      <c r="D156" s="2" t="s">
        <v>58</v>
      </c>
      <c r="E156" s="6">
        <v>905</v>
      </c>
      <c r="F156" s="1"/>
      <c r="G156" s="1"/>
      <c r="H156" s="1"/>
      <c r="I156" s="1"/>
      <c r="J156" s="12">
        <v>2017</v>
      </c>
      <c r="K156" s="12">
        <v>51</v>
      </c>
      <c r="L156" s="4" t="s">
        <v>58</v>
      </c>
      <c r="M156" s="12">
        <v>1058</v>
      </c>
      <c r="N156" s="58"/>
      <c r="O156" s="58"/>
      <c r="P156" s="58"/>
    </row>
    <row r="157" spans="1:16">
      <c r="A157" s="2" t="s">
        <v>63</v>
      </c>
      <c r="B157" s="6">
        <v>2018</v>
      </c>
      <c r="C157" s="6">
        <v>27</v>
      </c>
      <c r="D157" s="2" t="s">
        <v>58</v>
      </c>
      <c r="E157" s="6">
        <v>1007</v>
      </c>
      <c r="F157" s="6">
        <v>937.6</v>
      </c>
      <c r="G157" s="6">
        <v>69.400000000000006</v>
      </c>
      <c r="H157" s="1"/>
      <c r="I157" s="1"/>
      <c r="J157" s="12">
        <v>2017</v>
      </c>
      <c r="K157" s="12">
        <v>52</v>
      </c>
      <c r="L157" s="4" t="s">
        <v>58</v>
      </c>
      <c r="M157" s="12">
        <v>1134</v>
      </c>
      <c r="N157" s="58"/>
      <c r="O157" s="58"/>
      <c r="P157" s="58"/>
    </row>
    <row r="158" spans="1:16">
      <c r="A158" s="2" t="s">
        <v>63</v>
      </c>
      <c r="B158" s="6">
        <v>2019</v>
      </c>
      <c r="C158" s="6">
        <v>27</v>
      </c>
      <c r="D158" s="2" t="s">
        <v>58</v>
      </c>
      <c r="E158" s="6">
        <v>935</v>
      </c>
      <c r="F158" s="1"/>
      <c r="G158" s="1"/>
      <c r="H158" s="1"/>
      <c r="I158" s="1"/>
      <c r="J158" s="12">
        <v>2018</v>
      </c>
      <c r="K158" s="12">
        <v>1</v>
      </c>
      <c r="L158" s="4" t="s">
        <v>58</v>
      </c>
      <c r="M158" s="12">
        <v>1134</v>
      </c>
      <c r="N158" s="58"/>
      <c r="O158" s="58"/>
      <c r="P158" s="58"/>
    </row>
    <row r="159" spans="1:16">
      <c r="A159" s="2" t="s">
        <v>63</v>
      </c>
      <c r="B159" s="6">
        <v>2015</v>
      </c>
      <c r="C159" s="6">
        <v>28</v>
      </c>
      <c r="D159" s="2" t="s">
        <v>58</v>
      </c>
      <c r="E159" s="6">
        <v>951</v>
      </c>
      <c r="F159" s="1"/>
      <c r="G159" s="1"/>
      <c r="H159" s="1"/>
      <c r="I159" s="1"/>
      <c r="J159" s="12">
        <v>2018</v>
      </c>
      <c r="K159" s="12">
        <v>2</v>
      </c>
      <c r="L159" s="4" t="s">
        <v>58</v>
      </c>
      <c r="M159" s="12">
        <v>1136</v>
      </c>
      <c r="N159" s="58"/>
      <c r="O159" s="58"/>
      <c r="P159" s="58"/>
    </row>
    <row r="160" spans="1:16">
      <c r="A160" s="2" t="s">
        <v>63</v>
      </c>
      <c r="B160" s="6">
        <v>2016</v>
      </c>
      <c r="C160" s="6">
        <v>28</v>
      </c>
      <c r="D160" s="2" t="s">
        <v>58</v>
      </c>
      <c r="E160" s="6">
        <v>898</v>
      </c>
      <c r="F160" s="1"/>
      <c r="G160" s="1"/>
      <c r="H160" s="1"/>
      <c r="I160" s="1"/>
      <c r="J160" s="12">
        <v>2018</v>
      </c>
      <c r="K160" s="12">
        <v>3</v>
      </c>
      <c r="L160" s="4" t="s">
        <v>58</v>
      </c>
      <c r="M160" s="12">
        <v>1156</v>
      </c>
      <c r="N160" s="58"/>
      <c r="O160" s="58"/>
      <c r="P160" s="58"/>
    </row>
    <row r="161" spans="1:16">
      <c r="A161" s="2" t="s">
        <v>63</v>
      </c>
      <c r="B161" s="6">
        <v>2017</v>
      </c>
      <c r="C161" s="6">
        <v>28</v>
      </c>
      <c r="D161" s="2" t="s">
        <v>58</v>
      </c>
      <c r="E161" s="6">
        <v>941</v>
      </c>
      <c r="F161" s="22"/>
      <c r="G161" s="1"/>
      <c r="H161" s="1"/>
      <c r="I161" s="1"/>
      <c r="J161" s="12">
        <v>2018</v>
      </c>
      <c r="K161" s="12">
        <v>4</v>
      </c>
      <c r="L161" s="4" t="s">
        <v>58</v>
      </c>
      <c r="M161" s="12">
        <v>1119</v>
      </c>
      <c r="N161" s="58"/>
      <c r="O161" s="58"/>
      <c r="P161" s="58"/>
    </row>
    <row r="162" spans="1:16">
      <c r="A162" s="2" t="s">
        <v>63</v>
      </c>
      <c r="B162" s="6">
        <v>2018</v>
      </c>
      <c r="C162" s="6">
        <v>28</v>
      </c>
      <c r="D162" s="2" t="s">
        <v>58</v>
      </c>
      <c r="E162" s="6">
        <v>971</v>
      </c>
      <c r="F162" s="1"/>
      <c r="G162" s="22"/>
      <c r="H162" s="1"/>
      <c r="I162" s="1"/>
      <c r="J162" s="12">
        <v>2018</v>
      </c>
      <c r="K162" s="12">
        <v>5</v>
      </c>
      <c r="L162" s="4" t="s">
        <v>58</v>
      </c>
      <c r="M162" s="12">
        <v>1157</v>
      </c>
      <c r="N162" s="58"/>
      <c r="O162" s="58"/>
      <c r="P162" s="58"/>
    </row>
    <row r="163" spans="1:16">
      <c r="A163" s="2" t="s">
        <v>63</v>
      </c>
      <c r="B163" s="6">
        <v>2019</v>
      </c>
      <c r="C163" s="6">
        <v>28</v>
      </c>
      <c r="D163" s="2" t="s">
        <v>58</v>
      </c>
      <c r="E163" s="6">
        <v>953</v>
      </c>
      <c r="F163" s="6">
        <v>939.2</v>
      </c>
      <c r="G163" s="6">
        <v>13.8</v>
      </c>
      <c r="H163" s="1"/>
      <c r="I163" s="1"/>
      <c r="J163" s="12">
        <v>2018</v>
      </c>
      <c r="K163" s="12">
        <v>6</v>
      </c>
      <c r="L163" s="4" t="s">
        <v>58</v>
      </c>
      <c r="M163" s="12">
        <v>1186</v>
      </c>
      <c r="N163" s="58"/>
      <c r="O163" s="58"/>
      <c r="P163" s="58"/>
    </row>
    <row r="164" spans="1:16">
      <c r="A164" s="2" t="s">
        <v>63</v>
      </c>
      <c r="B164" s="6">
        <v>2015</v>
      </c>
      <c r="C164" s="6">
        <v>29</v>
      </c>
      <c r="D164" s="2" t="s">
        <v>58</v>
      </c>
      <c r="E164" s="6">
        <v>917</v>
      </c>
      <c r="F164" s="1"/>
      <c r="G164" s="1"/>
      <c r="H164" s="1"/>
      <c r="I164" s="1"/>
      <c r="J164" s="12">
        <v>2018</v>
      </c>
      <c r="K164" s="12">
        <v>7</v>
      </c>
      <c r="L164" s="4" t="s">
        <v>58</v>
      </c>
      <c r="M164" s="12">
        <v>1265</v>
      </c>
      <c r="N164" s="58"/>
      <c r="O164" s="58"/>
      <c r="P164" s="58"/>
    </row>
    <row r="165" spans="1:16">
      <c r="A165" s="2" t="s">
        <v>63</v>
      </c>
      <c r="B165" s="6">
        <v>2016</v>
      </c>
      <c r="C165" s="6">
        <v>29</v>
      </c>
      <c r="D165" s="2" t="s">
        <v>58</v>
      </c>
      <c r="E165" s="6">
        <v>971</v>
      </c>
      <c r="F165" s="1"/>
      <c r="G165" s="1"/>
      <c r="H165" s="1"/>
      <c r="I165" s="1"/>
      <c r="J165" s="12">
        <v>2018</v>
      </c>
      <c r="K165" s="12">
        <v>8</v>
      </c>
      <c r="L165" s="4" t="s">
        <v>58</v>
      </c>
      <c r="M165" s="12">
        <v>1260</v>
      </c>
      <c r="N165" s="58"/>
      <c r="O165" s="58"/>
      <c r="P165" s="58"/>
    </row>
    <row r="166" spans="1:16">
      <c r="A166" s="2" t="s">
        <v>63</v>
      </c>
      <c r="B166" s="6">
        <v>2017</v>
      </c>
      <c r="C166" s="6">
        <v>29</v>
      </c>
      <c r="D166" s="2" t="s">
        <v>58</v>
      </c>
      <c r="E166" s="6">
        <v>931</v>
      </c>
      <c r="F166" s="1"/>
      <c r="G166" s="1"/>
      <c r="H166" s="1"/>
      <c r="I166" s="1"/>
      <c r="J166" s="12">
        <v>2018</v>
      </c>
      <c r="K166" s="12">
        <v>9</v>
      </c>
      <c r="L166" s="4" t="s">
        <v>58</v>
      </c>
      <c r="M166" s="12">
        <v>1323</v>
      </c>
      <c r="N166" s="58"/>
      <c r="O166" s="58"/>
      <c r="P166" s="58"/>
    </row>
    <row r="167" spans="1:16">
      <c r="A167" s="2" t="s">
        <v>63</v>
      </c>
      <c r="B167" s="6">
        <v>2018</v>
      </c>
      <c r="C167" s="6">
        <v>29</v>
      </c>
      <c r="D167" s="2" t="s">
        <v>58</v>
      </c>
      <c r="E167" s="6">
        <v>994</v>
      </c>
      <c r="F167" s="1"/>
      <c r="G167" s="1"/>
      <c r="H167" s="1"/>
      <c r="I167" s="1"/>
      <c r="J167" s="12">
        <v>2018</v>
      </c>
      <c r="K167" s="12">
        <v>10</v>
      </c>
      <c r="L167" s="4" t="s">
        <v>58</v>
      </c>
      <c r="M167" s="12">
        <v>1337</v>
      </c>
      <c r="N167" s="58"/>
      <c r="O167" s="58"/>
      <c r="P167" s="58"/>
    </row>
    <row r="168" spans="1:16">
      <c r="A168" s="2" t="s">
        <v>63</v>
      </c>
      <c r="B168" s="6">
        <v>2019</v>
      </c>
      <c r="C168" s="6">
        <v>29</v>
      </c>
      <c r="D168" s="2" t="s">
        <v>58</v>
      </c>
      <c r="E168" s="6">
        <v>977</v>
      </c>
      <c r="F168" s="22"/>
      <c r="G168" s="1"/>
      <c r="H168" s="1"/>
      <c r="I168" s="1"/>
      <c r="J168" s="12">
        <v>2018</v>
      </c>
      <c r="K168" s="12">
        <v>11</v>
      </c>
      <c r="L168" s="4" t="s">
        <v>58</v>
      </c>
      <c r="M168" s="12">
        <v>1253</v>
      </c>
      <c r="N168" s="58"/>
      <c r="O168" s="58"/>
      <c r="P168" s="58"/>
    </row>
    <row r="169" spans="1:16">
      <c r="A169" s="2" t="s">
        <v>63</v>
      </c>
      <c r="B169" s="6">
        <v>2015</v>
      </c>
      <c r="C169" s="6">
        <v>30</v>
      </c>
      <c r="D169" s="2" t="s">
        <v>58</v>
      </c>
      <c r="E169" s="6">
        <v>951</v>
      </c>
      <c r="F169" s="6">
        <v>958</v>
      </c>
      <c r="G169" s="6">
        <v>-7</v>
      </c>
      <c r="H169" s="1"/>
      <c r="I169" s="1"/>
      <c r="J169" s="12">
        <v>2018</v>
      </c>
      <c r="K169" s="12">
        <v>12</v>
      </c>
      <c r="L169" s="4" t="s">
        <v>58</v>
      </c>
      <c r="M169" s="12">
        <v>1286</v>
      </c>
      <c r="N169" s="58"/>
      <c r="O169" s="58"/>
      <c r="P169" s="58"/>
    </row>
    <row r="170" spans="1:16">
      <c r="A170" s="2" t="s">
        <v>63</v>
      </c>
      <c r="B170" s="6">
        <v>2016</v>
      </c>
      <c r="C170" s="6">
        <v>30</v>
      </c>
      <c r="D170" s="2" t="s">
        <v>58</v>
      </c>
      <c r="E170" s="6">
        <v>962</v>
      </c>
      <c r="F170" s="1"/>
      <c r="G170" s="1"/>
      <c r="H170" s="1"/>
      <c r="I170" s="1"/>
      <c r="J170" s="12">
        <v>2018</v>
      </c>
      <c r="K170" s="12">
        <v>13</v>
      </c>
      <c r="L170" s="4" t="s">
        <v>58</v>
      </c>
      <c r="M170" s="12">
        <v>1186</v>
      </c>
      <c r="N170" s="58"/>
      <c r="O170" s="58"/>
      <c r="P170" s="58"/>
    </row>
    <row r="171" spans="1:16">
      <c r="A171" s="2" t="s">
        <v>63</v>
      </c>
      <c r="B171" s="6">
        <v>2017</v>
      </c>
      <c r="C171" s="6">
        <v>30</v>
      </c>
      <c r="D171" s="2" t="s">
        <v>58</v>
      </c>
      <c r="E171" s="6">
        <v>925</v>
      </c>
      <c r="F171" s="1"/>
      <c r="G171" s="1"/>
      <c r="H171" s="1"/>
      <c r="I171" s="1"/>
      <c r="J171" s="12">
        <v>2018</v>
      </c>
      <c r="K171" s="12">
        <v>14</v>
      </c>
      <c r="L171" s="4" t="s">
        <v>58</v>
      </c>
      <c r="M171" s="12">
        <v>1138</v>
      </c>
      <c r="N171" s="58"/>
      <c r="O171" s="58"/>
      <c r="P171" s="58"/>
    </row>
    <row r="172" spans="1:16">
      <c r="A172" s="2" t="s">
        <v>63</v>
      </c>
      <c r="B172" s="6">
        <v>2018</v>
      </c>
      <c r="C172" s="6">
        <v>30</v>
      </c>
      <c r="D172" s="2" t="s">
        <v>58</v>
      </c>
      <c r="E172" s="6">
        <v>1091</v>
      </c>
      <c r="F172" s="1"/>
      <c r="G172" s="1"/>
      <c r="H172" s="1"/>
      <c r="I172" s="1"/>
      <c r="J172" s="12">
        <v>2018</v>
      </c>
      <c r="K172" s="12">
        <v>15</v>
      </c>
      <c r="L172" s="4" t="s">
        <v>58</v>
      </c>
      <c r="M172" s="12">
        <v>1164</v>
      </c>
      <c r="N172" s="58"/>
      <c r="O172" s="58"/>
      <c r="P172" s="58"/>
    </row>
    <row r="173" spans="1:16">
      <c r="A173" s="2" t="s">
        <v>63</v>
      </c>
      <c r="B173" s="6">
        <v>2019</v>
      </c>
      <c r="C173" s="6">
        <v>30</v>
      </c>
      <c r="D173" s="2" t="s">
        <v>58</v>
      </c>
      <c r="E173" s="6">
        <v>967</v>
      </c>
      <c r="F173" s="1"/>
      <c r="G173" s="1"/>
      <c r="H173" s="1"/>
      <c r="I173" s="1"/>
      <c r="J173" s="12">
        <v>2018</v>
      </c>
      <c r="K173" s="12">
        <v>16</v>
      </c>
      <c r="L173" s="4" t="s">
        <v>58</v>
      </c>
      <c r="M173" s="12">
        <v>1052</v>
      </c>
      <c r="N173" s="58"/>
      <c r="O173" s="58"/>
      <c r="P173" s="58"/>
    </row>
    <row r="174" spans="1:16">
      <c r="A174" s="2" t="s">
        <v>63</v>
      </c>
      <c r="B174" s="6">
        <v>2015</v>
      </c>
      <c r="C174" s="6">
        <v>31</v>
      </c>
      <c r="D174" s="2" t="s">
        <v>58</v>
      </c>
      <c r="E174" s="6">
        <v>947</v>
      </c>
      <c r="F174" s="1"/>
      <c r="G174" s="1"/>
      <c r="H174" s="1"/>
      <c r="I174" s="1"/>
      <c r="J174" s="12">
        <v>2018</v>
      </c>
      <c r="K174" s="12">
        <v>17</v>
      </c>
      <c r="L174" s="4" t="s">
        <v>58</v>
      </c>
      <c r="M174" s="12">
        <v>1008</v>
      </c>
      <c r="N174" s="58"/>
      <c r="O174" s="58"/>
      <c r="P174" s="58"/>
    </row>
    <row r="175" spans="1:16">
      <c r="A175" s="2" t="s">
        <v>63</v>
      </c>
      <c r="B175" s="6">
        <v>2016</v>
      </c>
      <c r="C175" s="6">
        <v>31</v>
      </c>
      <c r="D175" s="2" t="s">
        <v>58</v>
      </c>
      <c r="E175" s="6">
        <v>902</v>
      </c>
      <c r="F175" s="6">
        <v>978.4</v>
      </c>
      <c r="G175" s="6">
        <v>-76.400000000000006</v>
      </c>
      <c r="H175" s="1"/>
      <c r="I175" s="1"/>
      <c r="J175" s="12">
        <v>2018</v>
      </c>
      <c r="K175" s="12">
        <v>18</v>
      </c>
      <c r="L175" s="4" t="s">
        <v>58</v>
      </c>
      <c r="M175" s="12">
        <v>1010</v>
      </c>
      <c r="N175" s="58"/>
      <c r="O175" s="58"/>
      <c r="P175" s="58"/>
    </row>
    <row r="176" spans="1:16">
      <c r="A176" s="2" t="s">
        <v>63</v>
      </c>
      <c r="B176" s="6">
        <v>2017</v>
      </c>
      <c r="C176" s="6">
        <v>31</v>
      </c>
      <c r="D176" s="2" t="s">
        <v>58</v>
      </c>
      <c r="E176" s="6">
        <v>934</v>
      </c>
      <c r="F176" s="1"/>
      <c r="G176" s="22"/>
      <c r="H176" s="1"/>
      <c r="I176" s="1"/>
      <c r="J176" s="12">
        <v>2018</v>
      </c>
      <c r="K176" s="12">
        <v>19</v>
      </c>
      <c r="L176" s="4" t="s">
        <v>58</v>
      </c>
      <c r="M176" s="12">
        <v>1025</v>
      </c>
      <c r="N176" s="58"/>
      <c r="O176" s="58"/>
      <c r="P176" s="58"/>
    </row>
    <row r="177" spans="1:16">
      <c r="A177" s="2" t="s">
        <v>63</v>
      </c>
      <c r="B177" s="6">
        <v>2018</v>
      </c>
      <c r="C177" s="6">
        <v>31</v>
      </c>
      <c r="D177" s="2" t="s">
        <v>58</v>
      </c>
      <c r="E177" s="6">
        <v>1084</v>
      </c>
      <c r="F177" s="1"/>
      <c r="G177" s="1"/>
      <c r="H177" s="1"/>
      <c r="I177" s="1"/>
      <c r="J177" s="12">
        <v>2018</v>
      </c>
      <c r="K177" s="12">
        <v>20</v>
      </c>
      <c r="L177" s="4" t="s">
        <v>58</v>
      </c>
      <c r="M177" s="12">
        <v>1012</v>
      </c>
      <c r="N177" s="58"/>
      <c r="O177" s="58"/>
      <c r="P177" s="58"/>
    </row>
    <row r="178" spans="1:16">
      <c r="A178" s="2" t="s">
        <v>63</v>
      </c>
      <c r="B178" s="6">
        <v>2019</v>
      </c>
      <c r="C178" s="6">
        <v>31</v>
      </c>
      <c r="D178" s="2" t="s">
        <v>58</v>
      </c>
      <c r="E178" s="6">
        <v>962</v>
      </c>
      <c r="F178" s="1"/>
      <c r="G178" s="1"/>
      <c r="H178" s="1"/>
      <c r="I178" s="1"/>
      <c r="J178" s="12">
        <v>2018</v>
      </c>
      <c r="K178" s="12">
        <v>21</v>
      </c>
      <c r="L178" s="4" t="s">
        <v>58</v>
      </c>
      <c r="M178" s="12">
        <v>953</v>
      </c>
      <c r="N178" s="58"/>
      <c r="O178" s="58"/>
      <c r="P178" s="58"/>
    </row>
    <row r="179" spans="1:16">
      <c r="A179" s="2" t="s">
        <v>63</v>
      </c>
      <c r="B179" s="6">
        <v>2015</v>
      </c>
      <c r="C179" s="6">
        <v>32</v>
      </c>
      <c r="D179" s="2" t="s">
        <v>58</v>
      </c>
      <c r="E179" s="6">
        <v>929</v>
      </c>
      <c r="F179" s="1"/>
      <c r="G179" s="1"/>
      <c r="H179" s="1"/>
      <c r="I179" s="1"/>
      <c r="J179" s="12">
        <v>2018</v>
      </c>
      <c r="K179" s="12">
        <v>22</v>
      </c>
      <c r="L179" s="4" t="s">
        <v>58</v>
      </c>
      <c r="M179" s="12">
        <v>977</v>
      </c>
      <c r="N179" s="58"/>
      <c r="O179" s="58"/>
      <c r="P179" s="58"/>
    </row>
    <row r="180" spans="1:16">
      <c r="A180" s="2" t="s">
        <v>63</v>
      </c>
      <c r="B180" s="6">
        <v>2016</v>
      </c>
      <c r="C180" s="6">
        <v>32</v>
      </c>
      <c r="D180" s="2" t="s">
        <v>58</v>
      </c>
      <c r="E180" s="6">
        <v>956</v>
      </c>
      <c r="F180" s="1"/>
      <c r="G180" s="1"/>
      <c r="H180" s="1"/>
      <c r="I180" s="1"/>
      <c r="J180" s="12">
        <v>2018</v>
      </c>
      <c r="K180" s="12">
        <v>23</v>
      </c>
      <c r="L180" s="4" t="s">
        <v>58</v>
      </c>
      <c r="M180" s="12">
        <v>1009</v>
      </c>
      <c r="N180" s="58"/>
      <c r="O180" s="58"/>
      <c r="P180" s="58"/>
    </row>
    <row r="181" spans="1:16">
      <c r="A181" s="2" t="s">
        <v>63</v>
      </c>
      <c r="B181" s="6">
        <v>2017</v>
      </c>
      <c r="C181" s="6">
        <v>32</v>
      </c>
      <c r="D181" s="2" t="s">
        <v>58</v>
      </c>
      <c r="E181" s="6">
        <v>932</v>
      </c>
      <c r="F181" s="6">
        <v>973</v>
      </c>
      <c r="G181" s="6">
        <v>-41</v>
      </c>
      <c r="H181" s="1"/>
      <c r="I181" s="1"/>
      <c r="J181" s="12">
        <v>2018</v>
      </c>
      <c r="K181" s="12">
        <v>24</v>
      </c>
      <c r="L181" s="4" t="s">
        <v>58</v>
      </c>
      <c r="M181" s="12">
        <v>941</v>
      </c>
      <c r="N181" s="58"/>
      <c r="O181" s="58"/>
      <c r="P181" s="58"/>
    </row>
    <row r="182" spans="1:16">
      <c r="A182" s="2" t="s">
        <v>63</v>
      </c>
      <c r="B182" s="6">
        <v>2018</v>
      </c>
      <c r="C182" s="6">
        <v>32</v>
      </c>
      <c r="D182" s="2" t="s">
        <v>58</v>
      </c>
      <c r="E182" s="6">
        <v>1029</v>
      </c>
      <c r="F182" s="22"/>
      <c r="G182" s="1"/>
      <c r="H182" s="1"/>
      <c r="I182" s="1"/>
      <c r="J182" s="12">
        <v>2018</v>
      </c>
      <c r="K182" s="12">
        <v>25</v>
      </c>
      <c r="L182" s="4" t="s">
        <v>58</v>
      </c>
      <c r="M182" s="12">
        <v>958</v>
      </c>
      <c r="N182" s="58"/>
      <c r="O182" s="58"/>
      <c r="P182" s="58"/>
    </row>
    <row r="183" spans="1:16">
      <c r="A183" s="2" t="s">
        <v>63</v>
      </c>
      <c r="B183" s="6">
        <v>2019</v>
      </c>
      <c r="C183" s="6">
        <v>32</v>
      </c>
      <c r="D183" s="2" t="s">
        <v>58</v>
      </c>
      <c r="E183" s="6">
        <v>936</v>
      </c>
      <c r="F183" s="1"/>
      <c r="G183" s="22"/>
      <c r="H183" s="1"/>
      <c r="I183" s="1"/>
      <c r="J183" s="12">
        <v>2018</v>
      </c>
      <c r="K183" s="12">
        <v>26</v>
      </c>
      <c r="L183" s="4" t="s">
        <v>58</v>
      </c>
      <c r="M183" s="12">
        <v>915</v>
      </c>
      <c r="N183" s="58"/>
      <c r="O183" s="58"/>
      <c r="P183" s="58"/>
    </row>
    <row r="184" spans="1:16">
      <c r="A184" s="2" t="s">
        <v>63</v>
      </c>
      <c r="B184" s="6">
        <v>2015</v>
      </c>
      <c r="C184" s="6">
        <v>33</v>
      </c>
      <c r="D184" s="2" t="s">
        <v>58</v>
      </c>
      <c r="E184" s="6">
        <v>953</v>
      </c>
      <c r="F184" s="1"/>
      <c r="G184" s="1"/>
      <c r="H184" s="1"/>
      <c r="I184" s="1"/>
      <c r="J184" s="12">
        <v>2018</v>
      </c>
      <c r="K184" s="12">
        <v>27</v>
      </c>
      <c r="L184" s="4" t="s">
        <v>58</v>
      </c>
      <c r="M184" s="12">
        <v>1007</v>
      </c>
      <c r="N184" s="12">
        <v>937.6</v>
      </c>
      <c r="O184" s="12">
        <v>69.400000000000006</v>
      </c>
      <c r="P184" s="58"/>
    </row>
    <row r="185" spans="1:16">
      <c r="A185" s="2" t="s">
        <v>63</v>
      </c>
      <c r="B185" s="6">
        <v>2016</v>
      </c>
      <c r="C185" s="6">
        <v>33</v>
      </c>
      <c r="D185" s="2" t="s">
        <v>58</v>
      </c>
      <c r="E185" s="6">
        <v>914</v>
      </c>
      <c r="F185" s="1"/>
      <c r="G185" s="1"/>
      <c r="H185" s="1"/>
      <c r="I185" s="1"/>
      <c r="J185" s="12">
        <v>2018</v>
      </c>
      <c r="K185" s="12">
        <v>28</v>
      </c>
      <c r="L185" s="4" t="s">
        <v>58</v>
      </c>
      <c r="M185" s="12">
        <v>971</v>
      </c>
      <c r="N185" s="58"/>
      <c r="O185" s="58"/>
      <c r="P185" s="58"/>
    </row>
    <row r="186" spans="1:16">
      <c r="A186" s="2" t="s">
        <v>63</v>
      </c>
      <c r="B186" s="6">
        <v>2017</v>
      </c>
      <c r="C186" s="6">
        <v>33</v>
      </c>
      <c r="D186" s="2" t="s">
        <v>58</v>
      </c>
      <c r="E186" s="6">
        <v>906</v>
      </c>
      <c r="F186" s="1"/>
      <c r="G186" s="1"/>
      <c r="H186" s="1"/>
      <c r="I186" s="1"/>
      <c r="J186" s="12">
        <v>2018</v>
      </c>
      <c r="K186" s="12">
        <v>29</v>
      </c>
      <c r="L186" s="4" t="s">
        <v>58</v>
      </c>
      <c r="M186" s="12">
        <v>994</v>
      </c>
      <c r="N186" s="58"/>
      <c r="O186" s="58"/>
      <c r="P186" s="58"/>
    </row>
    <row r="187" spans="1:16">
      <c r="A187" s="2" t="s">
        <v>63</v>
      </c>
      <c r="B187" s="6">
        <v>2018</v>
      </c>
      <c r="C187" s="6">
        <v>33</v>
      </c>
      <c r="D187" s="2" t="s">
        <v>58</v>
      </c>
      <c r="E187" s="6">
        <v>1017</v>
      </c>
      <c r="F187" s="6">
        <v>947.6</v>
      </c>
      <c r="G187" s="6">
        <v>69.400000000000006</v>
      </c>
      <c r="H187" s="1"/>
      <c r="I187" s="1"/>
      <c r="J187" s="12">
        <v>2018</v>
      </c>
      <c r="K187" s="12">
        <v>30</v>
      </c>
      <c r="L187" s="4" t="s">
        <v>58</v>
      </c>
      <c r="M187" s="12">
        <v>1091</v>
      </c>
      <c r="N187" s="58"/>
      <c r="O187" s="58"/>
      <c r="P187" s="58"/>
    </row>
    <row r="188" spans="1:16">
      <c r="A188" s="2" t="s">
        <v>63</v>
      </c>
      <c r="B188" s="6">
        <v>2019</v>
      </c>
      <c r="C188" s="6">
        <v>33</v>
      </c>
      <c r="D188" s="2" t="s">
        <v>58</v>
      </c>
      <c r="E188" s="6">
        <v>931</v>
      </c>
      <c r="F188" s="1"/>
      <c r="G188" s="1"/>
      <c r="H188" s="1"/>
      <c r="I188" s="1"/>
      <c r="J188" s="12">
        <v>2018</v>
      </c>
      <c r="K188" s="12">
        <v>31</v>
      </c>
      <c r="L188" s="4" t="s">
        <v>58</v>
      </c>
      <c r="M188" s="12">
        <v>1084</v>
      </c>
      <c r="N188" s="58"/>
      <c r="O188" s="58"/>
      <c r="P188" s="58"/>
    </row>
    <row r="189" spans="1:16">
      <c r="A189" s="2" t="s">
        <v>63</v>
      </c>
      <c r="B189" s="6">
        <v>2015</v>
      </c>
      <c r="C189" s="6">
        <v>34</v>
      </c>
      <c r="D189" s="2" t="s">
        <v>58</v>
      </c>
      <c r="E189" s="6">
        <v>926</v>
      </c>
      <c r="F189" s="22"/>
      <c r="G189" s="1"/>
      <c r="H189" s="1"/>
      <c r="I189" s="1"/>
      <c r="J189" s="12">
        <v>2018</v>
      </c>
      <c r="K189" s="12">
        <v>32</v>
      </c>
      <c r="L189" s="4" t="s">
        <v>58</v>
      </c>
      <c r="M189" s="12">
        <v>1029</v>
      </c>
      <c r="N189" s="58"/>
      <c r="O189" s="58"/>
      <c r="P189" s="58"/>
    </row>
    <row r="190" spans="1:16">
      <c r="A190" s="2" t="s">
        <v>63</v>
      </c>
      <c r="B190" s="6">
        <v>2016</v>
      </c>
      <c r="C190" s="6">
        <v>34</v>
      </c>
      <c r="D190" s="2" t="s">
        <v>58</v>
      </c>
      <c r="E190" s="6">
        <v>971</v>
      </c>
      <c r="F190" s="1"/>
      <c r="G190" s="22"/>
      <c r="H190" s="1"/>
      <c r="I190" s="1"/>
      <c r="J190" s="12">
        <v>2018</v>
      </c>
      <c r="K190" s="12">
        <v>33</v>
      </c>
      <c r="L190" s="4" t="s">
        <v>58</v>
      </c>
      <c r="M190" s="12">
        <v>1017</v>
      </c>
      <c r="N190" s="12">
        <v>947.6</v>
      </c>
      <c r="O190" s="12">
        <v>69.400000000000006</v>
      </c>
      <c r="P190" s="58"/>
    </row>
    <row r="191" spans="1:16">
      <c r="A191" s="2" t="s">
        <v>63</v>
      </c>
      <c r="B191" s="6">
        <v>2017</v>
      </c>
      <c r="C191" s="6">
        <v>34</v>
      </c>
      <c r="D191" s="2" t="s">
        <v>58</v>
      </c>
      <c r="E191" s="6">
        <v>953</v>
      </c>
      <c r="F191" s="1"/>
      <c r="G191" s="1"/>
      <c r="H191" s="1"/>
      <c r="I191" s="1"/>
      <c r="J191" s="12">
        <v>2018</v>
      </c>
      <c r="K191" s="12">
        <v>34</v>
      </c>
      <c r="L191" s="4" t="s">
        <v>58</v>
      </c>
      <c r="M191" s="12">
        <v>990</v>
      </c>
      <c r="N191" s="58"/>
      <c r="O191" s="58"/>
      <c r="P191" s="58"/>
    </row>
    <row r="192" spans="1:16">
      <c r="A192" s="2" t="s">
        <v>63</v>
      </c>
      <c r="B192" s="6">
        <v>2018</v>
      </c>
      <c r="C192" s="6">
        <v>34</v>
      </c>
      <c r="D192" s="2" t="s">
        <v>58</v>
      </c>
      <c r="E192" s="6">
        <v>990</v>
      </c>
      <c r="F192" s="1"/>
      <c r="G192" s="1"/>
      <c r="H192" s="1"/>
      <c r="I192" s="1"/>
      <c r="J192" s="12">
        <v>2018</v>
      </c>
      <c r="K192" s="12">
        <v>35</v>
      </c>
      <c r="L192" s="4" t="s">
        <v>58</v>
      </c>
      <c r="M192" s="12">
        <v>935</v>
      </c>
      <c r="N192" s="58"/>
      <c r="O192" s="58"/>
      <c r="P192" s="58"/>
    </row>
    <row r="193" spans="1:16">
      <c r="A193" s="2" t="s">
        <v>63</v>
      </c>
      <c r="B193" s="6">
        <v>2019</v>
      </c>
      <c r="C193" s="6">
        <v>34</v>
      </c>
      <c r="D193" s="2" t="s">
        <v>58</v>
      </c>
      <c r="E193" s="6">
        <v>1006</v>
      </c>
      <c r="F193" s="6">
        <v>954.2</v>
      </c>
      <c r="G193" s="6">
        <v>51.8</v>
      </c>
      <c r="H193" s="1"/>
      <c r="I193" s="1"/>
      <c r="J193" s="12">
        <v>2018</v>
      </c>
      <c r="K193" s="12">
        <v>36</v>
      </c>
      <c r="L193" s="4" t="s">
        <v>58</v>
      </c>
      <c r="M193" s="12">
        <v>975</v>
      </c>
      <c r="N193" s="58"/>
      <c r="O193" s="58"/>
      <c r="P193" s="58"/>
    </row>
    <row r="194" spans="1:16">
      <c r="A194" s="2" t="s">
        <v>63</v>
      </c>
      <c r="B194" s="6">
        <v>2015</v>
      </c>
      <c r="C194" s="6">
        <v>35</v>
      </c>
      <c r="D194" s="2" t="s">
        <v>58</v>
      </c>
      <c r="E194" s="6">
        <v>901</v>
      </c>
      <c r="F194" s="1"/>
      <c r="G194" s="1"/>
      <c r="H194" s="1"/>
      <c r="I194" s="1"/>
      <c r="J194" s="12">
        <v>2018</v>
      </c>
      <c r="K194" s="12">
        <v>37</v>
      </c>
      <c r="L194" s="4" t="s">
        <v>58</v>
      </c>
      <c r="M194" s="12">
        <v>949</v>
      </c>
      <c r="N194" s="58"/>
      <c r="O194" s="58"/>
      <c r="P194" s="58"/>
    </row>
    <row r="195" spans="1:16">
      <c r="A195" s="2" t="s">
        <v>63</v>
      </c>
      <c r="B195" s="6">
        <v>2016</v>
      </c>
      <c r="C195" s="6">
        <v>35</v>
      </c>
      <c r="D195" s="2" t="s">
        <v>58</v>
      </c>
      <c r="E195" s="6">
        <v>922</v>
      </c>
      <c r="F195" s="1"/>
      <c r="G195" s="1"/>
      <c r="H195" s="1"/>
      <c r="I195" s="1"/>
      <c r="J195" s="12">
        <v>2018</v>
      </c>
      <c r="K195" s="12">
        <v>38</v>
      </c>
      <c r="L195" s="4" t="s">
        <v>58</v>
      </c>
      <c r="M195" s="12">
        <v>994</v>
      </c>
      <c r="N195" s="58"/>
      <c r="O195" s="58"/>
      <c r="P195" s="58"/>
    </row>
    <row r="196" spans="1:16">
      <c r="A196" s="2" t="s">
        <v>63</v>
      </c>
      <c r="B196" s="6">
        <v>2017</v>
      </c>
      <c r="C196" s="6">
        <v>35</v>
      </c>
      <c r="D196" s="2" t="s">
        <v>58</v>
      </c>
      <c r="E196" s="6">
        <v>951</v>
      </c>
      <c r="F196" s="22"/>
      <c r="G196" s="1"/>
      <c r="H196" s="1"/>
      <c r="I196" s="1"/>
      <c r="J196" s="12">
        <v>2018</v>
      </c>
      <c r="K196" s="12">
        <v>39</v>
      </c>
      <c r="L196" s="4" t="s">
        <v>58</v>
      </c>
      <c r="M196" s="12">
        <v>950</v>
      </c>
      <c r="N196" s="12">
        <v>986</v>
      </c>
      <c r="O196" s="12">
        <v>-36</v>
      </c>
      <c r="P196" s="58"/>
    </row>
    <row r="197" spans="1:16">
      <c r="A197" s="2" t="s">
        <v>63</v>
      </c>
      <c r="B197" s="6">
        <v>2018</v>
      </c>
      <c r="C197" s="6">
        <v>35</v>
      </c>
      <c r="D197" s="2" t="s">
        <v>58</v>
      </c>
      <c r="E197" s="6">
        <v>935</v>
      </c>
      <c r="F197" s="1"/>
      <c r="G197" s="22"/>
      <c r="H197" s="1"/>
      <c r="I197" s="1"/>
      <c r="J197" s="12">
        <v>2018</v>
      </c>
      <c r="K197" s="12">
        <v>40</v>
      </c>
      <c r="L197" s="4" t="s">
        <v>58</v>
      </c>
      <c r="M197" s="12">
        <v>1033</v>
      </c>
      <c r="N197" s="58"/>
      <c r="O197" s="58"/>
      <c r="P197" s="58"/>
    </row>
    <row r="198" spans="1:16">
      <c r="A198" s="2" t="s">
        <v>63</v>
      </c>
      <c r="B198" s="6">
        <v>2019</v>
      </c>
      <c r="C198" s="6">
        <v>35</v>
      </c>
      <c r="D198" s="2" t="s">
        <v>58</v>
      </c>
      <c r="E198" s="6">
        <v>996</v>
      </c>
      <c r="F198" s="1"/>
      <c r="G198" s="1"/>
      <c r="H198" s="1"/>
      <c r="I198" s="1"/>
      <c r="J198" s="12">
        <v>2018</v>
      </c>
      <c r="K198" s="12">
        <v>41</v>
      </c>
      <c r="L198" s="4" t="s">
        <v>58</v>
      </c>
      <c r="M198" s="12">
        <v>992</v>
      </c>
      <c r="N198" s="58"/>
      <c r="O198" s="58"/>
      <c r="P198" s="58"/>
    </row>
    <row r="199" spans="1:16">
      <c r="A199" s="2" t="s">
        <v>63</v>
      </c>
      <c r="B199" s="6">
        <v>2015</v>
      </c>
      <c r="C199" s="6">
        <v>36</v>
      </c>
      <c r="D199" s="2" t="s">
        <v>58</v>
      </c>
      <c r="E199" s="6">
        <v>879</v>
      </c>
      <c r="F199" s="6">
        <v>941</v>
      </c>
      <c r="G199" s="6">
        <v>-62</v>
      </c>
      <c r="H199" s="1"/>
      <c r="I199" s="1"/>
      <c r="J199" s="12">
        <v>2018</v>
      </c>
      <c r="K199" s="12">
        <v>42</v>
      </c>
      <c r="L199" s="4" t="s">
        <v>58</v>
      </c>
      <c r="M199" s="12">
        <v>958</v>
      </c>
      <c r="N199" s="58"/>
      <c r="O199" s="58"/>
      <c r="P199" s="58"/>
    </row>
    <row r="200" spans="1:16">
      <c r="A200" s="2" t="s">
        <v>63</v>
      </c>
      <c r="B200" s="6">
        <v>2016</v>
      </c>
      <c r="C200" s="6">
        <v>36</v>
      </c>
      <c r="D200" s="2" t="s">
        <v>58</v>
      </c>
      <c r="E200" s="6">
        <v>955</v>
      </c>
      <c r="F200" s="1"/>
      <c r="G200" s="1"/>
      <c r="H200" s="1"/>
      <c r="I200" s="1"/>
      <c r="J200" s="12">
        <v>2018</v>
      </c>
      <c r="K200" s="12">
        <v>43</v>
      </c>
      <c r="L200" s="4" t="s">
        <v>58</v>
      </c>
      <c r="M200" s="12">
        <v>973</v>
      </c>
      <c r="N200" s="58"/>
      <c r="O200" s="58"/>
      <c r="P200" s="58"/>
    </row>
    <row r="201" spans="1:16">
      <c r="A201" s="2" t="s">
        <v>63</v>
      </c>
      <c r="B201" s="6">
        <v>2017</v>
      </c>
      <c r="C201" s="6">
        <v>36</v>
      </c>
      <c r="D201" s="2" t="s">
        <v>58</v>
      </c>
      <c r="E201" s="6">
        <v>918</v>
      </c>
      <c r="F201" s="1"/>
      <c r="G201" s="1"/>
      <c r="H201" s="1"/>
      <c r="I201" s="1"/>
      <c r="J201" s="12">
        <v>2018</v>
      </c>
      <c r="K201" s="12">
        <v>44</v>
      </c>
      <c r="L201" s="4" t="s">
        <v>58</v>
      </c>
      <c r="M201" s="12">
        <v>1007</v>
      </c>
      <c r="N201" s="58"/>
      <c r="O201" s="58"/>
      <c r="P201" s="58"/>
    </row>
    <row r="202" spans="1:16">
      <c r="A202" s="2" t="s">
        <v>63</v>
      </c>
      <c r="B202" s="6">
        <v>2018</v>
      </c>
      <c r="C202" s="6">
        <v>36</v>
      </c>
      <c r="D202" s="2" t="s">
        <v>58</v>
      </c>
      <c r="E202" s="6">
        <v>975</v>
      </c>
      <c r="F202" s="1"/>
      <c r="G202" s="1"/>
      <c r="H202" s="1"/>
      <c r="I202" s="1"/>
      <c r="J202" s="12">
        <v>2018</v>
      </c>
      <c r="K202" s="12">
        <v>45</v>
      </c>
      <c r="L202" s="4" t="s">
        <v>58</v>
      </c>
      <c r="M202" s="12">
        <v>992</v>
      </c>
      <c r="N202" s="12">
        <v>981</v>
      </c>
      <c r="O202" s="12">
        <v>11</v>
      </c>
      <c r="P202" s="58"/>
    </row>
    <row r="203" spans="1:16">
      <c r="A203" s="2" t="s">
        <v>63</v>
      </c>
      <c r="B203" s="6">
        <v>2019</v>
      </c>
      <c r="C203" s="6">
        <v>36</v>
      </c>
      <c r="D203" s="2" t="s">
        <v>58</v>
      </c>
      <c r="E203" s="6">
        <v>983</v>
      </c>
      <c r="F203" s="22"/>
      <c r="G203" s="1"/>
      <c r="H203" s="1"/>
      <c r="I203" s="1"/>
      <c r="J203" s="12">
        <v>2018</v>
      </c>
      <c r="K203" s="12">
        <v>46</v>
      </c>
      <c r="L203" s="4" t="s">
        <v>58</v>
      </c>
      <c r="M203" s="12">
        <v>954</v>
      </c>
      <c r="N203" s="58"/>
      <c r="O203" s="58"/>
      <c r="P203" s="58"/>
    </row>
    <row r="204" spans="1:16">
      <c r="A204" s="2" t="s">
        <v>63</v>
      </c>
      <c r="B204" s="6">
        <v>2015</v>
      </c>
      <c r="C204" s="6">
        <v>37</v>
      </c>
      <c r="D204" s="2" t="s">
        <v>58</v>
      </c>
      <c r="E204" s="6">
        <v>913</v>
      </c>
      <c r="F204" s="1"/>
      <c r="G204" s="22"/>
      <c r="H204" s="1"/>
      <c r="I204" s="1"/>
      <c r="J204" s="12">
        <v>2018</v>
      </c>
      <c r="K204" s="12">
        <v>47</v>
      </c>
      <c r="L204" s="4" t="s">
        <v>58</v>
      </c>
      <c r="M204" s="12">
        <v>996</v>
      </c>
      <c r="N204" s="58"/>
      <c r="O204" s="58"/>
      <c r="P204" s="58"/>
    </row>
    <row r="205" spans="1:16">
      <c r="A205" s="2" t="s">
        <v>63</v>
      </c>
      <c r="B205" s="6">
        <v>2016</v>
      </c>
      <c r="C205" s="6">
        <v>37</v>
      </c>
      <c r="D205" s="2" t="s">
        <v>58</v>
      </c>
      <c r="E205" s="6">
        <v>932</v>
      </c>
      <c r="F205" s="6">
        <v>948.8</v>
      </c>
      <c r="G205" s="6">
        <v>-16.8</v>
      </c>
      <c r="H205" s="1"/>
      <c r="I205" s="1"/>
      <c r="J205" s="12">
        <v>2018</v>
      </c>
      <c r="K205" s="12">
        <v>48</v>
      </c>
      <c r="L205" s="4" t="s">
        <v>58</v>
      </c>
      <c r="M205" s="12">
        <v>994</v>
      </c>
      <c r="N205" s="58"/>
      <c r="O205" s="58"/>
      <c r="P205" s="58"/>
    </row>
    <row r="206" spans="1:16">
      <c r="A206" s="2" t="s">
        <v>63</v>
      </c>
      <c r="B206" s="6">
        <v>2017</v>
      </c>
      <c r="C206" s="6">
        <v>37</v>
      </c>
      <c r="D206" s="2" t="s">
        <v>58</v>
      </c>
      <c r="E206" s="6">
        <v>991</v>
      </c>
      <c r="F206" s="1"/>
      <c r="G206" s="1"/>
      <c r="H206" s="1"/>
      <c r="I206" s="1"/>
      <c r="J206" s="12">
        <v>2018</v>
      </c>
      <c r="K206" s="12">
        <v>49</v>
      </c>
      <c r="L206" s="4" t="s">
        <v>58</v>
      </c>
      <c r="M206" s="12">
        <v>1085</v>
      </c>
      <c r="N206" s="58"/>
      <c r="O206" s="58"/>
      <c r="P206" s="58"/>
    </row>
    <row r="207" spans="1:16">
      <c r="A207" s="2" t="s">
        <v>63</v>
      </c>
      <c r="B207" s="6">
        <v>2018</v>
      </c>
      <c r="C207" s="6">
        <v>37</v>
      </c>
      <c r="D207" s="2" t="s">
        <v>58</v>
      </c>
      <c r="E207" s="6">
        <v>949</v>
      </c>
      <c r="F207" s="1"/>
      <c r="G207" s="1"/>
      <c r="H207" s="1"/>
      <c r="I207" s="1"/>
      <c r="J207" s="12">
        <v>2018</v>
      </c>
      <c r="K207" s="12">
        <v>50</v>
      </c>
      <c r="L207" s="4" t="s">
        <v>58</v>
      </c>
      <c r="M207" s="12">
        <v>1044</v>
      </c>
      <c r="N207" s="58"/>
      <c r="O207" s="58"/>
      <c r="P207" s="58"/>
    </row>
    <row r="208" spans="1:16">
      <c r="A208" s="2" t="s">
        <v>63</v>
      </c>
      <c r="B208" s="6">
        <v>2019</v>
      </c>
      <c r="C208" s="6">
        <v>37</v>
      </c>
      <c r="D208" s="2" t="s">
        <v>58</v>
      </c>
      <c r="E208" s="6">
        <v>966</v>
      </c>
      <c r="F208" s="1"/>
      <c r="G208" s="1"/>
      <c r="H208" s="1"/>
      <c r="I208" s="1"/>
      <c r="J208" s="12">
        <v>2018</v>
      </c>
      <c r="K208" s="12">
        <v>51</v>
      </c>
      <c r="L208" s="4" t="s">
        <v>58</v>
      </c>
      <c r="M208" s="12">
        <v>1096</v>
      </c>
      <c r="N208" s="12">
        <v>1058.5999999999999</v>
      </c>
      <c r="O208" s="12">
        <v>37.4</v>
      </c>
      <c r="P208" s="58"/>
    </row>
    <row r="209" spans="1:16">
      <c r="A209" s="2" t="s">
        <v>63</v>
      </c>
      <c r="B209" s="6">
        <v>2015</v>
      </c>
      <c r="C209" s="6">
        <v>38</v>
      </c>
      <c r="D209" s="2" t="s">
        <v>58</v>
      </c>
      <c r="E209" s="6">
        <v>942</v>
      </c>
      <c r="F209" s="1"/>
      <c r="G209" s="1"/>
      <c r="H209" s="1"/>
      <c r="I209" s="1"/>
      <c r="J209" s="12">
        <v>2018</v>
      </c>
      <c r="K209" s="12">
        <v>52</v>
      </c>
      <c r="L209" s="4" t="s">
        <v>58</v>
      </c>
      <c r="M209" s="12">
        <v>1006</v>
      </c>
      <c r="N209" s="58"/>
      <c r="O209" s="58"/>
      <c r="P209" s="58"/>
    </row>
    <row r="210" spans="1:16">
      <c r="A210" s="2" t="s">
        <v>63</v>
      </c>
      <c r="B210" s="6">
        <v>2016</v>
      </c>
      <c r="C210" s="6">
        <v>38</v>
      </c>
      <c r="D210" s="2" t="s">
        <v>58</v>
      </c>
      <c r="E210" s="6">
        <v>904</v>
      </c>
      <c r="F210" s="22"/>
      <c r="G210" s="1"/>
      <c r="H210" s="1"/>
      <c r="I210" s="1"/>
      <c r="J210" s="12">
        <v>2019</v>
      </c>
      <c r="K210" s="12">
        <v>1</v>
      </c>
      <c r="L210" s="4" t="s">
        <v>58</v>
      </c>
      <c r="M210" s="12">
        <v>1130</v>
      </c>
      <c r="N210" s="58"/>
      <c r="O210" s="58"/>
      <c r="P210" s="58"/>
    </row>
    <row r="211" spans="1:16">
      <c r="A211" s="2" t="s">
        <v>63</v>
      </c>
      <c r="B211" s="6">
        <v>2017</v>
      </c>
      <c r="C211" s="6">
        <v>38</v>
      </c>
      <c r="D211" s="2" t="s">
        <v>58</v>
      </c>
      <c r="E211" s="6">
        <v>979</v>
      </c>
      <c r="F211" s="6">
        <v>950.4</v>
      </c>
      <c r="G211" s="6">
        <v>28.6</v>
      </c>
      <c r="H211" s="1"/>
      <c r="I211" s="1"/>
      <c r="J211" s="12">
        <v>2019</v>
      </c>
      <c r="K211" s="12">
        <v>2</v>
      </c>
      <c r="L211" s="4" t="s">
        <v>58</v>
      </c>
      <c r="M211" s="12">
        <v>1155</v>
      </c>
      <c r="N211" s="58"/>
      <c r="O211" s="58"/>
      <c r="P211" s="58"/>
    </row>
    <row r="212" spans="1:16">
      <c r="A212" s="2" t="s">
        <v>63</v>
      </c>
      <c r="B212" s="6">
        <v>2018</v>
      </c>
      <c r="C212" s="6">
        <v>38</v>
      </c>
      <c r="D212" s="2" t="s">
        <v>58</v>
      </c>
      <c r="E212" s="6">
        <v>994</v>
      </c>
      <c r="F212" s="1"/>
      <c r="G212" s="1"/>
      <c r="H212" s="1"/>
      <c r="I212" s="1"/>
      <c r="J212" s="12">
        <v>2019</v>
      </c>
      <c r="K212" s="12">
        <v>3</v>
      </c>
      <c r="L212" s="4" t="s">
        <v>58</v>
      </c>
      <c r="M212" s="12">
        <v>1118</v>
      </c>
      <c r="N212" s="58"/>
      <c r="O212" s="58"/>
      <c r="P212" s="58"/>
    </row>
    <row r="213" spans="1:16">
      <c r="A213" s="2" t="s">
        <v>63</v>
      </c>
      <c r="B213" s="6">
        <v>2019</v>
      </c>
      <c r="C213" s="6">
        <v>38</v>
      </c>
      <c r="D213" s="2" t="s">
        <v>58</v>
      </c>
      <c r="E213" s="6">
        <v>1007</v>
      </c>
      <c r="F213" s="1"/>
      <c r="G213" s="1"/>
      <c r="H213" s="1"/>
      <c r="I213" s="1"/>
      <c r="J213" s="12">
        <v>2019</v>
      </c>
      <c r="K213" s="12">
        <v>4</v>
      </c>
      <c r="L213" s="4" t="s">
        <v>58</v>
      </c>
      <c r="M213" s="12">
        <v>1085</v>
      </c>
      <c r="N213" s="58"/>
      <c r="O213" s="58"/>
      <c r="P213" s="58"/>
    </row>
    <row r="214" spans="1:16">
      <c r="A214" s="2" t="s">
        <v>63</v>
      </c>
      <c r="B214" s="6">
        <v>2015</v>
      </c>
      <c r="C214" s="6">
        <v>39</v>
      </c>
      <c r="D214" s="2" t="s">
        <v>58</v>
      </c>
      <c r="E214" s="6">
        <v>963</v>
      </c>
      <c r="F214" s="1"/>
      <c r="G214" s="1"/>
      <c r="H214" s="1"/>
      <c r="I214" s="1"/>
      <c r="J214" s="12">
        <v>2019</v>
      </c>
      <c r="K214" s="12">
        <v>5</v>
      </c>
      <c r="L214" s="4" t="s">
        <v>58</v>
      </c>
      <c r="M214" s="12">
        <v>1209</v>
      </c>
      <c r="N214" s="58"/>
      <c r="O214" s="58"/>
      <c r="P214" s="58"/>
    </row>
    <row r="215" spans="1:16">
      <c r="A215" s="2" t="s">
        <v>63</v>
      </c>
      <c r="B215" s="6">
        <v>2016</v>
      </c>
      <c r="C215" s="6">
        <v>39</v>
      </c>
      <c r="D215" s="2" t="s">
        <v>58</v>
      </c>
      <c r="E215" s="6">
        <v>983</v>
      </c>
      <c r="F215" s="1"/>
      <c r="G215" s="1"/>
      <c r="H215" s="1"/>
      <c r="I215" s="1"/>
      <c r="J215" s="12">
        <v>2019</v>
      </c>
      <c r="K215" s="12">
        <v>6</v>
      </c>
      <c r="L215" s="4" t="s">
        <v>58</v>
      </c>
      <c r="M215" s="12">
        <v>1250</v>
      </c>
      <c r="N215" s="58"/>
      <c r="O215" s="58"/>
      <c r="P215" s="58"/>
    </row>
    <row r="216" spans="1:16">
      <c r="A216" s="2" t="s">
        <v>63</v>
      </c>
      <c r="B216" s="6">
        <v>2017</v>
      </c>
      <c r="C216" s="6">
        <v>39</v>
      </c>
      <c r="D216" s="2" t="s">
        <v>58</v>
      </c>
      <c r="E216" s="6">
        <v>983</v>
      </c>
      <c r="F216" s="1"/>
      <c r="G216" s="1"/>
      <c r="H216" s="1"/>
      <c r="I216" s="1"/>
      <c r="J216" s="12">
        <v>2019</v>
      </c>
      <c r="K216" s="12">
        <v>7</v>
      </c>
      <c r="L216" s="4" t="s">
        <v>58</v>
      </c>
      <c r="M216" s="12">
        <v>1176</v>
      </c>
      <c r="N216" s="58"/>
      <c r="O216" s="58"/>
      <c r="P216" s="58"/>
    </row>
    <row r="217" spans="1:16">
      <c r="A217" s="2" t="s">
        <v>63</v>
      </c>
      <c r="B217" s="6">
        <v>2018</v>
      </c>
      <c r="C217" s="6">
        <v>39</v>
      </c>
      <c r="D217" s="2" t="s">
        <v>58</v>
      </c>
      <c r="E217" s="6">
        <v>950</v>
      </c>
      <c r="F217" s="6">
        <v>986</v>
      </c>
      <c r="G217" s="6">
        <v>-36</v>
      </c>
      <c r="H217" s="1"/>
      <c r="I217" s="1"/>
      <c r="J217" s="12">
        <v>2019</v>
      </c>
      <c r="K217" s="12">
        <v>8</v>
      </c>
      <c r="L217" s="4" t="s">
        <v>58</v>
      </c>
      <c r="M217" s="12">
        <v>1110</v>
      </c>
      <c r="N217" s="58"/>
      <c r="O217" s="58"/>
      <c r="P217" s="58"/>
    </row>
    <row r="218" spans="1:16">
      <c r="A218" s="2" t="s">
        <v>63</v>
      </c>
      <c r="B218" s="6">
        <v>2019</v>
      </c>
      <c r="C218" s="6">
        <v>39</v>
      </c>
      <c r="D218" s="2" t="s">
        <v>58</v>
      </c>
      <c r="E218" s="6">
        <v>1016</v>
      </c>
      <c r="F218" s="1"/>
      <c r="G218" s="22"/>
      <c r="H218" s="1"/>
      <c r="I218" s="1"/>
      <c r="J218" s="12">
        <v>2019</v>
      </c>
      <c r="K218" s="12">
        <v>9</v>
      </c>
      <c r="L218" s="4" t="s">
        <v>58</v>
      </c>
      <c r="M218" s="12">
        <v>1090</v>
      </c>
      <c r="N218" s="58"/>
      <c r="O218" s="58"/>
      <c r="P218" s="58"/>
    </row>
    <row r="219" spans="1:16">
      <c r="A219" s="2" t="s">
        <v>63</v>
      </c>
      <c r="B219" s="6">
        <v>2015</v>
      </c>
      <c r="C219" s="6">
        <v>40</v>
      </c>
      <c r="D219" s="2" t="s">
        <v>58</v>
      </c>
      <c r="E219" s="6">
        <v>959</v>
      </c>
      <c r="F219" s="1"/>
      <c r="G219" s="1"/>
      <c r="H219" s="1"/>
      <c r="I219" s="1"/>
      <c r="J219" s="12">
        <v>2019</v>
      </c>
      <c r="K219" s="12">
        <v>10</v>
      </c>
      <c r="L219" s="4" t="s">
        <v>58</v>
      </c>
      <c r="M219" s="12">
        <v>1051</v>
      </c>
      <c r="N219" s="58"/>
      <c r="O219" s="58"/>
      <c r="P219" s="58"/>
    </row>
    <row r="220" spans="1:16">
      <c r="A220" s="2" t="s">
        <v>63</v>
      </c>
      <c r="B220" s="6">
        <v>2016</v>
      </c>
      <c r="C220" s="6">
        <v>40</v>
      </c>
      <c r="D220" s="2" t="s">
        <v>58</v>
      </c>
      <c r="E220" s="6">
        <v>910</v>
      </c>
      <c r="F220" s="1"/>
      <c r="G220" s="1"/>
      <c r="H220" s="1"/>
      <c r="I220" s="1"/>
      <c r="J220" s="12">
        <v>2019</v>
      </c>
      <c r="K220" s="12">
        <v>11</v>
      </c>
      <c r="L220" s="4" t="s">
        <v>58</v>
      </c>
      <c r="M220" s="12">
        <v>1063</v>
      </c>
      <c r="N220" s="58"/>
      <c r="O220" s="58"/>
      <c r="P220" s="58"/>
    </row>
    <row r="221" spans="1:16">
      <c r="A221" s="2" t="s">
        <v>63</v>
      </c>
      <c r="B221" s="6">
        <v>2017</v>
      </c>
      <c r="C221" s="6">
        <v>40</v>
      </c>
      <c r="D221" s="2" t="s">
        <v>58</v>
      </c>
      <c r="E221" s="6">
        <v>978</v>
      </c>
      <c r="F221" s="1"/>
      <c r="G221" s="1"/>
      <c r="H221" s="1"/>
      <c r="I221" s="1"/>
      <c r="J221" s="12">
        <v>2019</v>
      </c>
      <c r="K221" s="12">
        <v>12</v>
      </c>
      <c r="L221" s="4" t="s">
        <v>58</v>
      </c>
      <c r="M221" s="12">
        <v>1039</v>
      </c>
      <c r="N221" s="58"/>
      <c r="O221" s="58"/>
      <c r="P221" s="58"/>
    </row>
    <row r="222" spans="1:16">
      <c r="A222" s="2" t="s">
        <v>63</v>
      </c>
      <c r="B222" s="6">
        <v>2018</v>
      </c>
      <c r="C222" s="6">
        <v>40</v>
      </c>
      <c r="D222" s="2" t="s">
        <v>58</v>
      </c>
      <c r="E222" s="6">
        <v>1033</v>
      </c>
      <c r="F222" s="1"/>
      <c r="G222" s="1"/>
      <c r="H222" s="1"/>
      <c r="I222" s="1"/>
      <c r="J222" s="12">
        <v>2019</v>
      </c>
      <c r="K222" s="12">
        <v>13</v>
      </c>
      <c r="L222" s="4" t="s">
        <v>58</v>
      </c>
      <c r="M222" s="12">
        <v>1022</v>
      </c>
      <c r="N222" s="58"/>
      <c r="O222" s="58"/>
      <c r="P222" s="58"/>
    </row>
    <row r="223" spans="1:16">
      <c r="A223" s="2" t="s">
        <v>63</v>
      </c>
      <c r="B223" s="6">
        <v>2019</v>
      </c>
      <c r="C223" s="6">
        <v>40</v>
      </c>
      <c r="D223" s="2" t="s">
        <v>58</v>
      </c>
      <c r="E223" s="6">
        <v>972</v>
      </c>
      <c r="F223" s="6">
        <v>979.2</v>
      </c>
      <c r="G223" s="6">
        <v>-7.2</v>
      </c>
      <c r="H223" s="1"/>
      <c r="I223" s="1"/>
      <c r="J223" s="12">
        <v>2019</v>
      </c>
      <c r="K223" s="12">
        <v>14</v>
      </c>
      <c r="L223" s="4" t="s">
        <v>58</v>
      </c>
      <c r="M223" s="12">
        <v>1085</v>
      </c>
      <c r="N223" s="58"/>
      <c r="O223" s="58"/>
      <c r="P223" s="58"/>
    </row>
    <row r="224" spans="1:16">
      <c r="A224" s="2" t="s">
        <v>63</v>
      </c>
      <c r="B224" s="6">
        <v>2015</v>
      </c>
      <c r="C224" s="6">
        <v>41</v>
      </c>
      <c r="D224" s="2" t="s">
        <v>58</v>
      </c>
      <c r="E224" s="6">
        <v>927</v>
      </c>
      <c r="F224" s="22"/>
      <c r="G224" s="1"/>
      <c r="H224" s="1"/>
      <c r="I224" s="1"/>
      <c r="J224" s="12">
        <v>2019</v>
      </c>
      <c r="K224" s="12">
        <v>15</v>
      </c>
      <c r="L224" s="4" t="s">
        <v>58</v>
      </c>
      <c r="M224" s="12">
        <v>1018</v>
      </c>
      <c r="N224" s="58"/>
      <c r="O224" s="58"/>
      <c r="P224" s="58"/>
    </row>
    <row r="225" spans="1:16">
      <c r="A225" s="2" t="s">
        <v>63</v>
      </c>
      <c r="B225" s="6">
        <v>2016</v>
      </c>
      <c r="C225" s="6">
        <v>41</v>
      </c>
      <c r="D225" s="2" t="s">
        <v>58</v>
      </c>
      <c r="E225" s="6">
        <v>1022</v>
      </c>
      <c r="F225" s="1"/>
      <c r="G225" s="22"/>
      <c r="H225" s="1"/>
      <c r="I225" s="1"/>
      <c r="J225" s="12">
        <v>2019</v>
      </c>
      <c r="K225" s="12">
        <v>16</v>
      </c>
      <c r="L225" s="4" t="s">
        <v>58</v>
      </c>
      <c r="M225" s="12">
        <v>1046</v>
      </c>
      <c r="N225" s="58"/>
      <c r="O225" s="58"/>
      <c r="P225" s="58"/>
    </row>
    <row r="226" spans="1:16">
      <c r="A226" s="2" t="s">
        <v>63</v>
      </c>
      <c r="B226" s="6">
        <v>2017</v>
      </c>
      <c r="C226" s="6">
        <v>41</v>
      </c>
      <c r="D226" s="2" t="s">
        <v>58</v>
      </c>
      <c r="E226" s="6">
        <v>985</v>
      </c>
      <c r="F226" s="1"/>
      <c r="G226" s="1"/>
      <c r="H226" s="1"/>
      <c r="I226" s="1"/>
      <c r="J226" s="12">
        <v>2019</v>
      </c>
      <c r="K226" s="12">
        <v>17</v>
      </c>
      <c r="L226" s="4" t="s">
        <v>58</v>
      </c>
      <c r="M226" s="12">
        <v>1015</v>
      </c>
      <c r="N226" s="58"/>
      <c r="O226" s="58"/>
      <c r="P226" s="58"/>
    </row>
    <row r="227" spans="1:16">
      <c r="A227" s="2" t="s">
        <v>63</v>
      </c>
      <c r="B227" s="6">
        <v>2018</v>
      </c>
      <c r="C227" s="6">
        <v>41</v>
      </c>
      <c r="D227" s="2" t="s">
        <v>58</v>
      </c>
      <c r="E227" s="6">
        <v>992</v>
      </c>
      <c r="F227" s="1"/>
      <c r="G227" s="1"/>
      <c r="H227" s="1"/>
      <c r="I227" s="1"/>
      <c r="J227" s="12">
        <v>2019</v>
      </c>
      <c r="K227" s="12">
        <v>18</v>
      </c>
      <c r="L227" s="4" t="s">
        <v>58</v>
      </c>
      <c r="M227" s="12">
        <v>1067</v>
      </c>
      <c r="N227" s="58"/>
      <c r="O227" s="58"/>
      <c r="P227" s="58"/>
    </row>
    <row r="228" spans="1:16">
      <c r="A228" s="2" t="s">
        <v>63</v>
      </c>
      <c r="B228" s="6">
        <v>2019</v>
      </c>
      <c r="C228" s="6">
        <v>41</v>
      </c>
      <c r="D228" s="2" t="s">
        <v>58</v>
      </c>
      <c r="E228" s="6">
        <v>1033</v>
      </c>
      <c r="F228" s="1"/>
      <c r="G228" s="1"/>
      <c r="H228" s="1"/>
      <c r="I228" s="1"/>
      <c r="J228" s="12">
        <v>2019</v>
      </c>
      <c r="K228" s="12">
        <v>19</v>
      </c>
      <c r="L228" s="4" t="s">
        <v>58</v>
      </c>
      <c r="M228" s="12">
        <v>1028</v>
      </c>
      <c r="N228" s="58"/>
      <c r="O228" s="58"/>
      <c r="P228" s="58"/>
    </row>
    <row r="229" spans="1:16">
      <c r="A229" s="2" t="s">
        <v>63</v>
      </c>
      <c r="B229" s="6">
        <v>2015</v>
      </c>
      <c r="C229" s="6">
        <v>42</v>
      </c>
      <c r="D229" s="2" t="s">
        <v>58</v>
      </c>
      <c r="E229" s="6">
        <v>948</v>
      </c>
      <c r="F229" s="6">
        <v>991.8</v>
      </c>
      <c r="G229" s="6">
        <v>-43.8</v>
      </c>
      <c r="H229" s="1"/>
      <c r="I229" s="1"/>
      <c r="J229" s="12">
        <v>2019</v>
      </c>
      <c r="K229" s="12">
        <v>20</v>
      </c>
      <c r="L229" s="4" t="s">
        <v>58</v>
      </c>
      <c r="M229" s="12">
        <v>974</v>
      </c>
      <c r="N229" s="58"/>
      <c r="O229" s="58"/>
      <c r="P229" s="58"/>
    </row>
    <row r="230" spans="1:16">
      <c r="A230" s="2" t="s">
        <v>63</v>
      </c>
      <c r="B230" s="6">
        <v>2016</v>
      </c>
      <c r="C230" s="6">
        <v>42</v>
      </c>
      <c r="D230" s="2" t="s">
        <v>58</v>
      </c>
      <c r="E230" s="6">
        <v>1040</v>
      </c>
      <c r="F230" s="1"/>
      <c r="G230" s="1"/>
      <c r="H230" s="1"/>
      <c r="I230" s="1"/>
      <c r="J230" s="12">
        <v>2019</v>
      </c>
      <c r="K230" s="12">
        <v>21</v>
      </c>
      <c r="L230" s="4" t="s">
        <v>58</v>
      </c>
      <c r="M230" s="12">
        <v>970</v>
      </c>
      <c r="N230" s="58"/>
      <c r="O230" s="58"/>
      <c r="P230" s="58"/>
    </row>
    <row r="231" spans="1:16">
      <c r="A231" s="2" t="s">
        <v>63</v>
      </c>
      <c r="B231" s="6">
        <v>2017</v>
      </c>
      <c r="C231" s="6">
        <v>42</v>
      </c>
      <c r="D231" s="2" t="s">
        <v>58</v>
      </c>
      <c r="E231" s="6">
        <v>970</v>
      </c>
      <c r="F231" s="22"/>
      <c r="G231" s="1"/>
      <c r="H231" s="1"/>
      <c r="I231" s="1"/>
      <c r="J231" s="12">
        <v>2019</v>
      </c>
      <c r="K231" s="12">
        <v>22</v>
      </c>
      <c r="L231" s="4" t="s">
        <v>58</v>
      </c>
      <c r="M231" s="12">
        <v>983</v>
      </c>
      <c r="N231" s="58"/>
      <c r="O231" s="58"/>
      <c r="P231" s="58"/>
    </row>
    <row r="232" spans="1:16">
      <c r="A232" s="2" t="s">
        <v>63</v>
      </c>
      <c r="B232" s="6">
        <v>2018</v>
      </c>
      <c r="C232" s="6">
        <v>42</v>
      </c>
      <c r="D232" s="2" t="s">
        <v>58</v>
      </c>
      <c r="E232" s="6">
        <v>958</v>
      </c>
      <c r="F232" s="1"/>
      <c r="G232" s="22"/>
      <c r="H232" s="1"/>
      <c r="I232" s="1"/>
      <c r="J232" s="12">
        <v>2019</v>
      </c>
      <c r="K232" s="12">
        <v>23</v>
      </c>
      <c r="L232" s="4" t="s">
        <v>58</v>
      </c>
      <c r="M232" s="12">
        <v>991</v>
      </c>
      <c r="N232" s="58"/>
      <c r="O232" s="58"/>
      <c r="P232" s="58"/>
    </row>
    <row r="233" spans="1:16">
      <c r="A233" s="2" t="s">
        <v>63</v>
      </c>
      <c r="B233" s="6">
        <v>2019</v>
      </c>
      <c r="C233" s="6">
        <v>42</v>
      </c>
      <c r="D233" s="2" t="s">
        <v>58</v>
      </c>
      <c r="E233" s="6">
        <v>998</v>
      </c>
      <c r="F233" s="1"/>
      <c r="G233" s="1"/>
      <c r="H233" s="1"/>
      <c r="I233" s="1"/>
      <c r="J233" s="12">
        <v>2019</v>
      </c>
      <c r="K233" s="12">
        <v>24</v>
      </c>
      <c r="L233" s="4" t="s">
        <v>58</v>
      </c>
      <c r="M233" s="12">
        <v>969</v>
      </c>
      <c r="N233" s="58"/>
      <c r="O233" s="58"/>
      <c r="P233" s="58"/>
    </row>
    <row r="234" spans="1:16">
      <c r="A234" s="2" t="s">
        <v>63</v>
      </c>
      <c r="B234" s="6">
        <v>2015</v>
      </c>
      <c r="C234" s="6">
        <v>43</v>
      </c>
      <c r="D234" s="2" t="s">
        <v>58</v>
      </c>
      <c r="E234" s="6">
        <v>997</v>
      </c>
      <c r="F234" s="1"/>
      <c r="G234" s="1"/>
      <c r="H234" s="1"/>
      <c r="I234" s="1"/>
      <c r="J234" s="12">
        <v>2019</v>
      </c>
      <c r="K234" s="12">
        <v>25</v>
      </c>
      <c r="L234" s="4" t="s">
        <v>58</v>
      </c>
      <c r="M234" s="12">
        <v>1015</v>
      </c>
      <c r="N234" s="58"/>
      <c r="O234" s="58"/>
      <c r="P234" s="58"/>
    </row>
    <row r="235" spans="1:16">
      <c r="A235" s="2" t="s">
        <v>63</v>
      </c>
      <c r="B235" s="6">
        <v>2016</v>
      </c>
      <c r="C235" s="6">
        <v>43</v>
      </c>
      <c r="D235" s="2" t="s">
        <v>58</v>
      </c>
      <c r="E235" s="6">
        <v>989</v>
      </c>
      <c r="F235" s="6">
        <v>992.6</v>
      </c>
      <c r="G235" s="6">
        <v>-3.6</v>
      </c>
      <c r="H235" s="1"/>
      <c r="I235" s="1"/>
      <c r="J235" s="12">
        <v>2019</v>
      </c>
      <c r="K235" s="12">
        <v>26</v>
      </c>
      <c r="L235" s="4" t="s">
        <v>58</v>
      </c>
      <c r="M235" s="12">
        <v>1002</v>
      </c>
      <c r="N235" s="58"/>
      <c r="O235" s="58"/>
      <c r="P235" s="58"/>
    </row>
    <row r="236" spans="1:16">
      <c r="A236" s="2" t="s">
        <v>63</v>
      </c>
      <c r="B236" s="6">
        <v>2017</v>
      </c>
      <c r="C236" s="6">
        <v>43</v>
      </c>
      <c r="D236" s="2" t="s">
        <v>58</v>
      </c>
      <c r="E236" s="6">
        <v>934</v>
      </c>
      <c r="F236" s="1"/>
      <c r="G236" s="1"/>
      <c r="H236" s="1"/>
      <c r="I236" s="1"/>
      <c r="J236" s="12">
        <v>2019</v>
      </c>
      <c r="K236" s="12">
        <v>27</v>
      </c>
      <c r="L236" s="4" t="s">
        <v>58</v>
      </c>
      <c r="M236" s="12">
        <v>935</v>
      </c>
      <c r="N236" s="58"/>
      <c r="O236" s="58"/>
      <c r="P236" s="58"/>
    </row>
    <row r="237" spans="1:16">
      <c r="A237" s="2" t="s">
        <v>63</v>
      </c>
      <c r="B237" s="6">
        <v>2018</v>
      </c>
      <c r="C237" s="6">
        <v>43</v>
      </c>
      <c r="D237" s="2" t="s">
        <v>58</v>
      </c>
      <c r="E237" s="6">
        <v>973</v>
      </c>
      <c r="F237" s="1"/>
      <c r="G237" s="1"/>
      <c r="H237" s="1"/>
      <c r="I237" s="1"/>
      <c r="J237" s="12">
        <v>2019</v>
      </c>
      <c r="K237" s="12">
        <v>28</v>
      </c>
      <c r="L237" s="4" t="s">
        <v>58</v>
      </c>
      <c r="M237" s="12">
        <v>953</v>
      </c>
      <c r="N237" s="12">
        <v>939.2</v>
      </c>
      <c r="O237" s="12">
        <v>13.8</v>
      </c>
      <c r="P237" s="58"/>
    </row>
    <row r="238" spans="1:16">
      <c r="A238" s="2" t="s">
        <v>63</v>
      </c>
      <c r="B238" s="6">
        <v>2019</v>
      </c>
      <c r="C238" s="6">
        <v>43</v>
      </c>
      <c r="D238" s="2" t="s">
        <v>58</v>
      </c>
      <c r="E238" s="6">
        <v>1026</v>
      </c>
      <c r="F238" s="22"/>
      <c r="G238" s="1"/>
      <c r="H238" s="1"/>
      <c r="I238" s="1"/>
      <c r="J238" s="12">
        <v>2019</v>
      </c>
      <c r="K238" s="12">
        <v>29</v>
      </c>
      <c r="L238" s="4" t="s">
        <v>58</v>
      </c>
      <c r="M238" s="12">
        <v>977</v>
      </c>
      <c r="N238" s="58"/>
      <c r="O238" s="58"/>
      <c r="P238" s="58"/>
    </row>
    <row r="239" spans="1:16">
      <c r="A239" s="2" t="s">
        <v>63</v>
      </c>
      <c r="B239" s="6">
        <v>2015</v>
      </c>
      <c r="C239" s="6">
        <v>44</v>
      </c>
      <c r="D239" s="2" t="s">
        <v>58</v>
      </c>
      <c r="E239" s="6">
        <v>993</v>
      </c>
      <c r="F239" s="1"/>
      <c r="G239" s="22"/>
      <c r="H239" s="1"/>
      <c r="I239" s="1"/>
      <c r="J239" s="12">
        <v>2019</v>
      </c>
      <c r="K239" s="12">
        <v>30</v>
      </c>
      <c r="L239" s="4" t="s">
        <v>58</v>
      </c>
      <c r="M239" s="12">
        <v>967</v>
      </c>
      <c r="N239" s="58"/>
      <c r="O239" s="58"/>
      <c r="P239" s="58"/>
    </row>
    <row r="240" spans="1:16">
      <c r="A240" s="2" t="s">
        <v>63</v>
      </c>
      <c r="B240" s="6">
        <v>2016</v>
      </c>
      <c r="C240" s="6">
        <v>44</v>
      </c>
      <c r="D240" s="2" t="s">
        <v>58</v>
      </c>
      <c r="E240" s="6">
        <v>1003</v>
      </c>
      <c r="F240" s="1"/>
      <c r="G240" s="1"/>
      <c r="H240" s="1"/>
      <c r="I240" s="1"/>
      <c r="J240" s="12">
        <v>2019</v>
      </c>
      <c r="K240" s="12">
        <v>31</v>
      </c>
      <c r="L240" s="4" t="s">
        <v>58</v>
      </c>
      <c r="M240" s="12">
        <v>962</v>
      </c>
      <c r="N240" s="58"/>
      <c r="O240" s="58"/>
      <c r="P240" s="58"/>
    </row>
    <row r="241" spans="1:16">
      <c r="A241" s="2" t="s">
        <v>63</v>
      </c>
      <c r="B241" s="6">
        <v>2017</v>
      </c>
      <c r="C241" s="6">
        <v>44</v>
      </c>
      <c r="D241" s="2" t="s">
        <v>58</v>
      </c>
      <c r="E241" s="6">
        <v>976</v>
      </c>
      <c r="F241" s="6">
        <v>985.8</v>
      </c>
      <c r="G241" s="6">
        <v>-9.8000000000000007</v>
      </c>
      <c r="H241" s="1"/>
      <c r="I241" s="1"/>
      <c r="J241" s="12">
        <v>2019</v>
      </c>
      <c r="K241" s="12">
        <v>32</v>
      </c>
      <c r="L241" s="4" t="s">
        <v>58</v>
      </c>
      <c r="M241" s="12">
        <v>936</v>
      </c>
      <c r="N241" s="58"/>
      <c r="O241" s="58"/>
      <c r="P241" s="58"/>
    </row>
    <row r="242" spans="1:16">
      <c r="A242" s="2" t="s">
        <v>63</v>
      </c>
      <c r="B242" s="6">
        <v>2018</v>
      </c>
      <c r="C242" s="6">
        <v>44</v>
      </c>
      <c r="D242" s="2" t="s">
        <v>58</v>
      </c>
      <c r="E242" s="6">
        <v>1007</v>
      </c>
      <c r="F242" s="1"/>
      <c r="G242" s="1"/>
      <c r="H242" s="1"/>
      <c r="I242" s="1"/>
      <c r="J242" s="12">
        <v>2019</v>
      </c>
      <c r="K242" s="12">
        <v>33</v>
      </c>
      <c r="L242" s="4" t="s">
        <v>58</v>
      </c>
      <c r="M242" s="12">
        <v>931</v>
      </c>
      <c r="N242" s="58"/>
      <c r="O242" s="58"/>
      <c r="P242" s="58"/>
    </row>
    <row r="243" spans="1:16">
      <c r="A243" s="2" t="s">
        <v>63</v>
      </c>
      <c r="B243" s="6">
        <v>2019</v>
      </c>
      <c r="C243" s="6">
        <v>44</v>
      </c>
      <c r="D243" s="2" t="s">
        <v>58</v>
      </c>
      <c r="E243" s="6">
        <v>954</v>
      </c>
      <c r="F243" s="1"/>
      <c r="G243" s="1"/>
      <c r="H243" s="1"/>
      <c r="I243" s="1"/>
      <c r="J243" s="12">
        <v>2019</v>
      </c>
      <c r="K243" s="12">
        <v>34</v>
      </c>
      <c r="L243" s="4" t="s">
        <v>58</v>
      </c>
      <c r="M243" s="12">
        <v>1006</v>
      </c>
      <c r="N243" s="12">
        <v>954.2</v>
      </c>
      <c r="O243" s="12">
        <v>51.8</v>
      </c>
      <c r="P243" s="58"/>
    </row>
    <row r="244" spans="1:16">
      <c r="A244" s="2" t="s">
        <v>63</v>
      </c>
      <c r="B244" s="6">
        <v>2015</v>
      </c>
      <c r="C244" s="6">
        <v>45</v>
      </c>
      <c r="D244" s="2" t="s">
        <v>58</v>
      </c>
      <c r="E244" s="6">
        <v>971</v>
      </c>
      <c r="F244" s="1"/>
      <c r="G244" s="1"/>
      <c r="H244" s="1"/>
      <c r="I244" s="1"/>
      <c r="J244" s="12">
        <v>2019</v>
      </c>
      <c r="K244" s="12">
        <v>35</v>
      </c>
      <c r="L244" s="4" t="s">
        <v>58</v>
      </c>
      <c r="M244" s="12">
        <v>996</v>
      </c>
      <c r="N244" s="58"/>
      <c r="O244" s="58"/>
      <c r="P244" s="58"/>
    </row>
    <row r="245" spans="1:16">
      <c r="A245" s="2" t="s">
        <v>63</v>
      </c>
      <c r="B245" s="6">
        <v>2016</v>
      </c>
      <c r="C245" s="6">
        <v>45</v>
      </c>
      <c r="D245" s="2" t="s">
        <v>58</v>
      </c>
      <c r="E245" s="6">
        <v>1017</v>
      </c>
      <c r="F245" s="22"/>
      <c r="G245" s="1"/>
      <c r="H245" s="1"/>
      <c r="I245" s="1"/>
      <c r="J245" s="12">
        <v>2019</v>
      </c>
      <c r="K245" s="12">
        <v>36</v>
      </c>
      <c r="L245" s="4" t="s">
        <v>58</v>
      </c>
      <c r="M245" s="12">
        <v>983</v>
      </c>
      <c r="N245" s="58"/>
      <c r="O245" s="58"/>
      <c r="P245" s="58"/>
    </row>
    <row r="246" spans="1:16">
      <c r="A246" s="2" t="s">
        <v>63</v>
      </c>
      <c r="B246" s="6">
        <v>2017</v>
      </c>
      <c r="C246" s="6">
        <v>45</v>
      </c>
      <c r="D246" s="2" t="s">
        <v>58</v>
      </c>
      <c r="E246" s="6">
        <v>956</v>
      </c>
      <c r="F246" s="1"/>
      <c r="G246" s="22"/>
      <c r="H246" s="1"/>
      <c r="I246" s="1"/>
      <c r="J246" s="12">
        <v>2019</v>
      </c>
      <c r="K246" s="12">
        <v>37</v>
      </c>
      <c r="L246" s="4" t="s">
        <v>58</v>
      </c>
      <c r="M246" s="12">
        <v>966</v>
      </c>
      <c r="N246" s="58"/>
      <c r="O246" s="58"/>
      <c r="P246" s="58"/>
    </row>
    <row r="247" spans="1:16">
      <c r="A247" s="2" t="s">
        <v>63</v>
      </c>
      <c r="B247" s="6">
        <v>2018</v>
      </c>
      <c r="C247" s="6">
        <v>45</v>
      </c>
      <c r="D247" s="2" t="s">
        <v>58</v>
      </c>
      <c r="E247" s="6">
        <v>992</v>
      </c>
      <c r="F247" s="6">
        <v>981</v>
      </c>
      <c r="G247" s="6">
        <v>11</v>
      </c>
      <c r="H247" s="1"/>
      <c r="I247" s="1"/>
      <c r="J247" s="12">
        <v>2019</v>
      </c>
      <c r="K247" s="12">
        <v>38</v>
      </c>
      <c r="L247" s="4" t="s">
        <v>58</v>
      </c>
      <c r="M247" s="12">
        <v>1007</v>
      </c>
      <c r="N247" s="58"/>
      <c r="O247" s="58"/>
      <c r="P247" s="58"/>
    </row>
    <row r="248" spans="1:16">
      <c r="A248" s="2" t="s">
        <v>63</v>
      </c>
      <c r="B248" s="6">
        <v>2019</v>
      </c>
      <c r="C248" s="6">
        <v>45</v>
      </c>
      <c r="D248" s="2" t="s">
        <v>58</v>
      </c>
      <c r="E248" s="6">
        <v>1046</v>
      </c>
      <c r="F248" s="1"/>
      <c r="G248" s="1"/>
      <c r="H248" s="1"/>
      <c r="I248" s="1"/>
      <c r="J248" s="12">
        <v>2019</v>
      </c>
      <c r="K248" s="12">
        <v>39</v>
      </c>
      <c r="L248" s="4" t="s">
        <v>58</v>
      </c>
      <c r="M248" s="12">
        <v>1016</v>
      </c>
      <c r="N248" s="58"/>
      <c r="O248" s="58"/>
      <c r="P248" s="58"/>
    </row>
    <row r="249" spans="1:16">
      <c r="A249" s="2" t="s">
        <v>63</v>
      </c>
      <c r="B249" s="6">
        <v>2015</v>
      </c>
      <c r="C249" s="6">
        <v>46</v>
      </c>
      <c r="D249" s="2" t="s">
        <v>58</v>
      </c>
      <c r="E249" s="6">
        <v>985</v>
      </c>
      <c r="F249" s="1"/>
      <c r="G249" s="1"/>
      <c r="H249" s="1"/>
      <c r="I249" s="1"/>
      <c r="J249" s="12">
        <v>2019</v>
      </c>
      <c r="K249" s="12">
        <v>40</v>
      </c>
      <c r="L249" s="4" t="s">
        <v>58</v>
      </c>
      <c r="M249" s="12">
        <v>972</v>
      </c>
      <c r="N249" s="12">
        <v>979.2</v>
      </c>
      <c r="O249" s="12">
        <v>-7.2</v>
      </c>
      <c r="P249" s="58"/>
    </row>
    <row r="250" spans="1:16">
      <c r="A250" s="2" t="s">
        <v>63</v>
      </c>
      <c r="B250" s="6">
        <v>2016</v>
      </c>
      <c r="C250" s="6">
        <v>46</v>
      </c>
      <c r="D250" s="2" t="s">
        <v>58</v>
      </c>
      <c r="E250" s="6">
        <v>1045</v>
      </c>
      <c r="F250" s="1"/>
      <c r="G250" s="1"/>
      <c r="H250" s="1"/>
      <c r="I250" s="1"/>
      <c r="J250" s="12">
        <v>2019</v>
      </c>
      <c r="K250" s="12">
        <v>41</v>
      </c>
      <c r="L250" s="4" t="s">
        <v>58</v>
      </c>
      <c r="M250" s="12">
        <v>1033</v>
      </c>
      <c r="N250" s="58"/>
      <c r="O250" s="58"/>
      <c r="P250" s="58"/>
    </row>
    <row r="251" spans="1:16">
      <c r="A251" s="2" t="s">
        <v>63</v>
      </c>
      <c r="B251" s="6">
        <v>2017</v>
      </c>
      <c r="C251" s="6">
        <v>46</v>
      </c>
      <c r="D251" s="2" t="s">
        <v>58</v>
      </c>
      <c r="E251" s="6">
        <v>1070</v>
      </c>
      <c r="F251" s="1"/>
      <c r="G251" s="1"/>
      <c r="H251" s="1"/>
      <c r="I251" s="1"/>
      <c r="J251" s="12">
        <v>2019</v>
      </c>
      <c r="K251" s="12">
        <v>42</v>
      </c>
      <c r="L251" s="4" t="s">
        <v>58</v>
      </c>
      <c r="M251" s="12">
        <v>998</v>
      </c>
      <c r="N251" s="58"/>
      <c r="O251" s="58"/>
      <c r="P251" s="58"/>
    </row>
    <row r="252" spans="1:16">
      <c r="A252" s="2" t="s">
        <v>63</v>
      </c>
      <c r="B252" s="6">
        <v>2018</v>
      </c>
      <c r="C252" s="6">
        <v>46</v>
      </c>
      <c r="D252" s="2" t="s">
        <v>58</v>
      </c>
      <c r="E252" s="6">
        <v>954</v>
      </c>
      <c r="F252" s="22"/>
      <c r="G252" s="1"/>
      <c r="H252" s="1"/>
      <c r="I252" s="1"/>
      <c r="J252" s="12">
        <v>2019</v>
      </c>
      <c r="K252" s="12">
        <v>43</v>
      </c>
      <c r="L252" s="4" t="s">
        <v>58</v>
      </c>
      <c r="M252" s="12">
        <v>1026</v>
      </c>
      <c r="N252" s="58"/>
      <c r="O252" s="58"/>
      <c r="P252" s="58"/>
    </row>
    <row r="253" spans="1:16">
      <c r="A253" s="2" t="s">
        <v>63</v>
      </c>
      <c r="B253" s="6">
        <v>2019</v>
      </c>
      <c r="C253" s="6">
        <v>46</v>
      </c>
      <c r="D253" s="2" t="s">
        <v>58</v>
      </c>
      <c r="E253" s="6">
        <v>1037</v>
      </c>
      <c r="F253" s="6">
        <v>1020</v>
      </c>
      <c r="G253" s="6">
        <v>17</v>
      </c>
      <c r="H253" s="1"/>
      <c r="I253" s="1"/>
      <c r="J253" s="12">
        <v>2019</v>
      </c>
      <c r="K253" s="12">
        <v>44</v>
      </c>
      <c r="L253" s="4" t="s">
        <v>58</v>
      </c>
      <c r="M253" s="12">
        <v>954</v>
      </c>
      <c r="N253" s="58"/>
      <c r="O253" s="58"/>
      <c r="P253" s="58"/>
    </row>
    <row r="254" spans="1:16">
      <c r="A254" s="2" t="s">
        <v>63</v>
      </c>
      <c r="B254" s="6">
        <v>2015</v>
      </c>
      <c r="C254" s="6">
        <v>47</v>
      </c>
      <c r="D254" s="2" t="s">
        <v>58</v>
      </c>
      <c r="E254" s="6">
        <v>986</v>
      </c>
      <c r="F254" s="1"/>
      <c r="G254" s="1"/>
      <c r="H254" s="1"/>
      <c r="I254" s="1"/>
      <c r="J254" s="12">
        <v>2019</v>
      </c>
      <c r="K254" s="12">
        <v>45</v>
      </c>
      <c r="L254" s="4" t="s">
        <v>58</v>
      </c>
      <c r="M254" s="12">
        <v>1046</v>
      </c>
      <c r="N254" s="58"/>
      <c r="O254" s="58"/>
      <c r="P254" s="58"/>
    </row>
    <row r="255" spans="1:16">
      <c r="A255" s="2" t="s">
        <v>63</v>
      </c>
      <c r="B255" s="6">
        <v>2016</v>
      </c>
      <c r="C255" s="6">
        <v>47</v>
      </c>
      <c r="D255" s="2" t="s">
        <v>58</v>
      </c>
      <c r="E255" s="6">
        <v>1046</v>
      </c>
      <c r="F255" s="1"/>
      <c r="G255" s="1"/>
      <c r="H255" s="1"/>
      <c r="I255" s="1"/>
      <c r="J255" s="12">
        <v>2019</v>
      </c>
      <c r="K255" s="12">
        <v>46</v>
      </c>
      <c r="L255" s="4" t="s">
        <v>58</v>
      </c>
      <c r="M255" s="12">
        <v>1037</v>
      </c>
      <c r="N255" s="12">
        <v>1020</v>
      </c>
      <c r="O255" s="12">
        <v>17</v>
      </c>
      <c r="P255" s="58"/>
    </row>
    <row r="256" spans="1:16">
      <c r="A256" s="2" t="s">
        <v>63</v>
      </c>
      <c r="B256" s="6">
        <v>2017</v>
      </c>
      <c r="C256" s="6">
        <v>47</v>
      </c>
      <c r="D256" s="2" t="s">
        <v>58</v>
      </c>
      <c r="E256" s="6">
        <v>1011</v>
      </c>
      <c r="F256" s="1"/>
      <c r="G256" s="1"/>
      <c r="H256" s="1"/>
      <c r="I256" s="1"/>
      <c r="J256" s="12">
        <v>2019</v>
      </c>
      <c r="K256" s="12">
        <v>47</v>
      </c>
      <c r="L256" s="4" t="s">
        <v>58</v>
      </c>
      <c r="M256" s="12">
        <v>1057</v>
      </c>
      <c r="N256" s="58"/>
      <c r="O256" s="58"/>
      <c r="P256" s="58"/>
    </row>
    <row r="257" spans="1:16">
      <c r="A257" s="2" t="s">
        <v>63</v>
      </c>
      <c r="B257" s="6">
        <v>2018</v>
      </c>
      <c r="C257" s="6">
        <v>47</v>
      </c>
      <c r="D257" s="2" t="s">
        <v>58</v>
      </c>
      <c r="E257" s="6">
        <v>996</v>
      </c>
      <c r="F257" s="1"/>
      <c r="G257" s="1"/>
      <c r="H257" s="1"/>
      <c r="I257" s="1"/>
      <c r="J257" s="12">
        <v>2019</v>
      </c>
      <c r="K257" s="12">
        <v>48</v>
      </c>
      <c r="L257" s="4" t="s">
        <v>58</v>
      </c>
      <c r="M257" s="12">
        <v>1095</v>
      </c>
      <c r="N257" s="58"/>
      <c r="O257" s="58"/>
      <c r="P257" s="58"/>
    </row>
    <row r="258" spans="1:16">
      <c r="A258" s="2" t="s">
        <v>63</v>
      </c>
      <c r="B258" s="6">
        <v>2019</v>
      </c>
      <c r="C258" s="6">
        <v>47</v>
      </c>
      <c r="D258" s="2" t="s">
        <v>58</v>
      </c>
      <c r="E258" s="6">
        <v>1057</v>
      </c>
      <c r="F258" s="1"/>
      <c r="G258" s="1"/>
      <c r="H258" s="1"/>
      <c r="I258" s="1"/>
      <c r="J258" s="12">
        <v>2019</v>
      </c>
      <c r="K258" s="12">
        <v>49</v>
      </c>
      <c r="L258" s="4" t="s">
        <v>58</v>
      </c>
      <c r="M258" s="12">
        <v>1104</v>
      </c>
      <c r="N258" s="58"/>
      <c r="O258" s="58"/>
      <c r="P258" s="58"/>
    </row>
    <row r="259" spans="1:16">
      <c r="A259" s="2" t="s">
        <v>63</v>
      </c>
      <c r="B259" s="6">
        <v>2015</v>
      </c>
      <c r="C259" s="6">
        <v>48</v>
      </c>
      <c r="D259" s="2" t="s">
        <v>58</v>
      </c>
      <c r="E259" s="6">
        <v>1083</v>
      </c>
      <c r="F259" s="6">
        <v>1019.2</v>
      </c>
      <c r="G259" s="6">
        <v>63.8</v>
      </c>
      <c r="H259" s="1"/>
      <c r="I259" s="1"/>
      <c r="J259" s="12">
        <v>2019</v>
      </c>
      <c r="K259" s="12">
        <v>50</v>
      </c>
      <c r="L259" s="4" t="s">
        <v>58</v>
      </c>
      <c r="M259" s="12">
        <v>1107</v>
      </c>
      <c r="N259" s="58"/>
      <c r="O259" s="58"/>
      <c r="P259" s="58"/>
    </row>
    <row r="260" spans="1:16">
      <c r="A260" s="2" t="s">
        <v>63</v>
      </c>
      <c r="B260" s="6">
        <v>2016</v>
      </c>
      <c r="C260" s="6">
        <v>48</v>
      </c>
      <c r="D260" s="2" t="s">
        <v>58</v>
      </c>
      <c r="E260" s="6">
        <v>1010</v>
      </c>
      <c r="F260" s="1"/>
      <c r="G260" s="22"/>
      <c r="H260" s="1"/>
      <c r="I260" s="1"/>
      <c r="J260" s="12">
        <v>2019</v>
      </c>
      <c r="K260" s="12">
        <v>51</v>
      </c>
      <c r="L260" s="4" t="s">
        <v>58</v>
      </c>
      <c r="M260" s="12">
        <v>1042</v>
      </c>
      <c r="N260" s="58"/>
      <c r="O260" s="58"/>
      <c r="P260" s="58"/>
    </row>
    <row r="261" spans="1:16">
      <c r="A261" s="2" t="s">
        <v>63</v>
      </c>
      <c r="B261" s="6">
        <v>2017</v>
      </c>
      <c r="C261" s="6">
        <v>48</v>
      </c>
      <c r="D261" s="2" t="s">
        <v>58</v>
      </c>
      <c r="E261" s="6">
        <v>1027</v>
      </c>
      <c r="F261" s="1"/>
      <c r="G261" s="1"/>
      <c r="H261" s="1"/>
      <c r="I261" s="1"/>
      <c r="J261" s="12">
        <v>2019</v>
      </c>
      <c r="K261" s="12">
        <v>52</v>
      </c>
      <c r="L261" s="4" t="s">
        <v>58</v>
      </c>
      <c r="M261" s="12">
        <v>1038</v>
      </c>
      <c r="N261" s="12">
        <v>1065</v>
      </c>
      <c r="O261" s="12">
        <v>-27</v>
      </c>
      <c r="P261" s="58"/>
    </row>
    <row r="262" spans="1:16">
      <c r="A262" s="2" t="s">
        <v>63</v>
      </c>
      <c r="B262" s="6">
        <v>2018</v>
      </c>
      <c r="C262" s="6">
        <v>48</v>
      </c>
      <c r="D262" s="2" t="s">
        <v>58</v>
      </c>
      <c r="E262" s="6">
        <v>994</v>
      </c>
      <c r="F262" s="1"/>
      <c r="G262" s="1"/>
      <c r="H262" s="1"/>
      <c r="I262" s="1"/>
      <c r="J262" s="12">
        <v>2020</v>
      </c>
      <c r="K262" s="12">
        <v>1</v>
      </c>
      <c r="L262" s="4" t="s">
        <v>58</v>
      </c>
      <c r="M262" s="12">
        <v>1116</v>
      </c>
      <c r="N262" s="12">
        <v>1121.4000000000001</v>
      </c>
      <c r="O262" s="12">
        <v>-5.4</v>
      </c>
      <c r="P262" s="58"/>
    </row>
    <row r="263" spans="1:16">
      <c r="A263" s="2" t="s">
        <v>63</v>
      </c>
      <c r="B263" s="6">
        <v>2019</v>
      </c>
      <c r="C263" s="6">
        <v>48</v>
      </c>
      <c r="D263" s="2" t="s">
        <v>58</v>
      </c>
      <c r="E263" s="6">
        <v>1095</v>
      </c>
      <c r="F263" s="1"/>
      <c r="G263" s="1"/>
      <c r="H263" s="1"/>
      <c r="I263" s="1"/>
      <c r="J263" s="12">
        <v>2020</v>
      </c>
      <c r="K263" s="12">
        <v>2</v>
      </c>
      <c r="L263" s="4" t="s">
        <v>58</v>
      </c>
      <c r="M263" s="12">
        <v>1149</v>
      </c>
      <c r="N263" s="12">
        <v>1115</v>
      </c>
      <c r="O263" s="12">
        <v>34</v>
      </c>
      <c r="P263" s="58"/>
    </row>
    <row r="264" spans="1:16">
      <c r="A264" s="2" t="s">
        <v>63</v>
      </c>
      <c r="B264" s="6">
        <v>2015</v>
      </c>
      <c r="C264" s="6">
        <v>49</v>
      </c>
      <c r="D264" s="2" t="s">
        <v>58</v>
      </c>
      <c r="E264" s="6">
        <v>1105</v>
      </c>
      <c r="F264" s="1"/>
      <c r="G264" s="1"/>
      <c r="H264" s="1"/>
      <c r="I264" s="1"/>
      <c r="J264" s="12">
        <v>2020</v>
      </c>
      <c r="K264" s="12">
        <v>3</v>
      </c>
      <c r="L264" s="4" t="s">
        <v>58</v>
      </c>
      <c r="M264" s="12">
        <v>1068</v>
      </c>
      <c r="N264" s="12">
        <v>1102.4000000000001</v>
      </c>
      <c r="O264" s="12">
        <v>-34.4</v>
      </c>
      <c r="P264" s="58"/>
    </row>
    <row r="265" spans="1:16">
      <c r="A265" s="2" t="s">
        <v>63</v>
      </c>
      <c r="B265" s="6">
        <v>2016</v>
      </c>
      <c r="C265" s="6">
        <v>49</v>
      </c>
      <c r="D265" s="2" t="s">
        <v>58</v>
      </c>
      <c r="E265" s="6">
        <v>1043</v>
      </c>
      <c r="F265" s="6">
        <v>1046.2</v>
      </c>
      <c r="G265" s="6">
        <v>-3.2</v>
      </c>
      <c r="H265" s="1"/>
      <c r="I265" s="1"/>
      <c r="J265" s="12">
        <v>2020</v>
      </c>
      <c r="K265" s="12">
        <v>4</v>
      </c>
      <c r="L265" s="4" t="s">
        <v>58</v>
      </c>
      <c r="M265" s="12">
        <v>1025</v>
      </c>
      <c r="N265" s="12">
        <v>1100</v>
      </c>
      <c r="O265" s="12">
        <v>-75</v>
      </c>
      <c r="P265" s="58"/>
    </row>
    <row r="266" spans="1:16">
      <c r="A266" s="2" t="s">
        <v>63</v>
      </c>
      <c r="B266" s="6">
        <v>2017</v>
      </c>
      <c r="C266" s="6">
        <v>49</v>
      </c>
      <c r="D266" s="2" t="s">
        <v>58</v>
      </c>
      <c r="E266" s="6">
        <v>1067</v>
      </c>
      <c r="F266" s="22"/>
      <c r="G266" s="1"/>
      <c r="H266" s="1"/>
      <c r="I266" s="1"/>
      <c r="J266" s="12">
        <v>2020</v>
      </c>
      <c r="K266" s="12">
        <v>5</v>
      </c>
      <c r="L266" s="4" t="s">
        <v>58</v>
      </c>
      <c r="M266" s="12">
        <v>1087</v>
      </c>
      <c r="N266" s="12">
        <v>1149.2</v>
      </c>
      <c r="O266" s="12">
        <v>-62.2</v>
      </c>
      <c r="P266" s="58"/>
    </row>
    <row r="267" spans="1:16">
      <c r="A267" s="2" t="s">
        <v>63</v>
      </c>
      <c r="B267" s="6">
        <v>2018</v>
      </c>
      <c r="C267" s="6">
        <v>49</v>
      </c>
      <c r="D267" s="2" t="s">
        <v>58</v>
      </c>
      <c r="E267" s="6">
        <v>1085</v>
      </c>
      <c r="F267" s="1"/>
      <c r="G267" s="22"/>
      <c r="H267" s="1"/>
      <c r="I267" s="1"/>
      <c r="J267" s="12">
        <v>2020</v>
      </c>
      <c r="K267" s="12">
        <v>6</v>
      </c>
      <c r="L267" s="4" t="s">
        <v>58</v>
      </c>
      <c r="M267" s="12">
        <v>1078</v>
      </c>
      <c r="N267" s="12">
        <v>1138.8</v>
      </c>
      <c r="O267" s="12">
        <v>-60.8</v>
      </c>
      <c r="P267" s="58"/>
    </row>
    <row r="268" spans="1:16">
      <c r="A268" s="2" t="s">
        <v>63</v>
      </c>
      <c r="B268" s="6">
        <v>2019</v>
      </c>
      <c r="C268" s="6">
        <v>49</v>
      </c>
      <c r="D268" s="2" t="s">
        <v>58</v>
      </c>
      <c r="E268" s="6">
        <v>1104</v>
      </c>
      <c r="F268" s="1"/>
      <c r="G268" s="1"/>
      <c r="H268" s="1"/>
      <c r="I268" s="1"/>
      <c r="J268" s="12">
        <v>2020</v>
      </c>
      <c r="K268" s="12">
        <v>7</v>
      </c>
      <c r="L268" s="4" t="s">
        <v>58</v>
      </c>
      <c r="M268" s="12">
        <v>1057</v>
      </c>
      <c r="N268" s="12">
        <v>1167.4000000000001</v>
      </c>
      <c r="O268" s="12">
        <v>-110.4</v>
      </c>
      <c r="P268" s="58"/>
    </row>
    <row r="269" spans="1:16">
      <c r="A269" s="2" t="s">
        <v>63</v>
      </c>
      <c r="B269" s="6">
        <v>2015</v>
      </c>
      <c r="C269" s="6">
        <v>50</v>
      </c>
      <c r="D269" s="2" t="s">
        <v>58</v>
      </c>
      <c r="E269" s="6">
        <v>1033</v>
      </c>
      <c r="F269" s="1"/>
      <c r="G269" s="1"/>
      <c r="H269" s="1"/>
      <c r="I269" s="1"/>
      <c r="J269" s="32">
        <v>2020</v>
      </c>
      <c r="K269" s="32">
        <v>8</v>
      </c>
      <c r="L269" s="51" t="s">
        <v>58</v>
      </c>
      <c r="M269" s="32">
        <v>1032</v>
      </c>
      <c r="N269" s="32">
        <v>1156.2</v>
      </c>
      <c r="O269" s="42"/>
      <c r="P269" s="58"/>
    </row>
    <row r="270" spans="1:16">
      <c r="A270" s="2" t="s">
        <v>63</v>
      </c>
      <c r="B270" s="6">
        <v>2016</v>
      </c>
      <c r="C270" s="6">
        <v>50</v>
      </c>
      <c r="D270" s="2" t="s">
        <v>58</v>
      </c>
      <c r="E270" s="6">
        <v>1067</v>
      </c>
      <c r="F270" s="1"/>
      <c r="G270" s="1"/>
      <c r="H270" s="1"/>
      <c r="I270" s="1"/>
      <c r="J270" s="32">
        <v>2020</v>
      </c>
      <c r="K270" s="32">
        <v>9</v>
      </c>
      <c r="L270" s="51" t="s">
        <v>58</v>
      </c>
      <c r="M270" s="32">
        <v>1021</v>
      </c>
      <c r="N270" s="32">
        <v>1182.4000000000001</v>
      </c>
      <c r="O270" s="42"/>
      <c r="P270" s="58"/>
    </row>
    <row r="271" spans="1:16">
      <c r="A271" s="2" t="s">
        <v>63</v>
      </c>
      <c r="B271" s="6">
        <v>2017</v>
      </c>
      <c r="C271" s="6">
        <v>50</v>
      </c>
      <c r="D271" s="2" t="s">
        <v>58</v>
      </c>
      <c r="E271" s="6">
        <v>1102</v>
      </c>
      <c r="F271" s="6">
        <v>1071.2</v>
      </c>
      <c r="G271" s="6">
        <v>30.8</v>
      </c>
      <c r="H271" s="1"/>
      <c r="I271" s="1"/>
      <c r="J271" s="32">
        <v>2020</v>
      </c>
      <c r="K271" s="32">
        <v>10</v>
      </c>
      <c r="L271" s="51" t="s">
        <v>58</v>
      </c>
      <c r="M271" s="32">
        <v>1059</v>
      </c>
      <c r="N271" s="32">
        <v>1169.5999999999999</v>
      </c>
      <c r="O271" s="42"/>
      <c r="P271" s="58"/>
    </row>
    <row r="272" spans="1:16">
      <c r="A272" s="2" t="s">
        <v>63</v>
      </c>
      <c r="B272" s="6">
        <v>2018</v>
      </c>
      <c r="C272" s="6">
        <v>50</v>
      </c>
      <c r="D272" s="2" t="s">
        <v>58</v>
      </c>
      <c r="E272" s="6">
        <v>1044</v>
      </c>
      <c r="F272" s="1"/>
      <c r="G272" s="1"/>
      <c r="H272" s="1"/>
      <c r="I272" s="1"/>
      <c r="J272" s="32">
        <v>2020</v>
      </c>
      <c r="K272" s="32">
        <v>11</v>
      </c>
      <c r="L272" s="51" t="s">
        <v>58</v>
      </c>
      <c r="M272" s="32">
        <v>1064</v>
      </c>
      <c r="N272" s="32">
        <v>1158.2</v>
      </c>
      <c r="O272" s="42"/>
      <c r="P272" s="58"/>
    </row>
    <row r="273" spans="1:16">
      <c r="A273" s="2" t="s">
        <v>63</v>
      </c>
      <c r="B273" s="6">
        <v>2019</v>
      </c>
      <c r="C273" s="6">
        <v>50</v>
      </c>
      <c r="D273" s="2" t="s">
        <v>58</v>
      </c>
      <c r="E273" s="6">
        <v>1107</v>
      </c>
      <c r="F273" s="22"/>
      <c r="G273" s="1"/>
      <c r="H273" s="1"/>
      <c r="I273" s="1"/>
      <c r="J273" s="32">
        <v>2020</v>
      </c>
      <c r="K273" s="32">
        <v>12</v>
      </c>
      <c r="L273" s="51" t="s">
        <v>58</v>
      </c>
      <c r="M273" s="32">
        <v>1138</v>
      </c>
      <c r="N273" s="32">
        <v>1122.2</v>
      </c>
      <c r="O273" s="32">
        <v>15.8</v>
      </c>
      <c r="P273" s="58"/>
    </row>
    <row r="274" spans="1:16">
      <c r="A274" s="2" t="s">
        <v>63</v>
      </c>
      <c r="B274" s="6">
        <v>2015</v>
      </c>
      <c r="C274" s="6">
        <v>51</v>
      </c>
      <c r="D274" s="2" t="s">
        <v>58</v>
      </c>
      <c r="E274" s="6">
        <v>1024</v>
      </c>
      <c r="F274" s="1"/>
      <c r="G274" s="22"/>
      <c r="H274" s="1"/>
      <c r="I274" s="1"/>
      <c r="J274" s="32">
        <v>2020</v>
      </c>
      <c r="K274" s="32">
        <v>13</v>
      </c>
      <c r="L274" s="51" t="s">
        <v>58</v>
      </c>
      <c r="M274" s="32">
        <v>1108</v>
      </c>
      <c r="N274" s="32">
        <v>1085.2</v>
      </c>
      <c r="O274" s="32">
        <v>22.8</v>
      </c>
      <c r="P274" s="58"/>
    </row>
    <row r="275" spans="1:16">
      <c r="A275" s="2" t="s">
        <v>63</v>
      </c>
      <c r="B275" s="6">
        <v>2016</v>
      </c>
      <c r="C275" s="6">
        <v>51</v>
      </c>
      <c r="D275" s="2" t="s">
        <v>58</v>
      </c>
      <c r="E275" s="6">
        <v>1060</v>
      </c>
      <c r="F275" s="1"/>
      <c r="G275" s="1"/>
      <c r="H275" s="1"/>
      <c r="I275" s="1"/>
      <c r="J275" s="32">
        <v>2020</v>
      </c>
      <c r="K275" s="32">
        <v>14</v>
      </c>
      <c r="L275" s="51" t="s">
        <v>58</v>
      </c>
      <c r="M275" s="32">
        <v>1153</v>
      </c>
      <c r="N275" s="32">
        <v>1055.5999999999999</v>
      </c>
      <c r="O275" s="32">
        <v>97.4</v>
      </c>
      <c r="P275" s="58"/>
    </row>
    <row r="276" spans="1:16">
      <c r="A276" s="2" t="s">
        <v>63</v>
      </c>
      <c r="B276" s="6">
        <v>2017</v>
      </c>
      <c r="C276" s="6">
        <v>51</v>
      </c>
      <c r="D276" s="2" t="s">
        <v>58</v>
      </c>
      <c r="E276" s="6">
        <v>1058</v>
      </c>
      <c r="F276" s="1"/>
      <c r="G276" s="1"/>
      <c r="H276" s="1"/>
      <c r="I276" s="1"/>
      <c r="J276" s="32">
        <v>2020</v>
      </c>
      <c r="K276" s="32">
        <v>15</v>
      </c>
      <c r="L276" s="51" t="s">
        <v>58</v>
      </c>
      <c r="M276" s="32">
        <v>1140</v>
      </c>
      <c r="N276" s="32">
        <v>1068.5999999999999</v>
      </c>
      <c r="O276" s="32">
        <v>71.400000000000006</v>
      </c>
      <c r="P276" s="58"/>
    </row>
    <row r="277" spans="1:16">
      <c r="A277" s="2" t="s">
        <v>63</v>
      </c>
      <c r="B277" s="6">
        <v>2018</v>
      </c>
      <c r="C277" s="6">
        <v>51</v>
      </c>
      <c r="D277" s="2" t="s">
        <v>58</v>
      </c>
      <c r="E277" s="6">
        <v>1096</v>
      </c>
      <c r="F277" s="6">
        <v>1058.5999999999999</v>
      </c>
      <c r="G277" s="6">
        <v>37.4</v>
      </c>
      <c r="H277" s="1"/>
      <c r="I277" s="1"/>
      <c r="J277" s="32">
        <v>2020</v>
      </c>
      <c r="K277" s="32">
        <v>16</v>
      </c>
      <c r="L277" s="51" t="s">
        <v>58</v>
      </c>
      <c r="M277" s="32">
        <v>1072</v>
      </c>
      <c r="N277" s="32">
        <v>1025.4000000000001</v>
      </c>
      <c r="O277" s="32">
        <v>46.6</v>
      </c>
      <c r="P277" s="58"/>
    </row>
    <row r="278" spans="1:16">
      <c r="A278" s="2" t="s">
        <v>63</v>
      </c>
      <c r="B278" s="6">
        <v>2019</v>
      </c>
      <c r="C278" s="6">
        <v>51</v>
      </c>
      <c r="D278" s="2" t="s">
        <v>58</v>
      </c>
      <c r="E278" s="6">
        <v>1042</v>
      </c>
      <c r="F278" s="1"/>
      <c r="G278" s="1"/>
      <c r="H278" s="1"/>
      <c r="I278" s="1"/>
      <c r="J278" s="32">
        <v>2020</v>
      </c>
      <c r="K278" s="32">
        <v>17</v>
      </c>
      <c r="L278" s="51" t="s">
        <v>58</v>
      </c>
      <c r="M278" s="32">
        <v>1081</v>
      </c>
      <c r="N278" s="32">
        <v>983.2</v>
      </c>
      <c r="O278" s="32">
        <v>97.8</v>
      </c>
      <c r="P278" s="58"/>
    </row>
    <row r="279" spans="1:16">
      <c r="A279" s="2" t="s">
        <v>63</v>
      </c>
      <c r="B279" s="6">
        <v>2015</v>
      </c>
      <c r="C279" s="6">
        <v>52</v>
      </c>
      <c r="D279" s="2" t="s">
        <v>58</v>
      </c>
      <c r="E279" s="6">
        <v>994</v>
      </c>
      <c r="F279" s="1"/>
      <c r="G279" s="1"/>
      <c r="H279" s="1"/>
      <c r="I279" s="1"/>
      <c r="J279" s="32">
        <v>2020</v>
      </c>
      <c r="K279" s="32">
        <v>18</v>
      </c>
      <c r="L279" s="51" t="s">
        <v>58</v>
      </c>
      <c r="M279" s="32">
        <v>1043</v>
      </c>
      <c r="N279" s="32">
        <v>1034.8</v>
      </c>
      <c r="O279" s="32">
        <v>8.1999999999999993</v>
      </c>
      <c r="P279" s="58"/>
    </row>
    <row r="280" spans="1:16">
      <c r="A280" s="2" t="s">
        <v>63</v>
      </c>
      <c r="B280" s="6">
        <v>2016</v>
      </c>
      <c r="C280" s="6">
        <v>52</v>
      </c>
      <c r="D280" s="2" t="s">
        <v>58</v>
      </c>
      <c r="E280" s="6">
        <v>1149</v>
      </c>
      <c r="F280" s="22"/>
      <c r="G280" s="1"/>
      <c r="H280" s="1"/>
      <c r="I280" s="1"/>
      <c r="J280" s="12">
        <v>2020</v>
      </c>
      <c r="K280" s="12">
        <v>19</v>
      </c>
      <c r="L280" s="4" t="s">
        <v>58</v>
      </c>
      <c r="M280" s="12">
        <v>1020</v>
      </c>
      <c r="N280" s="12">
        <v>1013.8</v>
      </c>
      <c r="O280" s="12">
        <v>6.2</v>
      </c>
      <c r="P280" s="58"/>
    </row>
    <row r="281" spans="1:16">
      <c r="A281" s="2" t="s">
        <v>63</v>
      </c>
      <c r="B281" s="6">
        <v>2017</v>
      </c>
      <c r="C281" s="6">
        <v>52</v>
      </c>
      <c r="D281" s="2" t="s">
        <v>58</v>
      </c>
      <c r="E281" s="6">
        <v>1134</v>
      </c>
      <c r="F281" s="1"/>
      <c r="G281" s="22"/>
      <c r="H281" s="1"/>
      <c r="I281" s="1"/>
      <c r="J281" s="12">
        <v>2020</v>
      </c>
      <c r="K281" s="12">
        <v>20</v>
      </c>
      <c r="L281" s="4" t="s">
        <v>58</v>
      </c>
      <c r="M281" s="12">
        <v>948</v>
      </c>
      <c r="N281" s="12">
        <v>972.8</v>
      </c>
      <c r="O281" s="12">
        <v>-24.8</v>
      </c>
      <c r="P281" s="58"/>
    </row>
    <row r="282" spans="1:16">
      <c r="A282" s="2" t="s">
        <v>63</v>
      </c>
      <c r="B282" s="6">
        <v>2018</v>
      </c>
      <c r="C282" s="6">
        <v>52</v>
      </c>
      <c r="D282" s="2" t="s">
        <v>58</v>
      </c>
      <c r="E282" s="6">
        <v>1006</v>
      </c>
      <c r="F282" s="1"/>
      <c r="G282" s="1"/>
      <c r="H282" s="1"/>
      <c r="I282" s="1"/>
      <c r="J282" s="12">
        <v>2020</v>
      </c>
      <c r="K282" s="12">
        <v>21</v>
      </c>
      <c r="L282" s="4" t="s">
        <v>58</v>
      </c>
      <c r="M282" s="12">
        <v>990</v>
      </c>
      <c r="N282" s="12">
        <v>968.2</v>
      </c>
      <c r="O282" s="12">
        <v>21.8</v>
      </c>
      <c r="P282" s="58"/>
    </row>
    <row r="283" spans="1:16">
      <c r="A283" s="2" t="s">
        <v>63</v>
      </c>
      <c r="B283" s="6">
        <v>2019</v>
      </c>
      <c r="C283" s="6">
        <v>52</v>
      </c>
      <c r="D283" s="2" t="s">
        <v>58</v>
      </c>
      <c r="E283" s="6">
        <v>1038</v>
      </c>
      <c r="F283" s="6">
        <v>1065</v>
      </c>
      <c r="G283" s="6">
        <v>-27</v>
      </c>
      <c r="H283" s="1"/>
      <c r="I283" s="1"/>
      <c r="J283" s="12">
        <v>2020</v>
      </c>
      <c r="K283" s="12">
        <v>22</v>
      </c>
      <c r="L283" s="4" t="s">
        <v>58</v>
      </c>
      <c r="M283" s="12">
        <v>942</v>
      </c>
      <c r="N283" s="12">
        <v>969.2</v>
      </c>
      <c r="O283" s="12">
        <v>-27.2</v>
      </c>
      <c r="P283" s="58"/>
    </row>
    <row r="284" spans="1:16">
      <c r="A284" s="22"/>
      <c r="B284" s="22"/>
      <c r="C284" s="22"/>
      <c r="D284" s="22"/>
      <c r="E284" s="22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</row>
    <row r="285" spans="1:16">
      <c r="A285" s="22"/>
      <c r="B285" s="22"/>
      <c r="C285" s="22"/>
      <c r="D285" s="22"/>
      <c r="E285" s="22"/>
      <c r="F285" s="1"/>
      <c r="G285" s="1"/>
      <c r="H285" s="1"/>
      <c r="I285" s="1"/>
      <c r="J285" s="1"/>
      <c r="K285" s="1"/>
      <c r="L285" s="1"/>
      <c r="M285" s="1"/>
      <c r="N285" s="1"/>
      <c r="O285" s="6">
        <v>360</v>
      </c>
      <c r="P285" s="1"/>
    </row>
    <row r="286" spans="1:16">
      <c r="A286" s="22"/>
      <c r="B286" s="22"/>
      <c r="C286" s="22"/>
      <c r="D286" s="22"/>
      <c r="E286" s="22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</row>
    <row r="287" spans="1:16">
      <c r="A287" s="22"/>
      <c r="B287" s="22"/>
      <c r="C287" s="22"/>
      <c r="D287" s="22"/>
      <c r="E287" s="22"/>
      <c r="F287" s="22"/>
      <c r="G287" s="1"/>
      <c r="H287" s="1"/>
      <c r="I287" s="1"/>
      <c r="J287" s="1"/>
      <c r="K287" s="1"/>
      <c r="L287" s="1"/>
      <c r="M287" s="1"/>
      <c r="N287" s="1"/>
      <c r="O287" s="1"/>
      <c r="P287" s="1"/>
    </row>
    <row r="288" spans="1:16">
      <c r="A288" s="22"/>
      <c r="B288" s="22"/>
      <c r="C288" s="22"/>
      <c r="D288" s="22"/>
      <c r="E288" s="22"/>
      <c r="F288" s="1"/>
      <c r="G288" s="22"/>
      <c r="H288" s="1"/>
      <c r="I288" s="1"/>
      <c r="J288" s="1"/>
      <c r="K288" s="1"/>
      <c r="L288" s="1"/>
      <c r="M288" s="1"/>
      <c r="N288" s="1"/>
      <c r="O288" s="1"/>
      <c r="P288" s="1"/>
    </row>
    <row r="289" spans="1:16">
      <c r="A289" s="22"/>
      <c r="B289" s="22"/>
      <c r="C289" s="22"/>
      <c r="D289" s="22"/>
      <c r="E289" s="22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</row>
    <row r="290" spans="1:16">
      <c r="A290" s="22"/>
      <c r="B290" s="22"/>
      <c r="C290" s="22"/>
      <c r="D290" s="22"/>
      <c r="E290" s="22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</row>
    <row r="291" spans="1:16">
      <c r="A291" s="22"/>
      <c r="B291" s="22"/>
      <c r="C291" s="22"/>
      <c r="D291" s="22"/>
      <c r="E291" s="22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</row>
    <row r="292" spans="1:16">
      <c r="A292" s="22"/>
      <c r="B292" s="22"/>
      <c r="C292" s="22"/>
      <c r="D292" s="22"/>
      <c r="E292" s="22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</row>
    <row r="293" spans="1:16">
      <c r="A293" s="22"/>
      <c r="B293" s="22"/>
      <c r="C293" s="22"/>
      <c r="D293" s="22"/>
      <c r="E293" s="22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</row>
    <row r="294" spans="1:16">
      <c r="A294" s="22"/>
      <c r="B294" s="22"/>
      <c r="C294" s="22"/>
      <c r="D294" s="22"/>
      <c r="E294" s="22"/>
      <c r="F294" s="22"/>
      <c r="G294" s="1"/>
      <c r="H294" s="1"/>
      <c r="I294" s="1"/>
      <c r="J294" s="1"/>
      <c r="K294" s="1"/>
      <c r="L294" s="1"/>
      <c r="M294" s="1"/>
      <c r="N294" s="1"/>
      <c r="O294" s="1"/>
      <c r="P294" s="1"/>
    </row>
    <row r="295" spans="1:16">
      <c r="A295" s="22"/>
      <c r="B295" s="22"/>
      <c r="C295" s="22"/>
      <c r="D295" s="22"/>
      <c r="E295" s="22"/>
      <c r="F295" s="1"/>
      <c r="G295" s="22"/>
      <c r="H295" s="1"/>
      <c r="I295" s="1"/>
      <c r="J295" s="1"/>
      <c r="K295" s="1"/>
      <c r="L295" s="1"/>
      <c r="M295" s="1"/>
      <c r="N295" s="1"/>
      <c r="O295" s="1"/>
      <c r="P295" s="1"/>
    </row>
    <row r="296" spans="1:16">
      <c r="A296" s="22"/>
      <c r="B296" s="22"/>
      <c r="C296" s="22"/>
      <c r="D296" s="22"/>
      <c r="E296" s="22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</row>
    <row r="297" spans="1:16">
      <c r="A297" s="22"/>
      <c r="B297" s="22"/>
      <c r="C297" s="22"/>
      <c r="D297" s="22"/>
      <c r="E297" s="22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</row>
    <row r="298" spans="1:16">
      <c r="A298" s="22"/>
      <c r="B298" s="22"/>
      <c r="C298" s="22"/>
      <c r="D298" s="22"/>
      <c r="E298" s="22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</row>
    <row r="299" spans="1:16">
      <c r="A299" s="22"/>
      <c r="B299" s="22"/>
      <c r="C299" s="22"/>
      <c r="D299" s="22"/>
      <c r="E299" s="22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</row>
    <row r="300" spans="1:16">
      <c r="A300" s="22"/>
      <c r="B300" s="22"/>
      <c r="C300" s="22"/>
      <c r="D300" s="22"/>
      <c r="E300" s="22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</row>
    <row r="301" spans="1:16">
      <c r="A301" s="22"/>
      <c r="B301" s="22"/>
      <c r="C301" s="22"/>
      <c r="D301" s="22"/>
      <c r="E301" s="22"/>
      <c r="F301" s="22"/>
      <c r="G301" s="1"/>
      <c r="H301" s="1"/>
      <c r="I301" s="1"/>
      <c r="J301" s="1"/>
      <c r="K301" s="1"/>
      <c r="L301" s="1"/>
      <c r="M301" s="1"/>
      <c r="N301" s="1"/>
      <c r="O301" s="1"/>
      <c r="P301" s="1"/>
    </row>
    <row r="302" spans="1:16">
      <c r="A302" s="22"/>
      <c r="B302" s="22"/>
      <c r="C302" s="22"/>
      <c r="D302" s="22"/>
      <c r="E302" s="22"/>
      <c r="F302" s="1"/>
      <c r="G302" s="22"/>
      <c r="H302" s="1"/>
      <c r="I302" s="1"/>
      <c r="J302" s="1"/>
      <c r="K302" s="1"/>
      <c r="L302" s="1"/>
      <c r="M302" s="1"/>
      <c r="N302" s="1"/>
      <c r="O302" s="1"/>
      <c r="P302" s="1"/>
    </row>
    <row r="303" spans="1:16">
      <c r="A303" s="22"/>
      <c r="B303" s="22"/>
      <c r="C303" s="22"/>
      <c r="D303" s="22"/>
      <c r="E303" s="22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</row>
    <row r="304" spans="1:16">
      <c r="A304" s="22"/>
      <c r="B304" s="22"/>
      <c r="C304" s="22"/>
      <c r="D304" s="22"/>
      <c r="E304" s="22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</row>
    <row r="305" spans="1:16">
      <c r="A305" s="22"/>
      <c r="B305" s="22"/>
      <c r="C305" s="22"/>
      <c r="D305" s="22"/>
      <c r="E305" s="22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</row>
    <row r="306" spans="1:16">
      <c r="A306" s="22"/>
      <c r="B306" s="22"/>
      <c r="C306" s="22"/>
      <c r="D306" s="22"/>
      <c r="E306" s="22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</row>
    <row r="307" spans="1:16">
      <c r="A307" s="22"/>
      <c r="B307" s="22"/>
      <c r="C307" s="22"/>
      <c r="D307" s="22"/>
      <c r="E307" s="22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</row>
    <row r="308" spans="1:16">
      <c r="A308" s="22"/>
      <c r="B308" s="22"/>
      <c r="C308" s="22"/>
      <c r="D308" s="22"/>
      <c r="E308" s="22"/>
      <c r="F308" s="22"/>
      <c r="G308" s="1"/>
      <c r="H308" s="1"/>
      <c r="I308" s="1"/>
      <c r="J308" s="1"/>
      <c r="K308" s="1"/>
      <c r="L308" s="1"/>
      <c r="M308" s="1"/>
      <c r="N308" s="1"/>
      <c r="O308" s="1"/>
      <c r="P308" s="1"/>
    </row>
    <row r="309" spans="1:16">
      <c r="A309" s="22"/>
      <c r="B309" s="22"/>
      <c r="C309" s="22"/>
      <c r="D309" s="22"/>
      <c r="E309" s="22"/>
      <c r="F309" s="1"/>
      <c r="G309" s="22"/>
      <c r="H309" s="1"/>
      <c r="I309" s="1"/>
      <c r="J309" s="1"/>
      <c r="K309" s="1"/>
      <c r="L309" s="1"/>
      <c r="M309" s="1"/>
      <c r="N309" s="1"/>
      <c r="O309" s="1"/>
      <c r="P309" s="1"/>
    </row>
    <row r="310" spans="1:16">
      <c r="A310" s="22"/>
      <c r="B310" s="22"/>
      <c r="C310" s="22"/>
      <c r="D310" s="22"/>
      <c r="E310" s="22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</row>
    <row r="311" spans="1:16">
      <c r="A311" s="22"/>
      <c r="B311" s="22"/>
      <c r="C311" s="22"/>
      <c r="D311" s="22"/>
      <c r="E311" s="22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</row>
    <row r="312" spans="1:16">
      <c r="A312" s="22"/>
      <c r="B312" s="22"/>
      <c r="C312" s="22"/>
      <c r="D312" s="22"/>
      <c r="E312" s="22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</row>
    <row r="313" spans="1:16">
      <c r="A313" s="22"/>
      <c r="B313" s="22"/>
      <c r="C313" s="22"/>
      <c r="D313" s="22"/>
      <c r="E313" s="22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</row>
    <row r="314" spans="1:16">
      <c r="A314" s="22"/>
      <c r="B314" s="22"/>
      <c r="C314" s="22"/>
      <c r="D314" s="22"/>
      <c r="E314" s="22"/>
      <c r="F314" s="1"/>
      <c r="G314" s="1"/>
      <c r="H314" s="1"/>
      <c r="I314" s="68"/>
      <c r="J314" s="1"/>
      <c r="K314" s="1"/>
      <c r="L314" s="1"/>
      <c r="M314" s="1"/>
      <c r="N314" s="1"/>
      <c r="O314" s="1"/>
      <c r="P314" s="1"/>
    </row>
    <row r="315" spans="1:16">
      <c r="A315" s="22"/>
      <c r="B315" s="22"/>
      <c r="C315" s="22"/>
      <c r="D315" s="22"/>
      <c r="E315" s="22"/>
      <c r="F315" s="22"/>
      <c r="G315" s="1"/>
      <c r="H315" s="1"/>
      <c r="I315" s="68"/>
      <c r="J315" s="1"/>
      <c r="K315" s="1"/>
      <c r="L315" s="1"/>
      <c r="M315" s="1"/>
      <c r="N315" s="1"/>
      <c r="O315" s="1"/>
      <c r="P315" s="1"/>
    </row>
    <row r="316" spans="1:16">
      <c r="A316" s="22"/>
      <c r="B316" s="22"/>
      <c r="C316" s="22"/>
      <c r="D316" s="22"/>
      <c r="E316" s="22"/>
      <c r="F316" s="1"/>
      <c r="G316" s="22"/>
      <c r="H316" s="1"/>
      <c r="I316" s="68"/>
      <c r="J316" s="1"/>
      <c r="K316" s="1"/>
      <c r="L316" s="1"/>
      <c r="M316" s="1"/>
      <c r="N316" s="1"/>
      <c r="O316" s="1"/>
      <c r="P316" s="1"/>
    </row>
    <row r="317" spans="1:16">
      <c r="A317" s="22"/>
      <c r="B317" s="22"/>
      <c r="C317" s="22"/>
      <c r="D317" s="22"/>
      <c r="E317" s="22"/>
      <c r="F317" s="1"/>
      <c r="G317" s="1"/>
      <c r="H317" s="1"/>
      <c r="I317" s="68"/>
      <c r="J317" s="1"/>
      <c r="K317" s="1"/>
      <c r="L317" s="1"/>
      <c r="M317" s="1"/>
      <c r="N317" s="1"/>
      <c r="O317" s="1"/>
      <c r="P317" s="1"/>
    </row>
    <row r="318" spans="1:16">
      <c r="A318" s="22"/>
      <c r="B318" s="22"/>
      <c r="C318" s="22"/>
      <c r="D318" s="22"/>
      <c r="E318" s="22"/>
      <c r="F318" s="1"/>
      <c r="G318" s="1"/>
      <c r="H318" s="1"/>
      <c r="I318" s="68"/>
      <c r="J318" s="1"/>
      <c r="K318" s="1"/>
      <c r="L318" s="1"/>
      <c r="M318" s="1"/>
      <c r="N318" s="1"/>
      <c r="O318" s="1"/>
      <c r="P318" s="1"/>
    </row>
    <row r="319" spans="1:16">
      <c r="A319" s="22"/>
      <c r="B319" s="22"/>
      <c r="C319" s="22"/>
      <c r="D319" s="22"/>
      <c r="E319" s="22"/>
      <c r="F319" s="1"/>
      <c r="G319" s="1"/>
      <c r="H319" s="1"/>
      <c r="I319" s="68"/>
      <c r="J319" s="1"/>
      <c r="K319" s="1"/>
      <c r="L319" s="1"/>
      <c r="M319" s="1"/>
      <c r="N319" s="1"/>
      <c r="O319" s="1"/>
      <c r="P319" s="1"/>
    </row>
    <row r="320" spans="1:16">
      <c r="A320" s="22"/>
      <c r="B320" s="22"/>
      <c r="C320" s="22"/>
      <c r="D320" s="22"/>
      <c r="E320" s="22"/>
      <c r="F320" s="1"/>
      <c r="G320" s="1"/>
      <c r="H320" s="1"/>
      <c r="I320" s="68"/>
      <c r="J320" s="1"/>
      <c r="K320" s="1"/>
      <c r="L320" s="1"/>
      <c r="M320" s="1"/>
      <c r="N320" s="1"/>
      <c r="O320" s="1"/>
      <c r="P320" s="1"/>
    </row>
    <row r="321" spans="1:16">
      <c r="A321" s="22"/>
      <c r="B321" s="22"/>
      <c r="C321" s="22"/>
      <c r="D321" s="22"/>
      <c r="E321" s="22"/>
      <c r="F321" s="1"/>
      <c r="G321" s="1"/>
      <c r="H321" s="1"/>
      <c r="I321" s="68"/>
      <c r="J321" s="1"/>
      <c r="K321" s="1"/>
      <c r="L321" s="1"/>
      <c r="M321" s="1"/>
      <c r="N321" s="1"/>
      <c r="O321" s="1"/>
      <c r="P321" s="1"/>
    </row>
    <row r="322" spans="1:16">
      <c r="A322" s="22"/>
      <c r="B322" s="22"/>
      <c r="C322" s="22"/>
      <c r="D322" s="22"/>
      <c r="E322" s="22"/>
      <c r="F322" s="22"/>
      <c r="G322" s="1"/>
      <c r="H322" s="1"/>
      <c r="I322" s="68"/>
      <c r="J322" s="1"/>
      <c r="K322" s="1"/>
      <c r="L322" s="1"/>
      <c r="M322" s="1"/>
      <c r="N322" s="1"/>
      <c r="O322" s="1"/>
      <c r="P322" s="1"/>
    </row>
    <row r="323" spans="1:16">
      <c r="A323" s="22"/>
      <c r="B323" s="22"/>
      <c r="C323" s="22"/>
      <c r="D323" s="22"/>
      <c r="E323" s="22"/>
      <c r="F323" s="1"/>
      <c r="G323" s="22"/>
      <c r="H323" s="1"/>
      <c r="I323" s="69"/>
      <c r="J323" s="1"/>
      <c r="K323" s="1"/>
      <c r="L323" s="1"/>
      <c r="M323" s="1"/>
      <c r="N323" s="1"/>
      <c r="O323" s="1"/>
      <c r="P323" s="1"/>
    </row>
    <row r="324" spans="1:16">
      <c r="A324" s="22"/>
      <c r="B324" s="22"/>
      <c r="C324" s="22"/>
      <c r="D324" s="22"/>
      <c r="E324" s="22"/>
      <c r="F324" s="1"/>
      <c r="G324" s="1"/>
      <c r="H324" s="1"/>
      <c r="I324" s="69"/>
      <c r="J324" s="1"/>
      <c r="K324" s="1"/>
      <c r="L324" s="1"/>
      <c r="M324" s="1"/>
      <c r="N324" s="1"/>
      <c r="O324" s="1"/>
      <c r="P324" s="1"/>
    </row>
    <row r="325" spans="1:16">
      <c r="A325" s="22"/>
      <c r="B325" s="22"/>
      <c r="C325" s="22"/>
      <c r="D325" s="22"/>
      <c r="E325" s="22"/>
      <c r="F325" s="1"/>
      <c r="G325" s="1"/>
      <c r="H325" s="1"/>
      <c r="I325" s="70"/>
      <c r="J325" s="1"/>
      <c r="K325" s="1"/>
      <c r="L325" s="1"/>
      <c r="M325" s="1"/>
      <c r="N325" s="1"/>
      <c r="O325" s="1"/>
      <c r="P325" s="1"/>
    </row>
    <row r="326" spans="1:16">
      <c r="A326" s="22"/>
      <c r="B326" s="22"/>
      <c r="C326" s="22"/>
      <c r="D326" s="22"/>
      <c r="E326" s="22"/>
      <c r="F326" s="1"/>
      <c r="G326" s="1"/>
      <c r="H326" s="1"/>
      <c r="I326" s="70"/>
      <c r="J326" s="1"/>
      <c r="K326" s="1"/>
      <c r="L326" s="1"/>
      <c r="M326" s="1"/>
      <c r="N326" s="1"/>
      <c r="O326" s="1"/>
      <c r="P326" s="1"/>
    </row>
    <row r="327" spans="1:16">
      <c r="A327" s="22"/>
      <c r="B327" s="22"/>
      <c r="C327" s="22"/>
      <c r="D327" s="22"/>
      <c r="E327" s="22"/>
      <c r="F327" s="1"/>
      <c r="G327" s="1"/>
      <c r="H327" s="1"/>
      <c r="I327" s="70"/>
      <c r="J327" s="1"/>
      <c r="K327" s="1"/>
      <c r="L327" s="1"/>
      <c r="M327" s="1"/>
      <c r="N327" s="1"/>
      <c r="O327" s="1"/>
      <c r="P327" s="1"/>
    </row>
    <row r="328" spans="1:16">
      <c r="A328" s="22"/>
      <c r="B328" s="22"/>
      <c r="C328" s="22"/>
      <c r="D328" s="22"/>
      <c r="E328" s="22"/>
      <c r="F328" s="1"/>
      <c r="G328" s="1"/>
      <c r="H328" s="1"/>
      <c r="I328" s="70"/>
      <c r="J328" s="1"/>
      <c r="K328" s="1"/>
      <c r="L328" s="1"/>
      <c r="M328" s="1"/>
      <c r="N328" s="1"/>
      <c r="O328" s="1"/>
      <c r="P328" s="1"/>
    </row>
    <row r="329" spans="1:16">
      <c r="A329" s="22"/>
      <c r="B329" s="22"/>
      <c r="C329" s="22"/>
      <c r="D329" s="22"/>
      <c r="E329" s="22"/>
      <c r="F329" s="22"/>
      <c r="G329" s="1"/>
      <c r="H329" s="1"/>
      <c r="I329" s="70"/>
      <c r="J329" s="1"/>
      <c r="K329" s="1"/>
      <c r="L329" s="1"/>
      <c r="M329" s="1"/>
      <c r="N329" s="1"/>
      <c r="O329" s="1"/>
      <c r="P329" s="1"/>
    </row>
    <row r="330" spans="1:16">
      <c r="A330" s="22"/>
      <c r="B330" s="22"/>
      <c r="C330" s="22"/>
      <c r="D330" s="22"/>
      <c r="E330" s="22"/>
      <c r="F330" s="1"/>
      <c r="G330" s="22"/>
      <c r="H330" s="1"/>
      <c r="I330" s="70"/>
      <c r="J330" s="1"/>
      <c r="K330" s="1"/>
      <c r="L330" s="1"/>
      <c r="M330" s="1"/>
      <c r="N330" s="1"/>
      <c r="O330" s="1"/>
      <c r="P330" s="1"/>
    </row>
    <row r="331" spans="1:16">
      <c r="A331" s="22"/>
      <c r="B331" s="22"/>
      <c r="C331" s="22"/>
      <c r="D331" s="22"/>
      <c r="E331" s="22"/>
      <c r="F331" s="1"/>
      <c r="G331" s="1"/>
      <c r="H331" s="1"/>
      <c r="I331" s="70"/>
      <c r="J331" s="1"/>
      <c r="K331" s="1"/>
      <c r="L331" s="1"/>
      <c r="M331" s="1"/>
      <c r="N331" s="1"/>
      <c r="O331" s="1"/>
      <c r="P331" s="1"/>
    </row>
    <row r="332" spans="1:16">
      <c r="A332" s="22"/>
      <c r="B332" s="22"/>
      <c r="C332" s="22"/>
      <c r="D332" s="22"/>
      <c r="E332" s="22"/>
      <c r="F332" s="1"/>
      <c r="G332" s="1"/>
      <c r="H332" s="1"/>
      <c r="I332" s="70"/>
      <c r="J332" s="1"/>
      <c r="K332" s="1"/>
      <c r="L332" s="1"/>
      <c r="M332" s="1"/>
      <c r="N332" s="1"/>
      <c r="O332" s="1"/>
      <c r="P332" s="1"/>
    </row>
    <row r="333" spans="1:16">
      <c r="A333" s="22"/>
      <c r="B333" s="22"/>
      <c r="C333" s="22"/>
      <c r="D333" s="22"/>
      <c r="E333" s="22"/>
      <c r="F333" s="1"/>
      <c r="G333" s="1"/>
      <c r="H333" s="1"/>
      <c r="I333" s="70"/>
      <c r="J333" s="1"/>
      <c r="K333" s="1"/>
      <c r="L333" s="1"/>
      <c r="M333" s="1"/>
      <c r="N333" s="1"/>
      <c r="O333" s="1"/>
      <c r="P333" s="1"/>
    </row>
    <row r="334" spans="1:16">
      <c r="A334" s="22"/>
      <c r="B334" s="22"/>
      <c r="C334" s="22"/>
      <c r="D334" s="22"/>
      <c r="E334" s="22"/>
      <c r="F334" s="1"/>
      <c r="G334" s="1"/>
      <c r="H334" s="1"/>
      <c r="I334" s="70"/>
      <c r="J334" s="1"/>
      <c r="K334" s="1"/>
      <c r="L334" s="1"/>
      <c r="M334" s="1"/>
      <c r="N334" s="1"/>
      <c r="O334" s="1"/>
      <c r="P334" s="1"/>
    </row>
    <row r="335" spans="1:16">
      <c r="A335" s="1"/>
      <c r="B335" s="1"/>
      <c r="C335" s="1"/>
      <c r="D335" s="1"/>
      <c r="E335" s="1"/>
      <c r="F335" s="1"/>
      <c r="G335" s="1"/>
      <c r="H335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O284"/>
  <sheetViews>
    <sheetView workbookViewId="0"/>
  </sheetViews>
  <sheetFormatPr baseColWidth="10" defaultColWidth="14.5" defaultRowHeight="15.75" customHeight="1"/>
  <cols>
    <col min="8" max="8" width="29.6640625" customWidth="1"/>
  </cols>
  <sheetData>
    <row r="1" spans="1:15">
      <c r="A1" s="2" t="s">
        <v>31</v>
      </c>
      <c r="B1" s="2" t="s">
        <v>51</v>
      </c>
      <c r="C1" s="2" t="s">
        <v>52</v>
      </c>
      <c r="D1" s="2" t="s">
        <v>53</v>
      </c>
      <c r="E1" s="2" t="s">
        <v>54</v>
      </c>
      <c r="F1" s="2" t="s">
        <v>64</v>
      </c>
      <c r="G1" s="2" t="s">
        <v>65</v>
      </c>
      <c r="H1" s="22"/>
      <c r="I1" s="4" t="s">
        <v>51</v>
      </c>
      <c r="J1" s="4" t="s">
        <v>52</v>
      </c>
      <c r="K1" s="4" t="s">
        <v>53</v>
      </c>
      <c r="L1" s="4" t="s">
        <v>54</v>
      </c>
      <c r="M1" s="4" t="s">
        <v>64</v>
      </c>
      <c r="N1" s="4" t="s">
        <v>65</v>
      </c>
      <c r="O1" s="22"/>
    </row>
    <row r="2" spans="1:15">
      <c r="A2" s="2" t="s">
        <v>66</v>
      </c>
      <c r="B2" s="6">
        <v>2015</v>
      </c>
      <c r="C2" s="6">
        <v>1</v>
      </c>
      <c r="D2" s="2" t="s">
        <v>58</v>
      </c>
      <c r="E2" s="6">
        <v>12284</v>
      </c>
      <c r="F2" s="1"/>
      <c r="G2" s="1"/>
      <c r="H2" s="71"/>
      <c r="I2" s="72">
        <v>2015</v>
      </c>
      <c r="J2" s="6">
        <v>1</v>
      </c>
      <c r="K2" s="2" t="s">
        <v>58</v>
      </c>
      <c r="L2" s="6">
        <v>12284</v>
      </c>
      <c r="M2" s="22"/>
      <c r="N2" s="1"/>
      <c r="O2" s="22"/>
    </row>
    <row r="3" spans="1:15">
      <c r="A3" s="2" t="s">
        <v>66</v>
      </c>
      <c r="B3" s="6">
        <v>2016</v>
      </c>
      <c r="C3" s="6">
        <v>1</v>
      </c>
      <c r="D3" s="2" t="s">
        <v>58</v>
      </c>
      <c r="E3" s="6">
        <v>13045</v>
      </c>
      <c r="F3" s="1"/>
      <c r="G3" s="1"/>
      <c r="H3" s="71"/>
      <c r="I3" s="72">
        <v>2015</v>
      </c>
      <c r="J3" s="6">
        <v>2</v>
      </c>
      <c r="K3" s="2" t="s">
        <v>58</v>
      </c>
      <c r="L3" s="6">
        <v>16237</v>
      </c>
      <c r="M3" s="22"/>
      <c r="N3" s="1"/>
      <c r="O3" s="22"/>
    </row>
    <row r="4" spans="1:15">
      <c r="A4" s="2" t="s">
        <v>66</v>
      </c>
      <c r="B4" s="6">
        <v>2017</v>
      </c>
      <c r="C4" s="6">
        <v>1</v>
      </c>
      <c r="D4" s="2" t="s">
        <v>58</v>
      </c>
      <c r="E4" s="6">
        <v>11989</v>
      </c>
      <c r="F4" s="1"/>
      <c r="G4" s="1"/>
      <c r="H4" s="71"/>
      <c r="I4" s="72">
        <v>2015</v>
      </c>
      <c r="J4" s="6">
        <v>3</v>
      </c>
      <c r="K4" s="2" t="s">
        <v>58</v>
      </c>
      <c r="L4" s="6">
        <v>14866</v>
      </c>
      <c r="M4" s="22"/>
      <c r="N4" s="1"/>
      <c r="O4" s="22"/>
    </row>
    <row r="5" spans="1:15">
      <c r="A5" s="2" t="s">
        <v>66</v>
      </c>
      <c r="B5" s="6">
        <v>2018</v>
      </c>
      <c r="C5" s="6">
        <v>1</v>
      </c>
      <c r="D5" s="2" t="s">
        <v>58</v>
      </c>
      <c r="E5" s="6">
        <v>12721</v>
      </c>
      <c r="F5" s="1"/>
      <c r="G5" s="1"/>
      <c r="H5" s="71"/>
      <c r="I5" s="72">
        <v>2015</v>
      </c>
      <c r="J5" s="6">
        <v>4</v>
      </c>
      <c r="K5" s="2" t="s">
        <v>58</v>
      </c>
      <c r="L5" s="6">
        <v>13934</v>
      </c>
      <c r="M5" s="22"/>
      <c r="N5" s="1"/>
      <c r="O5" s="22"/>
    </row>
    <row r="6" spans="1:15">
      <c r="A6" s="2" t="s">
        <v>66</v>
      </c>
      <c r="B6" s="6">
        <v>2019</v>
      </c>
      <c r="C6" s="6">
        <v>1</v>
      </c>
      <c r="D6" s="2" t="s">
        <v>58</v>
      </c>
      <c r="E6" s="6">
        <v>10955</v>
      </c>
      <c r="F6" s="1"/>
      <c r="G6" s="1"/>
      <c r="H6" s="71"/>
      <c r="I6" s="6">
        <v>2015</v>
      </c>
      <c r="J6" s="6">
        <v>5</v>
      </c>
      <c r="K6" s="2" t="s">
        <v>58</v>
      </c>
      <c r="L6" s="6">
        <v>12900</v>
      </c>
      <c r="M6" s="22"/>
      <c r="N6" s="1"/>
      <c r="O6" s="22"/>
    </row>
    <row r="7" spans="1:15">
      <c r="A7" s="2" t="s">
        <v>66</v>
      </c>
      <c r="B7" s="6">
        <v>2020</v>
      </c>
      <c r="C7" s="6">
        <v>1</v>
      </c>
      <c r="D7" s="2" t="s">
        <v>58</v>
      </c>
      <c r="E7" s="6">
        <v>12253</v>
      </c>
      <c r="F7" s="6">
        <v>12198.8</v>
      </c>
      <c r="G7" s="6">
        <v>54.2</v>
      </c>
      <c r="H7" s="71"/>
      <c r="I7" s="6">
        <v>2015</v>
      </c>
      <c r="J7" s="6">
        <v>6</v>
      </c>
      <c r="K7" s="2" t="s">
        <v>58</v>
      </c>
      <c r="L7" s="6">
        <v>12039</v>
      </c>
      <c r="M7" s="22"/>
      <c r="N7" s="1"/>
      <c r="O7" s="22"/>
    </row>
    <row r="8" spans="1:15">
      <c r="A8" s="2" t="s">
        <v>66</v>
      </c>
      <c r="B8" s="6">
        <v>2015</v>
      </c>
      <c r="C8" s="6">
        <v>2</v>
      </c>
      <c r="D8" s="2" t="s">
        <v>58</v>
      </c>
      <c r="E8" s="6">
        <v>16237</v>
      </c>
      <c r="F8" s="22"/>
      <c r="G8" s="1"/>
      <c r="H8" s="71"/>
      <c r="I8" s="6">
        <v>2015</v>
      </c>
      <c r="J8" s="6">
        <v>7</v>
      </c>
      <c r="K8" s="2" t="s">
        <v>58</v>
      </c>
      <c r="L8" s="6">
        <v>11822</v>
      </c>
      <c r="M8" s="22"/>
      <c r="N8" s="1"/>
      <c r="O8" s="22"/>
    </row>
    <row r="9" spans="1:15">
      <c r="A9" s="2" t="s">
        <v>66</v>
      </c>
      <c r="B9" s="6">
        <v>2016</v>
      </c>
      <c r="C9" s="6">
        <v>2</v>
      </c>
      <c r="D9" s="2" t="s">
        <v>58</v>
      </c>
      <c r="E9" s="6">
        <v>11497</v>
      </c>
      <c r="F9" s="1"/>
      <c r="G9" s="1"/>
      <c r="H9" s="71"/>
      <c r="I9" s="6">
        <v>2015</v>
      </c>
      <c r="J9" s="6">
        <v>8</v>
      </c>
      <c r="K9" s="2" t="s">
        <v>58</v>
      </c>
      <c r="L9" s="6">
        <v>11433</v>
      </c>
      <c r="M9" s="22"/>
      <c r="N9" s="1"/>
      <c r="O9" s="22"/>
    </row>
    <row r="10" spans="1:15">
      <c r="A10" s="2" t="s">
        <v>66</v>
      </c>
      <c r="B10" s="6">
        <v>2017</v>
      </c>
      <c r="C10" s="6">
        <v>2</v>
      </c>
      <c r="D10" s="2" t="s">
        <v>58</v>
      </c>
      <c r="E10" s="6">
        <v>13715</v>
      </c>
      <c r="F10" s="1"/>
      <c r="G10" s="1"/>
      <c r="H10" s="71"/>
      <c r="I10" s="6">
        <v>2015</v>
      </c>
      <c r="J10" s="6">
        <v>9</v>
      </c>
      <c r="K10" s="2" t="s">
        <v>58</v>
      </c>
      <c r="L10" s="6">
        <v>11471</v>
      </c>
      <c r="M10" s="22"/>
      <c r="N10" s="1"/>
      <c r="O10" s="22"/>
    </row>
    <row r="11" spans="1:15">
      <c r="A11" s="2" t="s">
        <v>66</v>
      </c>
      <c r="B11" s="6">
        <v>2018</v>
      </c>
      <c r="C11" s="6">
        <v>2</v>
      </c>
      <c r="D11" s="2" t="s">
        <v>58</v>
      </c>
      <c r="E11" s="6">
        <v>15050</v>
      </c>
      <c r="F11" s="1"/>
      <c r="G11" s="1"/>
      <c r="H11" s="71"/>
      <c r="I11" s="6">
        <v>2015</v>
      </c>
      <c r="J11" s="6">
        <v>10</v>
      </c>
      <c r="K11" s="2" t="s">
        <v>58</v>
      </c>
      <c r="L11" s="6">
        <v>11467</v>
      </c>
      <c r="M11" s="22"/>
      <c r="N11" s="1"/>
      <c r="O11" s="22"/>
    </row>
    <row r="12" spans="1:15">
      <c r="A12" s="2" t="s">
        <v>66</v>
      </c>
      <c r="B12" s="6">
        <v>2019</v>
      </c>
      <c r="C12" s="6">
        <v>2</v>
      </c>
      <c r="D12" s="2" t="s">
        <v>58</v>
      </c>
      <c r="E12" s="6">
        <v>12609</v>
      </c>
      <c r="F12" s="1"/>
      <c r="G12" s="1"/>
      <c r="H12" s="71"/>
      <c r="I12" s="6">
        <v>2015</v>
      </c>
      <c r="J12" s="6">
        <v>11</v>
      </c>
      <c r="K12" s="2" t="s">
        <v>58</v>
      </c>
      <c r="L12" s="6">
        <v>10949</v>
      </c>
      <c r="M12" s="22"/>
      <c r="N12" s="1"/>
      <c r="O12" s="22"/>
    </row>
    <row r="13" spans="1:15">
      <c r="A13" s="2" t="s">
        <v>66</v>
      </c>
      <c r="B13" s="6">
        <v>2020</v>
      </c>
      <c r="C13" s="6">
        <v>2</v>
      </c>
      <c r="D13" s="2" t="s">
        <v>58</v>
      </c>
      <c r="E13" s="6">
        <v>14057</v>
      </c>
      <c r="F13" s="6">
        <v>13821.6</v>
      </c>
      <c r="G13" s="6">
        <v>235.4</v>
      </c>
      <c r="H13" s="71"/>
      <c r="I13" s="6">
        <v>2015</v>
      </c>
      <c r="J13" s="6">
        <v>12</v>
      </c>
      <c r="K13" s="2" t="s">
        <v>58</v>
      </c>
      <c r="L13" s="6">
        <v>10568</v>
      </c>
      <c r="M13" s="22"/>
      <c r="N13" s="1"/>
      <c r="O13" s="22"/>
    </row>
    <row r="14" spans="1:15">
      <c r="A14" s="2" t="s">
        <v>66</v>
      </c>
      <c r="B14" s="6">
        <v>2015</v>
      </c>
      <c r="C14" s="6">
        <v>3</v>
      </c>
      <c r="D14" s="2" t="s">
        <v>58</v>
      </c>
      <c r="E14" s="6">
        <v>14866</v>
      </c>
      <c r="F14" s="1"/>
      <c r="G14" s="1"/>
      <c r="H14" s="71"/>
      <c r="I14" s="6">
        <v>2015</v>
      </c>
      <c r="J14" s="6">
        <v>13</v>
      </c>
      <c r="K14" s="2" t="s">
        <v>58</v>
      </c>
      <c r="L14" s="6">
        <v>10492</v>
      </c>
      <c r="M14" s="22"/>
      <c r="N14" s="1"/>
      <c r="O14" s="22"/>
    </row>
    <row r="15" spans="1:15">
      <c r="A15" s="2" t="s">
        <v>66</v>
      </c>
      <c r="B15" s="6">
        <v>2016</v>
      </c>
      <c r="C15" s="6">
        <v>3</v>
      </c>
      <c r="D15" s="2" t="s">
        <v>58</v>
      </c>
      <c r="E15" s="6">
        <v>11470</v>
      </c>
      <c r="F15" s="22"/>
      <c r="G15" s="1"/>
      <c r="H15" s="71"/>
      <c r="I15" s="6">
        <v>2015</v>
      </c>
      <c r="J15" s="6">
        <v>14</v>
      </c>
      <c r="K15" s="2" t="s">
        <v>58</v>
      </c>
      <c r="L15" s="6">
        <v>9061</v>
      </c>
      <c r="M15" s="22"/>
      <c r="N15" s="1"/>
      <c r="O15" s="22"/>
    </row>
    <row r="16" spans="1:15">
      <c r="A16" s="2" t="s">
        <v>66</v>
      </c>
      <c r="B16" s="6">
        <v>2017</v>
      </c>
      <c r="C16" s="6">
        <v>3</v>
      </c>
      <c r="D16" s="2" t="s">
        <v>58</v>
      </c>
      <c r="E16" s="6">
        <v>13610</v>
      </c>
      <c r="F16" s="1"/>
      <c r="G16" s="1"/>
      <c r="H16" s="71"/>
      <c r="I16" s="6">
        <v>2015</v>
      </c>
      <c r="J16" s="6">
        <v>15</v>
      </c>
      <c r="K16" s="2" t="s">
        <v>58</v>
      </c>
      <c r="L16" s="6">
        <v>10089</v>
      </c>
      <c r="M16" s="22"/>
      <c r="N16" s="1"/>
      <c r="O16" s="22"/>
    </row>
    <row r="17" spans="1:15">
      <c r="A17" s="2" t="s">
        <v>66</v>
      </c>
      <c r="B17" s="6">
        <v>2018</v>
      </c>
      <c r="C17" s="6">
        <v>3</v>
      </c>
      <c r="D17" s="2" t="s">
        <v>58</v>
      </c>
      <c r="E17" s="6">
        <v>14256</v>
      </c>
      <c r="F17" s="1"/>
      <c r="G17" s="1"/>
      <c r="H17" s="71"/>
      <c r="I17" s="6">
        <v>2015</v>
      </c>
      <c r="J17" s="6">
        <v>16</v>
      </c>
      <c r="K17" s="2" t="s">
        <v>58</v>
      </c>
      <c r="L17" s="6">
        <v>11639</v>
      </c>
      <c r="M17" s="22"/>
      <c r="N17" s="1"/>
      <c r="O17" s="22"/>
    </row>
    <row r="18" spans="1:15">
      <c r="A18" s="2" t="s">
        <v>66</v>
      </c>
      <c r="B18" s="6">
        <v>2019</v>
      </c>
      <c r="C18" s="6">
        <v>3</v>
      </c>
      <c r="D18" s="2" t="s">
        <v>58</v>
      </c>
      <c r="E18" s="6">
        <v>11860</v>
      </c>
      <c r="F18" s="1"/>
      <c r="G18" s="1"/>
      <c r="H18" s="71"/>
      <c r="I18" s="6">
        <v>2015</v>
      </c>
      <c r="J18" s="6">
        <v>17</v>
      </c>
      <c r="K18" s="2" t="s">
        <v>58</v>
      </c>
      <c r="L18" s="6">
        <v>10597</v>
      </c>
      <c r="M18" s="22"/>
      <c r="N18" s="1"/>
      <c r="O18" s="22"/>
    </row>
    <row r="19" spans="1:15">
      <c r="A19" s="2" t="s">
        <v>66</v>
      </c>
      <c r="B19" s="6">
        <v>2020</v>
      </c>
      <c r="C19" s="6">
        <v>3</v>
      </c>
      <c r="D19" s="2" t="s">
        <v>58</v>
      </c>
      <c r="E19" s="6">
        <v>12990</v>
      </c>
      <c r="F19" s="6">
        <v>13212.4</v>
      </c>
      <c r="G19" s="6">
        <v>-222.4</v>
      </c>
      <c r="H19" s="71"/>
      <c r="I19" s="6">
        <v>2015</v>
      </c>
      <c r="J19" s="6">
        <v>18</v>
      </c>
      <c r="K19" s="2" t="s">
        <v>58</v>
      </c>
      <c r="L19" s="6">
        <v>10111</v>
      </c>
      <c r="M19" s="22"/>
      <c r="N19" s="1"/>
      <c r="O19" s="22"/>
    </row>
    <row r="20" spans="1:15">
      <c r="A20" s="2" t="s">
        <v>66</v>
      </c>
      <c r="B20" s="6">
        <v>2015</v>
      </c>
      <c r="C20" s="6">
        <v>4</v>
      </c>
      <c r="D20" s="2" t="s">
        <v>58</v>
      </c>
      <c r="E20" s="6">
        <v>13934</v>
      </c>
      <c r="F20" s="1"/>
      <c r="G20" s="1"/>
      <c r="H20" s="71"/>
      <c r="I20" s="6">
        <v>2015</v>
      </c>
      <c r="J20" s="6">
        <v>19</v>
      </c>
      <c r="K20" s="2" t="s">
        <v>58</v>
      </c>
      <c r="L20" s="6">
        <v>8861</v>
      </c>
      <c r="M20" s="22"/>
      <c r="N20" s="1"/>
      <c r="O20" s="22"/>
    </row>
    <row r="21" spans="1:15">
      <c r="A21" s="2" t="s">
        <v>66</v>
      </c>
      <c r="B21" s="6">
        <v>2016</v>
      </c>
      <c r="C21" s="6">
        <v>4</v>
      </c>
      <c r="D21" s="2" t="s">
        <v>58</v>
      </c>
      <c r="E21" s="6">
        <v>11312</v>
      </c>
      <c r="F21" s="1"/>
      <c r="G21" s="1"/>
      <c r="H21" s="71"/>
      <c r="I21" s="6">
        <v>2015</v>
      </c>
      <c r="J21" s="6">
        <v>20</v>
      </c>
      <c r="K21" s="2" t="s">
        <v>58</v>
      </c>
      <c r="L21" s="6">
        <v>10290</v>
      </c>
      <c r="M21" s="22"/>
      <c r="N21" s="1"/>
      <c r="O21" s="22"/>
    </row>
    <row r="22" spans="1:15">
      <c r="A22" s="2" t="s">
        <v>66</v>
      </c>
      <c r="B22" s="6">
        <v>2017</v>
      </c>
      <c r="C22" s="6">
        <v>4</v>
      </c>
      <c r="D22" s="2" t="s">
        <v>58</v>
      </c>
      <c r="E22" s="6">
        <v>12877</v>
      </c>
      <c r="F22" s="22"/>
      <c r="G22" s="1"/>
      <c r="H22" s="71"/>
      <c r="I22" s="6">
        <v>2015</v>
      </c>
      <c r="J22" s="6">
        <v>21</v>
      </c>
      <c r="K22" s="2" t="s">
        <v>58</v>
      </c>
      <c r="L22" s="6">
        <v>9996</v>
      </c>
      <c r="M22" s="22"/>
      <c r="N22" s="1"/>
      <c r="O22" s="22"/>
    </row>
    <row r="23" spans="1:15">
      <c r="A23" s="2" t="s">
        <v>66</v>
      </c>
      <c r="B23" s="6">
        <v>2018</v>
      </c>
      <c r="C23" s="6">
        <v>4</v>
      </c>
      <c r="D23" s="2" t="s">
        <v>58</v>
      </c>
      <c r="E23" s="6">
        <v>13935</v>
      </c>
      <c r="F23" s="1"/>
      <c r="G23" s="1"/>
      <c r="H23" s="65"/>
      <c r="I23" s="6">
        <v>2015</v>
      </c>
      <c r="J23" s="6">
        <v>22</v>
      </c>
      <c r="K23" s="2" t="s">
        <v>58</v>
      </c>
      <c r="L23" s="6">
        <v>8213</v>
      </c>
      <c r="M23" s="1"/>
      <c r="N23" s="22"/>
      <c r="O23" s="22"/>
    </row>
    <row r="24" spans="1:15">
      <c r="A24" s="2" t="s">
        <v>66</v>
      </c>
      <c r="B24" s="6">
        <v>2019</v>
      </c>
      <c r="C24" s="6">
        <v>4</v>
      </c>
      <c r="D24" s="2" t="s">
        <v>58</v>
      </c>
      <c r="E24" s="6">
        <v>11740</v>
      </c>
      <c r="F24" s="1"/>
      <c r="G24" s="1"/>
      <c r="H24" s="1"/>
      <c r="I24" s="6">
        <v>2015</v>
      </c>
      <c r="J24" s="6">
        <v>23</v>
      </c>
      <c r="K24" s="2" t="s">
        <v>58</v>
      </c>
      <c r="L24" s="6">
        <v>10145</v>
      </c>
      <c r="M24" s="1"/>
      <c r="N24" s="1"/>
      <c r="O24" s="1"/>
    </row>
    <row r="25" spans="1:15">
      <c r="A25" s="2" t="s">
        <v>66</v>
      </c>
      <c r="B25" s="6">
        <v>2020</v>
      </c>
      <c r="C25" s="6">
        <v>4</v>
      </c>
      <c r="D25" s="2" t="s">
        <v>58</v>
      </c>
      <c r="E25" s="6">
        <v>11853</v>
      </c>
      <c r="F25" s="6">
        <v>12759.6</v>
      </c>
      <c r="G25" s="6">
        <v>-906.6</v>
      </c>
      <c r="H25" s="1"/>
      <c r="I25" s="6">
        <v>2015</v>
      </c>
      <c r="J25" s="6">
        <v>24</v>
      </c>
      <c r="K25" s="2" t="s">
        <v>58</v>
      </c>
      <c r="L25" s="6">
        <v>9547</v>
      </c>
      <c r="M25" s="6">
        <v>9974.2000000000007</v>
      </c>
      <c r="N25" s="6">
        <v>-427.2</v>
      </c>
      <c r="O25" s="1"/>
    </row>
    <row r="26" spans="1:15">
      <c r="A26" s="2" t="s">
        <v>66</v>
      </c>
      <c r="B26" s="6">
        <v>2015</v>
      </c>
      <c r="C26" s="6">
        <v>5</v>
      </c>
      <c r="D26" s="2" t="s">
        <v>58</v>
      </c>
      <c r="E26" s="6">
        <v>12900</v>
      </c>
      <c r="F26" s="1"/>
      <c r="G26" s="1"/>
      <c r="H26" s="1"/>
      <c r="I26" s="6">
        <v>2015</v>
      </c>
      <c r="J26" s="6">
        <v>25</v>
      </c>
      <c r="K26" s="2" t="s">
        <v>58</v>
      </c>
      <c r="L26" s="6">
        <v>9308</v>
      </c>
      <c r="M26" s="1"/>
      <c r="N26" s="1"/>
      <c r="O26" s="1"/>
    </row>
    <row r="27" spans="1:15">
      <c r="A27" s="2" t="s">
        <v>66</v>
      </c>
      <c r="B27" s="6">
        <v>2016</v>
      </c>
      <c r="C27" s="6">
        <v>5</v>
      </c>
      <c r="D27" s="2" t="s">
        <v>58</v>
      </c>
      <c r="E27" s="6">
        <v>11042</v>
      </c>
      <c r="F27" s="1"/>
      <c r="G27" s="1"/>
      <c r="H27" s="1"/>
      <c r="I27" s="6">
        <v>2015</v>
      </c>
      <c r="J27" s="6">
        <v>26</v>
      </c>
      <c r="K27" s="2" t="s">
        <v>58</v>
      </c>
      <c r="L27" s="6">
        <v>9183</v>
      </c>
      <c r="M27" s="1"/>
      <c r="N27" s="1"/>
      <c r="O27" s="1"/>
    </row>
    <row r="28" spans="1:15">
      <c r="A28" s="2" t="s">
        <v>66</v>
      </c>
      <c r="B28" s="6">
        <v>2017</v>
      </c>
      <c r="C28" s="6">
        <v>5</v>
      </c>
      <c r="D28" s="2" t="s">
        <v>58</v>
      </c>
      <c r="E28" s="6">
        <v>12485</v>
      </c>
      <c r="F28" s="1"/>
      <c r="G28" s="1"/>
      <c r="H28" s="1"/>
      <c r="I28" s="6">
        <v>2015</v>
      </c>
      <c r="J28" s="6">
        <v>27</v>
      </c>
      <c r="K28" s="2" t="s">
        <v>58</v>
      </c>
      <c r="L28" s="6">
        <v>9199</v>
      </c>
      <c r="M28" s="1"/>
      <c r="N28" s="1"/>
      <c r="O28" s="1"/>
    </row>
    <row r="29" spans="1:15">
      <c r="A29" s="2" t="s">
        <v>66</v>
      </c>
      <c r="B29" s="6">
        <v>2018</v>
      </c>
      <c r="C29" s="6">
        <v>5</v>
      </c>
      <c r="D29" s="2" t="s">
        <v>58</v>
      </c>
      <c r="E29" s="6">
        <v>13285</v>
      </c>
      <c r="F29" s="22"/>
      <c r="G29" s="1"/>
      <c r="H29" s="1"/>
      <c r="I29" s="6">
        <v>2015</v>
      </c>
      <c r="J29" s="6">
        <v>28</v>
      </c>
      <c r="K29" s="2" t="s">
        <v>58</v>
      </c>
      <c r="L29" s="6">
        <v>9015</v>
      </c>
      <c r="M29" s="1"/>
      <c r="N29" s="1"/>
      <c r="O29" s="1"/>
    </row>
    <row r="30" spans="1:15">
      <c r="A30" s="2" t="s">
        <v>66</v>
      </c>
      <c r="B30" s="6">
        <v>2019</v>
      </c>
      <c r="C30" s="6">
        <v>5</v>
      </c>
      <c r="D30" s="2" t="s">
        <v>58</v>
      </c>
      <c r="E30" s="6">
        <v>11297</v>
      </c>
      <c r="F30" s="1"/>
      <c r="G30" s="1"/>
      <c r="H30" s="1"/>
      <c r="I30" s="6">
        <v>2015</v>
      </c>
      <c r="J30" s="6">
        <v>29</v>
      </c>
      <c r="K30" s="2" t="s">
        <v>58</v>
      </c>
      <c r="L30" s="6">
        <v>8797</v>
      </c>
      <c r="M30" s="1"/>
      <c r="N30" s="1"/>
      <c r="O30" s="1"/>
    </row>
    <row r="31" spans="1:15">
      <c r="A31" s="2" t="s">
        <v>66</v>
      </c>
      <c r="B31" s="6">
        <v>2020</v>
      </c>
      <c r="C31" s="6">
        <v>5</v>
      </c>
      <c r="D31" s="2" t="s">
        <v>58</v>
      </c>
      <c r="E31" s="6">
        <v>11612</v>
      </c>
      <c r="F31" s="6">
        <v>12201.8</v>
      </c>
      <c r="G31" s="6">
        <v>-589.79999999999995</v>
      </c>
      <c r="H31" s="1"/>
      <c r="I31" s="6">
        <v>2015</v>
      </c>
      <c r="J31" s="6">
        <v>30</v>
      </c>
      <c r="K31" s="2" t="s">
        <v>58</v>
      </c>
      <c r="L31" s="6">
        <v>8791</v>
      </c>
      <c r="M31" s="6">
        <v>9091.7999999999993</v>
      </c>
      <c r="N31" s="6">
        <v>-300.8</v>
      </c>
      <c r="O31" s="1"/>
    </row>
    <row r="32" spans="1:15">
      <c r="A32" s="2" t="s">
        <v>66</v>
      </c>
      <c r="B32" s="6">
        <v>2015</v>
      </c>
      <c r="C32" s="6">
        <v>6</v>
      </c>
      <c r="D32" s="2" t="s">
        <v>58</v>
      </c>
      <c r="E32" s="6">
        <v>12039</v>
      </c>
      <c r="F32" s="1"/>
      <c r="G32" s="1"/>
      <c r="H32" s="1"/>
      <c r="I32" s="6">
        <v>2015</v>
      </c>
      <c r="J32" s="6">
        <v>31</v>
      </c>
      <c r="K32" s="2" t="s">
        <v>58</v>
      </c>
      <c r="L32" s="6">
        <v>8616</v>
      </c>
      <c r="M32" s="1"/>
      <c r="N32" s="1"/>
      <c r="O32" s="1"/>
    </row>
    <row r="33" spans="1:15">
      <c r="A33" s="2" t="s">
        <v>66</v>
      </c>
      <c r="B33" s="6">
        <v>2016</v>
      </c>
      <c r="C33" s="6">
        <v>6</v>
      </c>
      <c r="D33" s="2" t="s">
        <v>58</v>
      </c>
      <c r="E33" s="6">
        <v>11154</v>
      </c>
      <c r="F33" s="1"/>
      <c r="G33" s="1"/>
      <c r="H33" s="1"/>
      <c r="I33" s="6">
        <v>2015</v>
      </c>
      <c r="J33" s="6">
        <v>32</v>
      </c>
      <c r="K33" s="2" t="s">
        <v>58</v>
      </c>
      <c r="L33" s="6">
        <v>8860</v>
      </c>
      <c r="M33" s="1"/>
      <c r="N33" s="1"/>
      <c r="O33" s="1"/>
    </row>
    <row r="34" spans="1:15">
      <c r="A34" s="2" t="s">
        <v>66</v>
      </c>
      <c r="B34" s="6">
        <v>2017</v>
      </c>
      <c r="C34" s="6">
        <v>6</v>
      </c>
      <c r="D34" s="2" t="s">
        <v>58</v>
      </c>
      <c r="E34" s="6">
        <v>12261</v>
      </c>
      <c r="F34" s="1"/>
      <c r="G34" s="1"/>
      <c r="H34" s="1"/>
      <c r="I34" s="6">
        <v>2015</v>
      </c>
      <c r="J34" s="6">
        <v>33</v>
      </c>
      <c r="K34" s="2" t="s">
        <v>58</v>
      </c>
      <c r="L34" s="6">
        <v>9146</v>
      </c>
      <c r="M34" s="1"/>
      <c r="N34" s="1"/>
      <c r="O34" s="1"/>
    </row>
    <row r="35" spans="1:15">
      <c r="A35" s="2" t="s">
        <v>66</v>
      </c>
      <c r="B35" s="6">
        <v>2018</v>
      </c>
      <c r="C35" s="6">
        <v>6</v>
      </c>
      <c r="D35" s="2" t="s">
        <v>58</v>
      </c>
      <c r="E35" s="6">
        <v>12490</v>
      </c>
      <c r="F35" s="1"/>
      <c r="G35" s="1"/>
      <c r="H35" s="1"/>
      <c r="I35" s="6">
        <v>2015</v>
      </c>
      <c r="J35" s="6">
        <v>34</v>
      </c>
      <c r="K35" s="2" t="s">
        <v>58</v>
      </c>
      <c r="L35" s="6">
        <v>9121</v>
      </c>
      <c r="M35" s="1"/>
      <c r="N35" s="1"/>
      <c r="O35" s="1"/>
    </row>
    <row r="36" spans="1:15">
      <c r="A36" s="2" t="s">
        <v>66</v>
      </c>
      <c r="B36" s="6">
        <v>2019</v>
      </c>
      <c r="C36" s="6">
        <v>6</v>
      </c>
      <c r="D36" s="2" t="s">
        <v>58</v>
      </c>
      <c r="E36" s="6">
        <v>11660</v>
      </c>
      <c r="F36" s="22"/>
      <c r="G36" s="1"/>
      <c r="H36" s="1"/>
      <c r="I36" s="6">
        <v>2015</v>
      </c>
      <c r="J36" s="6">
        <v>35</v>
      </c>
      <c r="K36" s="2" t="s">
        <v>58</v>
      </c>
      <c r="L36" s="6">
        <v>9023</v>
      </c>
      <c r="M36" s="1"/>
      <c r="N36" s="1"/>
      <c r="O36" s="1"/>
    </row>
    <row r="37" spans="1:15">
      <c r="A37" s="2" t="s">
        <v>66</v>
      </c>
      <c r="B37" s="6">
        <v>2020</v>
      </c>
      <c r="C37" s="6">
        <v>6</v>
      </c>
      <c r="D37" s="2" t="s">
        <v>58</v>
      </c>
      <c r="E37" s="6">
        <v>10984</v>
      </c>
      <c r="F37" s="6">
        <v>11920.8</v>
      </c>
      <c r="G37" s="6">
        <v>-936.8</v>
      </c>
      <c r="H37" s="1"/>
      <c r="I37" s="6">
        <v>2015</v>
      </c>
      <c r="J37" s="6">
        <v>36</v>
      </c>
      <c r="K37" s="2" t="s">
        <v>58</v>
      </c>
      <c r="L37" s="6">
        <v>7878</v>
      </c>
      <c r="M37" s="6">
        <v>8239.4</v>
      </c>
      <c r="N37" s="6">
        <v>-361.4</v>
      </c>
      <c r="O37" s="1"/>
    </row>
    <row r="38" spans="1:15">
      <c r="A38" s="2" t="s">
        <v>66</v>
      </c>
      <c r="B38" s="6">
        <v>2015</v>
      </c>
      <c r="C38" s="6">
        <v>7</v>
      </c>
      <c r="D38" s="2" t="s">
        <v>58</v>
      </c>
      <c r="E38" s="6">
        <v>11822</v>
      </c>
      <c r="F38" s="1"/>
      <c r="G38" s="1"/>
      <c r="H38" s="1"/>
      <c r="I38" s="6">
        <v>2015</v>
      </c>
      <c r="J38" s="6">
        <v>37</v>
      </c>
      <c r="K38" s="2" t="s">
        <v>58</v>
      </c>
      <c r="L38" s="6">
        <v>9254</v>
      </c>
      <c r="M38" s="1"/>
      <c r="N38" s="1"/>
      <c r="O38" s="1"/>
    </row>
    <row r="39" spans="1:15">
      <c r="A39" s="2" t="s">
        <v>66</v>
      </c>
      <c r="B39" s="6">
        <v>2016</v>
      </c>
      <c r="C39" s="6">
        <v>7</v>
      </c>
      <c r="D39" s="2" t="s">
        <v>58</v>
      </c>
      <c r="E39" s="6">
        <v>10589</v>
      </c>
      <c r="F39" s="1"/>
      <c r="G39" s="1"/>
      <c r="H39" s="1"/>
      <c r="I39" s="6">
        <v>2015</v>
      </c>
      <c r="J39" s="6">
        <v>38</v>
      </c>
      <c r="K39" s="2" t="s">
        <v>58</v>
      </c>
      <c r="L39" s="6">
        <v>9097</v>
      </c>
      <c r="M39" s="1"/>
      <c r="N39" s="1"/>
      <c r="O39" s="1"/>
    </row>
    <row r="40" spans="1:15">
      <c r="A40" s="2" t="s">
        <v>66</v>
      </c>
      <c r="B40" s="6">
        <v>2017</v>
      </c>
      <c r="C40" s="6">
        <v>7</v>
      </c>
      <c r="D40" s="2" t="s">
        <v>58</v>
      </c>
      <c r="E40" s="6">
        <v>11644</v>
      </c>
      <c r="F40" s="1"/>
      <c r="G40" s="1"/>
      <c r="H40" s="1"/>
      <c r="I40" s="6">
        <v>2015</v>
      </c>
      <c r="J40" s="6">
        <v>39</v>
      </c>
      <c r="K40" s="2" t="s">
        <v>58</v>
      </c>
      <c r="L40" s="6">
        <v>9526</v>
      </c>
      <c r="M40" s="1"/>
      <c r="N40" s="1"/>
      <c r="O40" s="1"/>
    </row>
    <row r="41" spans="1:15">
      <c r="A41" s="2" t="s">
        <v>66</v>
      </c>
      <c r="B41" s="6">
        <v>2018</v>
      </c>
      <c r="C41" s="6">
        <v>7</v>
      </c>
      <c r="D41" s="2" t="s">
        <v>58</v>
      </c>
      <c r="E41" s="6">
        <v>12246</v>
      </c>
      <c r="F41" s="1"/>
      <c r="G41" s="1"/>
      <c r="H41" s="1"/>
      <c r="I41" s="6">
        <v>2015</v>
      </c>
      <c r="J41" s="6">
        <v>40</v>
      </c>
      <c r="K41" s="2" t="s">
        <v>58</v>
      </c>
      <c r="L41" s="6">
        <v>9410</v>
      </c>
      <c r="M41" s="1"/>
      <c r="N41" s="1"/>
      <c r="O41" s="1"/>
    </row>
    <row r="42" spans="1:15">
      <c r="A42" s="2" t="s">
        <v>66</v>
      </c>
      <c r="B42" s="6">
        <v>2019</v>
      </c>
      <c r="C42" s="6">
        <v>7</v>
      </c>
      <c r="D42" s="2" t="s">
        <v>58</v>
      </c>
      <c r="E42" s="6">
        <v>11824</v>
      </c>
      <c r="F42" s="1"/>
      <c r="G42" s="1"/>
      <c r="H42" s="1"/>
      <c r="I42" s="6">
        <v>2015</v>
      </c>
      <c r="J42" s="6">
        <v>41</v>
      </c>
      <c r="K42" s="2" t="s">
        <v>58</v>
      </c>
      <c r="L42" s="6">
        <v>9775</v>
      </c>
      <c r="M42" s="1"/>
      <c r="N42" s="1"/>
      <c r="O42" s="1"/>
    </row>
    <row r="43" spans="1:15">
      <c r="A43" s="2" t="s">
        <v>66</v>
      </c>
      <c r="B43" s="6">
        <v>2020</v>
      </c>
      <c r="C43" s="6">
        <v>7</v>
      </c>
      <c r="D43" s="2" t="s">
        <v>58</v>
      </c>
      <c r="E43" s="6">
        <v>10948</v>
      </c>
      <c r="F43" s="6">
        <v>11625</v>
      </c>
      <c r="G43" s="6">
        <v>-677</v>
      </c>
      <c r="H43" s="1"/>
      <c r="I43" s="6">
        <v>2015</v>
      </c>
      <c r="J43" s="6">
        <v>42</v>
      </c>
      <c r="K43" s="2" t="s">
        <v>58</v>
      </c>
      <c r="L43" s="6">
        <v>9508</v>
      </c>
      <c r="M43" s="6">
        <v>9810.6</v>
      </c>
      <c r="N43" s="6">
        <v>-302.60000000000002</v>
      </c>
      <c r="O43" s="1"/>
    </row>
    <row r="44" spans="1:15">
      <c r="A44" s="2" t="s">
        <v>66</v>
      </c>
      <c r="B44" s="6">
        <v>2015</v>
      </c>
      <c r="C44" s="6">
        <v>8</v>
      </c>
      <c r="D44" s="2" t="s">
        <v>58</v>
      </c>
      <c r="E44" s="6">
        <v>11433</v>
      </c>
      <c r="F44" s="1"/>
      <c r="G44" s="1"/>
      <c r="H44" s="1"/>
      <c r="I44" s="6">
        <v>2015</v>
      </c>
      <c r="J44" s="6">
        <v>43</v>
      </c>
      <c r="K44" s="2" t="s">
        <v>58</v>
      </c>
      <c r="L44" s="6">
        <v>9710</v>
      </c>
      <c r="M44" s="1"/>
      <c r="N44" s="1"/>
      <c r="O44" s="1"/>
    </row>
    <row r="45" spans="1:15">
      <c r="A45" s="2" t="s">
        <v>66</v>
      </c>
      <c r="B45" s="6">
        <v>2016</v>
      </c>
      <c r="C45" s="6">
        <v>8</v>
      </c>
      <c r="D45" s="2" t="s">
        <v>58</v>
      </c>
      <c r="E45" s="6">
        <v>11056</v>
      </c>
      <c r="F45" s="1"/>
      <c r="G45" s="1"/>
      <c r="H45" s="1"/>
      <c r="I45" s="6">
        <v>2015</v>
      </c>
      <c r="J45" s="6">
        <v>44</v>
      </c>
      <c r="K45" s="2" t="s">
        <v>58</v>
      </c>
      <c r="L45" s="6">
        <v>9593</v>
      </c>
      <c r="M45" s="1"/>
      <c r="N45" s="1"/>
      <c r="O45" s="1"/>
    </row>
    <row r="46" spans="1:15">
      <c r="A46" s="2" t="s">
        <v>66</v>
      </c>
      <c r="B46" s="6">
        <v>2017</v>
      </c>
      <c r="C46" s="6">
        <v>8</v>
      </c>
      <c r="D46" s="2" t="s">
        <v>58</v>
      </c>
      <c r="E46" s="6">
        <v>11793</v>
      </c>
      <c r="F46" s="1"/>
      <c r="G46" s="1"/>
      <c r="H46" s="1"/>
      <c r="I46" s="6">
        <v>2015</v>
      </c>
      <c r="J46" s="6">
        <v>45</v>
      </c>
      <c r="K46" s="2" t="s">
        <v>58</v>
      </c>
      <c r="L46" s="6">
        <v>9984</v>
      </c>
      <c r="M46" s="1"/>
      <c r="N46" s="1"/>
      <c r="O46" s="1"/>
    </row>
    <row r="47" spans="1:15">
      <c r="A47" s="2" t="s">
        <v>66</v>
      </c>
      <c r="B47" s="6">
        <v>2018</v>
      </c>
      <c r="C47" s="6">
        <v>8</v>
      </c>
      <c r="D47" s="2" t="s">
        <v>58</v>
      </c>
      <c r="E47" s="6">
        <v>12142</v>
      </c>
      <c r="F47" s="1"/>
      <c r="G47" s="1"/>
      <c r="H47" s="1"/>
      <c r="I47" s="6">
        <v>2015</v>
      </c>
      <c r="J47" s="6">
        <v>46</v>
      </c>
      <c r="K47" s="2" t="s">
        <v>58</v>
      </c>
      <c r="L47" s="6">
        <v>9935</v>
      </c>
      <c r="M47" s="1"/>
      <c r="N47" s="1"/>
      <c r="O47" s="1"/>
    </row>
    <row r="48" spans="1:15">
      <c r="A48" s="2" t="s">
        <v>66</v>
      </c>
      <c r="B48" s="6">
        <v>2019</v>
      </c>
      <c r="C48" s="6">
        <v>8</v>
      </c>
      <c r="D48" s="2" t="s">
        <v>58</v>
      </c>
      <c r="E48" s="6">
        <v>11295</v>
      </c>
      <c r="F48" s="1"/>
      <c r="G48" s="1"/>
      <c r="H48" s="1"/>
      <c r="I48" s="6">
        <v>2015</v>
      </c>
      <c r="J48" s="6">
        <v>47</v>
      </c>
      <c r="K48" s="2" t="s">
        <v>58</v>
      </c>
      <c r="L48" s="6">
        <v>9829</v>
      </c>
      <c r="M48" s="1"/>
      <c r="N48" s="1"/>
      <c r="O48" s="1"/>
    </row>
    <row r="49" spans="1:15">
      <c r="A49" s="2" t="s">
        <v>66</v>
      </c>
      <c r="B49" s="6">
        <v>2020</v>
      </c>
      <c r="C49" s="6">
        <v>8</v>
      </c>
      <c r="D49" s="2" t="s">
        <v>58</v>
      </c>
      <c r="E49" s="6">
        <v>10840</v>
      </c>
      <c r="F49" s="6">
        <v>11543.8</v>
      </c>
      <c r="G49" s="6">
        <v>-703.8</v>
      </c>
      <c r="H49" s="1"/>
      <c r="I49" s="6">
        <v>2015</v>
      </c>
      <c r="J49" s="6">
        <v>48</v>
      </c>
      <c r="K49" s="2" t="s">
        <v>58</v>
      </c>
      <c r="L49" s="6">
        <v>9820</v>
      </c>
      <c r="M49" s="6">
        <v>10376.4</v>
      </c>
      <c r="N49" s="6">
        <v>-556.4</v>
      </c>
      <c r="O49" s="1"/>
    </row>
    <row r="50" spans="1:15">
      <c r="A50" s="2" t="s">
        <v>66</v>
      </c>
      <c r="B50" s="6">
        <v>2015</v>
      </c>
      <c r="C50" s="6">
        <v>9</v>
      </c>
      <c r="D50" s="2" t="s">
        <v>58</v>
      </c>
      <c r="E50" s="6">
        <v>11471</v>
      </c>
      <c r="F50" s="22"/>
      <c r="G50" s="1"/>
      <c r="H50" s="1"/>
      <c r="I50" s="6">
        <v>2015</v>
      </c>
      <c r="J50" s="6">
        <v>49</v>
      </c>
      <c r="K50" s="2" t="s">
        <v>58</v>
      </c>
      <c r="L50" s="6">
        <v>10361</v>
      </c>
      <c r="M50" s="1"/>
      <c r="N50" s="1"/>
      <c r="O50" s="1"/>
    </row>
    <row r="51" spans="1:15">
      <c r="A51" s="2" t="s">
        <v>66</v>
      </c>
      <c r="B51" s="6">
        <v>2016</v>
      </c>
      <c r="C51" s="6">
        <v>9</v>
      </c>
      <c r="D51" s="2" t="s">
        <v>58</v>
      </c>
      <c r="E51" s="6">
        <v>11283</v>
      </c>
      <c r="F51" s="1"/>
      <c r="G51" s="1"/>
      <c r="H51" s="1"/>
      <c r="I51" s="6">
        <v>2015</v>
      </c>
      <c r="J51" s="6">
        <v>50</v>
      </c>
      <c r="K51" s="2" t="s">
        <v>58</v>
      </c>
      <c r="L51" s="6">
        <v>10257</v>
      </c>
      <c r="M51" s="1"/>
      <c r="N51" s="1"/>
      <c r="O51" s="1"/>
    </row>
    <row r="52" spans="1:15">
      <c r="A52" s="2" t="s">
        <v>66</v>
      </c>
      <c r="B52" s="6">
        <v>2017</v>
      </c>
      <c r="C52" s="6">
        <v>9</v>
      </c>
      <c r="D52" s="2" t="s">
        <v>58</v>
      </c>
      <c r="E52" s="6">
        <v>11245</v>
      </c>
      <c r="F52" s="1"/>
      <c r="G52" s="1"/>
      <c r="H52" s="1"/>
      <c r="I52" s="6">
        <v>2015</v>
      </c>
      <c r="J52" s="6">
        <v>51</v>
      </c>
      <c r="K52" s="2" t="s">
        <v>58</v>
      </c>
      <c r="L52" s="6">
        <v>10688</v>
      </c>
      <c r="M52" s="1"/>
      <c r="N52" s="1"/>
      <c r="O52" s="1"/>
    </row>
    <row r="53" spans="1:15">
      <c r="A53" s="2" t="s">
        <v>66</v>
      </c>
      <c r="B53" s="6">
        <v>2018</v>
      </c>
      <c r="C53" s="6">
        <v>9</v>
      </c>
      <c r="D53" s="2" t="s">
        <v>58</v>
      </c>
      <c r="E53" s="6">
        <v>10854</v>
      </c>
      <c r="F53" s="1"/>
      <c r="G53" s="1"/>
      <c r="H53" s="1"/>
      <c r="I53" s="6">
        <v>2015</v>
      </c>
      <c r="J53" s="6">
        <v>52</v>
      </c>
      <c r="K53" s="2" t="s">
        <v>58</v>
      </c>
      <c r="L53" s="6">
        <v>8630</v>
      </c>
      <c r="M53" s="1"/>
      <c r="N53" s="1"/>
      <c r="O53" s="1"/>
    </row>
    <row r="54" spans="1:15">
      <c r="A54" s="2" t="s">
        <v>66</v>
      </c>
      <c r="B54" s="6">
        <v>2019</v>
      </c>
      <c r="C54" s="6">
        <v>9</v>
      </c>
      <c r="D54" s="2" t="s">
        <v>58</v>
      </c>
      <c r="E54" s="6">
        <v>11044</v>
      </c>
      <c r="F54" s="1"/>
      <c r="G54" s="1"/>
      <c r="H54" s="1"/>
      <c r="I54" s="73">
        <v>2016</v>
      </c>
      <c r="J54" s="12">
        <v>1</v>
      </c>
      <c r="K54" s="4" t="s">
        <v>58</v>
      </c>
      <c r="L54" s="12">
        <v>13045</v>
      </c>
      <c r="M54" s="58"/>
      <c r="N54" s="58"/>
      <c r="O54" s="1"/>
    </row>
    <row r="55" spans="1:15">
      <c r="A55" s="2" t="s">
        <v>66</v>
      </c>
      <c r="B55" s="6">
        <v>2020</v>
      </c>
      <c r="C55" s="6">
        <v>9</v>
      </c>
      <c r="D55" s="2" t="s">
        <v>58</v>
      </c>
      <c r="E55" s="6">
        <v>10815</v>
      </c>
      <c r="F55" s="6">
        <v>11179.4</v>
      </c>
      <c r="G55" s="6">
        <v>-364.4</v>
      </c>
      <c r="H55" s="1"/>
      <c r="I55" s="73">
        <v>2016</v>
      </c>
      <c r="J55" s="12">
        <v>2</v>
      </c>
      <c r="K55" s="4" t="s">
        <v>58</v>
      </c>
      <c r="L55" s="12">
        <v>11497</v>
      </c>
      <c r="M55" s="58"/>
      <c r="N55" s="58"/>
      <c r="O55" s="1"/>
    </row>
    <row r="56" spans="1:15">
      <c r="A56" s="2" t="s">
        <v>66</v>
      </c>
      <c r="B56" s="6">
        <v>2015</v>
      </c>
      <c r="C56" s="6">
        <v>10</v>
      </c>
      <c r="D56" s="2" t="s">
        <v>58</v>
      </c>
      <c r="E56" s="6">
        <v>11467</v>
      </c>
      <c r="F56" s="1"/>
      <c r="G56" s="1"/>
      <c r="H56" s="1"/>
      <c r="I56" s="74">
        <v>2016</v>
      </c>
      <c r="J56" s="37">
        <v>3</v>
      </c>
      <c r="K56" s="75" t="s">
        <v>58</v>
      </c>
      <c r="L56" s="37">
        <v>11470</v>
      </c>
      <c r="M56" s="53"/>
      <c r="N56" s="53"/>
      <c r="O56" s="1"/>
    </row>
    <row r="57" spans="1:15">
      <c r="A57" s="2" t="s">
        <v>66</v>
      </c>
      <c r="B57" s="6">
        <v>2016</v>
      </c>
      <c r="C57" s="6">
        <v>10</v>
      </c>
      <c r="D57" s="2" t="s">
        <v>58</v>
      </c>
      <c r="E57" s="6">
        <v>11005</v>
      </c>
      <c r="F57" s="22"/>
      <c r="G57" s="1"/>
      <c r="H57" s="1"/>
      <c r="I57" s="74">
        <v>2016</v>
      </c>
      <c r="J57" s="37">
        <v>4</v>
      </c>
      <c r="K57" s="75" t="s">
        <v>58</v>
      </c>
      <c r="L57" s="37">
        <v>11312</v>
      </c>
      <c r="M57" s="53"/>
      <c r="N57" s="53"/>
      <c r="O57" s="1"/>
    </row>
    <row r="58" spans="1:15">
      <c r="A58" s="2" t="s">
        <v>66</v>
      </c>
      <c r="B58" s="6">
        <v>2017</v>
      </c>
      <c r="C58" s="6">
        <v>10</v>
      </c>
      <c r="D58" s="2" t="s">
        <v>58</v>
      </c>
      <c r="E58" s="6">
        <v>11077</v>
      </c>
      <c r="F58" s="1"/>
      <c r="G58" s="1"/>
      <c r="H58" s="1"/>
      <c r="I58" s="6">
        <v>2016</v>
      </c>
      <c r="J58" s="6">
        <v>5</v>
      </c>
      <c r="K58" s="2" t="s">
        <v>58</v>
      </c>
      <c r="L58" s="6">
        <v>11042</v>
      </c>
      <c r="M58" s="1"/>
      <c r="N58" s="1"/>
      <c r="O58" s="1"/>
    </row>
    <row r="59" spans="1:15">
      <c r="A59" s="2" t="s">
        <v>66</v>
      </c>
      <c r="B59" s="6">
        <v>2018</v>
      </c>
      <c r="C59" s="6">
        <v>10</v>
      </c>
      <c r="D59" s="2" t="s">
        <v>58</v>
      </c>
      <c r="E59" s="6">
        <v>12997</v>
      </c>
      <c r="F59" s="1"/>
      <c r="G59" s="1"/>
      <c r="H59" s="1"/>
      <c r="I59" s="6">
        <v>2016</v>
      </c>
      <c r="J59" s="6">
        <v>6</v>
      </c>
      <c r="K59" s="2" t="s">
        <v>58</v>
      </c>
      <c r="L59" s="6">
        <v>11154</v>
      </c>
      <c r="M59" s="1"/>
      <c r="N59" s="1"/>
      <c r="O59" s="1"/>
    </row>
    <row r="60" spans="1:15">
      <c r="A60" s="2" t="s">
        <v>66</v>
      </c>
      <c r="B60" s="6">
        <v>2019</v>
      </c>
      <c r="C60" s="6">
        <v>10</v>
      </c>
      <c r="D60" s="2" t="s">
        <v>58</v>
      </c>
      <c r="E60" s="6">
        <v>10898</v>
      </c>
      <c r="F60" s="1"/>
      <c r="G60" s="1"/>
      <c r="H60" s="1"/>
      <c r="I60" s="6">
        <v>2016</v>
      </c>
      <c r="J60" s="6">
        <v>7</v>
      </c>
      <c r="K60" s="2" t="s">
        <v>58</v>
      </c>
      <c r="L60" s="6">
        <v>10589</v>
      </c>
      <c r="M60" s="1"/>
      <c r="N60" s="1"/>
      <c r="O60" s="1"/>
    </row>
    <row r="61" spans="1:15">
      <c r="A61" s="2" t="s">
        <v>66</v>
      </c>
      <c r="B61" s="6">
        <v>2020</v>
      </c>
      <c r="C61" s="6">
        <v>10</v>
      </c>
      <c r="D61" s="2" t="s">
        <v>58</v>
      </c>
      <c r="E61" s="6">
        <v>10892</v>
      </c>
      <c r="F61" s="6">
        <v>11488.8</v>
      </c>
      <c r="G61" s="6">
        <v>-596.79999999999995</v>
      </c>
      <c r="H61" s="1"/>
      <c r="I61" s="6">
        <v>2016</v>
      </c>
      <c r="J61" s="6">
        <v>8</v>
      </c>
      <c r="K61" s="2" t="s">
        <v>58</v>
      </c>
      <c r="L61" s="6">
        <v>11056</v>
      </c>
      <c r="M61" s="1"/>
      <c r="N61" s="1"/>
      <c r="O61" s="1"/>
    </row>
    <row r="62" spans="1:15">
      <c r="A62" s="2" t="s">
        <v>66</v>
      </c>
      <c r="B62" s="6">
        <v>2015</v>
      </c>
      <c r="C62" s="6">
        <v>11</v>
      </c>
      <c r="D62" s="2" t="s">
        <v>58</v>
      </c>
      <c r="E62" s="6">
        <v>10949</v>
      </c>
      <c r="F62" s="1"/>
      <c r="G62" s="1"/>
      <c r="H62" s="1"/>
      <c r="I62" s="6">
        <v>2016</v>
      </c>
      <c r="J62" s="6">
        <v>9</v>
      </c>
      <c r="K62" s="2" t="s">
        <v>58</v>
      </c>
      <c r="L62" s="6">
        <v>11283</v>
      </c>
      <c r="M62" s="1"/>
      <c r="N62" s="1"/>
      <c r="O62" s="1"/>
    </row>
    <row r="63" spans="1:15">
      <c r="A63" s="2" t="s">
        <v>66</v>
      </c>
      <c r="B63" s="6">
        <v>2016</v>
      </c>
      <c r="C63" s="6">
        <v>11</v>
      </c>
      <c r="D63" s="2" t="s">
        <v>58</v>
      </c>
      <c r="E63" s="6">
        <v>11015</v>
      </c>
      <c r="F63" s="1"/>
      <c r="G63" s="1"/>
      <c r="H63" s="1"/>
      <c r="I63" s="6">
        <v>2016</v>
      </c>
      <c r="J63" s="6">
        <v>10</v>
      </c>
      <c r="K63" s="2" t="s">
        <v>58</v>
      </c>
      <c r="L63" s="6">
        <v>11005</v>
      </c>
      <c r="M63" s="1"/>
      <c r="N63" s="1"/>
      <c r="O63" s="1"/>
    </row>
    <row r="64" spans="1:15">
      <c r="A64" s="2" t="s">
        <v>66</v>
      </c>
      <c r="B64" s="6">
        <v>2017</v>
      </c>
      <c r="C64" s="6">
        <v>11</v>
      </c>
      <c r="D64" s="2" t="s">
        <v>58</v>
      </c>
      <c r="E64" s="6">
        <v>10697</v>
      </c>
      <c r="F64" s="22"/>
      <c r="G64" s="1"/>
      <c r="H64" s="1"/>
      <c r="I64" s="6">
        <v>2016</v>
      </c>
      <c r="J64" s="6">
        <v>11</v>
      </c>
      <c r="K64" s="2" t="s">
        <v>58</v>
      </c>
      <c r="L64" s="6">
        <v>11015</v>
      </c>
      <c r="M64" s="1"/>
      <c r="N64" s="1"/>
      <c r="O64" s="1"/>
    </row>
    <row r="65" spans="1:15">
      <c r="A65" s="2" t="s">
        <v>66</v>
      </c>
      <c r="B65" s="6">
        <v>2018</v>
      </c>
      <c r="C65" s="6">
        <v>11</v>
      </c>
      <c r="D65" s="2" t="s">
        <v>58</v>
      </c>
      <c r="E65" s="6">
        <v>12788</v>
      </c>
      <c r="F65" s="1"/>
      <c r="G65" s="1"/>
      <c r="H65" s="1"/>
      <c r="I65" s="6">
        <v>2016</v>
      </c>
      <c r="J65" s="6">
        <v>12</v>
      </c>
      <c r="K65" s="2" t="s">
        <v>58</v>
      </c>
      <c r="L65" s="6">
        <v>9626</v>
      </c>
      <c r="M65" s="1"/>
      <c r="N65" s="1"/>
      <c r="O65" s="1"/>
    </row>
    <row r="66" spans="1:15">
      <c r="A66" s="2" t="s">
        <v>66</v>
      </c>
      <c r="B66" s="6">
        <v>2019</v>
      </c>
      <c r="C66" s="6">
        <v>11</v>
      </c>
      <c r="D66" s="2" t="s">
        <v>58</v>
      </c>
      <c r="E66" s="6">
        <v>10567</v>
      </c>
      <c r="F66" s="1"/>
      <c r="G66" s="1"/>
      <c r="H66" s="1"/>
      <c r="I66" s="6">
        <v>2016</v>
      </c>
      <c r="J66" s="6">
        <v>13</v>
      </c>
      <c r="K66" s="2" t="s">
        <v>58</v>
      </c>
      <c r="L66" s="6">
        <v>10281</v>
      </c>
      <c r="M66" s="1"/>
      <c r="N66" s="1"/>
      <c r="O66" s="1"/>
    </row>
    <row r="67" spans="1:15">
      <c r="A67" s="2" t="s">
        <v>66</v>
      </c>
      <c r="B67" s="6">
        <v>2020</v>
      </c>
      <c r="C67" s="6">
        <v>11</v>
      </c>
      <c r="D67" s="2" t="s">
        <v>58</v>
      </c>
      <c r="E67" s="6">
        <v>11017</v>
      </c>
      <c r="F67" s="6">
        <v>11203.2</v>
      </c>
      <c r="G67" s="6">
        <v>-186.2</v>
      </c>
      <c r="H67" s="1"/>
      <c r="I67" s="6">
        <v>2016</v>
      </c>
      <c r="J67" s="6">
        <v>14</v>
      </c>
      <c r="K67" s="2" t="s">
        <v>58</v>
      </c>
      <c r="L67" s="6">
        <v>11599</v>
      </c>
      <c r="M67" s="1"/>
      <c r="N67" s="1"/>
      <c r="O67" s="1"/>
    </row>
    <row r="68" spans="1:15">
      <c r="A68" s="2" t="s">
        <v>66</v>
      </c>
      <c r="B68" s="6">
        <v>2015</v>
      </c>
      <c r="C68" s="6">
        <v>12</v>
      </c>
      <c r="D68" s="2" t="s">
        <v>58</v>
      </c>
      <c r="E68" s="6">
        <v>10568</v>
      </c>
      <c r="F68" s="1"/>
      <c r="G68" s="1"/>
      <c r="H68" s="1"/>
      <c r="I68" s="6">
        <v>2016</v>
      </c>
      <c r="J68" s="6">
        <v>15</v>
      </c>
      <c r="K68" s="2" t="s">
        <v>58</v>
      </c>
      <c r="L68" s="6">
        <v>11414</v>
      </c>
      <c r="M68" s="1"/>
      <c r="N68" s="1"/>
      <c r="O68" s="1"/>
    </row>
    <row r="69" spans="1:15">
      <c r="A69" s="2" t="s">
        <v>66</v>
      </c>
      <c r="B69" s="6">
        <v>2016</v>
      </c>
      <c r="C69" s="6">
        <v>12</v>
      </c>
      <c r="D69" s="2" t="s">
        <v>58</v>
      </c>
      <c r="E69" s="6">
        <v>9626</v>
      </c>
      <c r="F69" s="1"/>
      <c r="G69" s="1"/>
      <c r="H69" s="1"/>
      <c r="I69" s="6">
        <v>2016</v>
      </c>
      <c r="J69" s="6">
        <v>16</v>
      </c>
      <c r="K69" s="2" t="s">
        <v>58</v>
      </c>
      <c r="L69" s="6">
        <v>10925</v>
      </c>
      <c r="M69" s="1"/>
      <c r="N69" s="1"/>
      <c r="O69" s="1"/>
    </row>
    <row r="70" spans="1:15">
      <c r="A70" s="2" t="s">
        <v>66</v>
      </c>
      <c r="B70" s="6">
        <v>2017</v>
      </c>
      <c r="C70" s="6">
        <v>12</v>
      </c>
      <c r="D70" s="2" t="s">
        <v>58</v>
      </c>
      <c r="E70" s="6">
        <v>10325</v>
      </c>
      <c r="F70" s="1"/>
      <c r="G70" s="1"/>
      <c r="H70" s="1"/>
      <c r="I70" s="6">
        <v>2016</v>
      </c>
      <c r="J70" s="6">
        <v>17</v>
      </c>
      <c r="K70" s="2" t="s">
        <v>58</v>
      </c>
      <c r="L70" s="6">
        <v>10412</v>
      </c>
      <c r="M70" s="1"/>
      <c r="N70" s="1"/>
      <c r="O70" s="1"/>
    </row>
    <row r="71" spans="1:15">
      <c r="A71" s="2" t="s">
        <v>66</v>
      </c>
      <c r="B71" s="6">
        <v>2018</v>
      </c>
      <c r="C71" s="6">
        <v>12</v>
      </c>
      <c r="D71" s="2" t="s">
        <v>58</v>
      </c>
      <c r="E71" s="6">
        <v>11913</v>
      </c>
      <c r="F71" s="22"/>
      <c r="G71" s="1"/>
      <c r="H71" s="1"/>
      <c r="I71" s="6">
        <v>2016</v>
      </c>
      <c r="J71" s="6">
        <v>18</v>
      </c>
      <c r="K71" s="2" t="s">
        <v>58</v>
      </c>
      <c r="L71" s="6">
        <v>9133</v>
      </c>
      <c r="M71" s="1"/>
      <c r="N71" s="1"/>
      <c r="O71" s="1"/>
    </row>
    <row r="72" spans="1:15">
      <c r="A72" s="2" t="s">
        <v>66</v>
      </c>
      <c r="B72" s="6">
        <v>2019</v>
      </c>
      <c r="C72" s="6">
        <v>12</v>
      </c>
      <c r="D72" s="2" t="s">
        <v>58</v>
      </c>
      <c r="E72" s="6">
        <v>10402</v>
      </c>
      <c r="F72" s="1"/>
      <c r="G72" s="1"/>
      <c r="H72" s="1"/>
      <c r="I72" s="6">
        <v>2016</v>
      </c>
      <c r="J72" s="6">
        <v>19</v>
      </c>
      <c r="K72" s="2" t="s">
        <v>58</v>
      </c>
      <c r="L72" s="6">
        <v>10633</v>
      </c>
      <c r="M72" s="1"/>
      <c r="N72" s="1"/>
      <c r="O72" s="1"/>
    </row>
    <row r="73" spans="1:15">
      <c r="A73" s="2" t="s">
        <v>66</v>
      </c>
      <c r="B73" s="6">
        <v>2020</v>
      </c>
      <c r="C73" s="6">
        <v>12</v>
      </c>
      <c r="D73" s="2" t="s">
        <v>58</v>
      </c>
      <c r="E73" s="6">
        <v>10646</v>
      </c>
      <c r="F73" s="6">
        <v>10566.8</v>
      </c>
      <c r="G73" s="6">
        <v>79.2</v>
      </c>
      <c r="H73" s="1"/>
      <c r="I73" s="6">
        <v>2016</v>
      </c>
      <c r="J73" s="6">
        <v>20</v>
      </c>
      <c r="K73" s="2" t="s">
        <v>58</v>
      </c>
      <c r="L73" s="6">
        <v>9953</v>
      </c>
      <c r="M73" s="1"/>
      <c r="N73" s="1"/>
      <c r="O73" s="1"/>
    </row>
    <row r="74" spans="1:15">
      <c r="A74" s="2" t="s">
        <v>66</v>
      </c>
      <c r="B74" s="6">
        <v>2015</v>
      </c>
      <c r="C74" s="6">
        <v>13</v>
      </c>
      <c r="D74" s="2" t="s">
        <v>58</v>
      </c>
      <c r="E74" s="6">
        <v>10492</v>
      </c>
      <c r="F74" s="1"/>
      <c r="G74" s="1"/>
      <c r="H74" s="1"/>
      <c r="I74" s="6">
        <v>2016</v>
      </c>
      <c r="J74" s="6">
        <v>21</v>
      </c>
      <c r="K74" s="2" t="s">
        <v>58</v>
      </c>
      <c r="L74" s="6">
        <v>9738</v>
      </c>
      <c r="M74" s="1"/>
      <c r="N74" s="1"/>
      <c r="O74" s="1"/>
    </row>
    <row r="75" spans="1:15">
      <c r="A75" s="2" t="s">
        <v>66</v>
      </c>
      <c r="B75" s="6">
        <v>2016</v>
      </c>
      <c r="C75" s="6">
        <v>13</v>
      </c>
      <c r="D75" s="2" t="s">
        <v>58</v>
      </c>
      <c r="E75" s="6">
        <v>10281</v>
      </c>
      <c r="F75" s="1"/>
      <c r="G75" s="1"/>
      <c r="H75" s="1"/>
      <c r="I75" s="6">
        <v>2016</v>
      </c>
      <c r="J75" s="6">
        <v>22</v>
      </c>
      <c r="K75" s="2" t="s">
        <v>58</v>
      </c>
      <c r="L75" s="6">
        <v>7909</v>
      </c>
      <c r="M75" s="1"/>
      <c r="N75" s="1"/>
      <c r="O75" s="1"/>
    </row>
    <row r="76" spans="1:15">
      <c r="A76" s="2" t="s">
        <v>66</v>
      </c>
      <c r="B76" s="6">
        <v>2017</v>
      </c>
      <c r="C76" s="6">
        <v>13</v>
      </c>
      <c r="D76" s="2" t="s">
        <v>58</v>
      </c>
      <c r="E76" s="6">
        <v>10027</v>
      </c>
      <c r="F76" s="1"/>
      <c r="G76" s="1"/>
      <c r="H76" s="1"/>
      <c r="I76" s="6">
        <v>2016</v>
      </c>
      <c r="J76" s="6">
        <v>23</v>
      </c>
      <c r="K76" s="2" t="s">
        <v>58</v>
      </c>
      <c r="L76" s="6">
        <v>9873</v>
      </c>
      <c r="M76" s="1"/>
      <c r="N76" s="1"/>
      <c r="O76" s="1"/>
    </row>
    <row r="77" spans="1:15">
      <c r="A77" s="2" t="s">
        <v>66</v>
      </c>
      <c r="B77" s="6">
        <v>2018</v>
      </c>
      <c r="C77" s="6">
        <v>13</v>
      </c>
      <c r="D77" s="2" t="s">
        <v>58</v>
      </c>
      <c r="E77" s="6">
        <v>9941</v>
      </c>
      <c r="F77" s="1"/>
      <c r="G77" s="1"/>
      <c r="H77" s="1"/>
      <c r="I77" s="6">
        <v>2016</v>
      </c>
      <c r="J77" s="6">
        <v>24</v>
      </c>
      <c r="K77" s="2" t="s">
        <v>58</v>
      </c>
      <c r="L77" s="6">
        <v>9384</v>
      </c>
      <c r="M77" s="1"/>
      <c r="N77" s="1"/>
      <c r="O77" s="1"/>
    </row>
    <row r="78" spans="1:15">
      <c r="A78" s="2" t="s">
        <v>66</v>
      </c>
      <c r="B78" s="6">
        <v>2019</v>
      </c>
      <c r="C78" s="6">
        <v>13</v>
      </c>
      <c r="D78" s="2" t="s">
        <v>58</v>
      </c>
      <c r="E78" s="6">
        <v>9867</v>
      </c>
      <c r="F78" s="22"/>
      <c r="G78" s="1"/>
      <c r="H78" s="1"/>
      <c r="I78" s="6">
        <v>2016</v>
      </c>
      <c r="J78" s="6">
        <v>25</v>
      </c>
      <c r="K78" s="2" t="s">
        <v>58</v>
      </c>
      <c r="L78" s="6">
        <v>9361</v>
      </c>
      <c r="M78" s="6">
        <v>9368.6</v>
      </c>
      <c r="N78" s="6">
        <v>-7.6</v>
      </c>
      <c r="O78" s="1"/>
    </row>
    <row r="79" spans="1:15">
      <c r="A79" s="2" t="s">
        <v>66</v>
      </c>
      <c r="B79" s="6">
        <v>2020</v>
      </c>
      <c r="C79" s="6">
        <v>13</v>
      </c>
      <c r="D79" s="2" t="s">
        <v>58</v>
      </c>
      <c r="E79" s="6">
        <v>11142</v>
      </c>
      <c r="F79" s="6">
        <v>10121.6</v>
      </c>
      <c r="G79" s="6">
        <v>1020.4</v>
      </c>
      <c r="H79" s="1"/>
      <c r="I79" s="6">
        <v>2016</v>
      </c>
      <c r="J79" s="6">
        <v>26</v>
      </c>
      <c r="K79" s="2" t="s">
        <v>58</v>
      </c>
      <c r="L79" s="6">
        <v>9227</v>
      </c>
      <c r="M79" s="1"/>
      <c r="N79" s="1"/>
      <c r="O79" s="1"/>
    </row>
    <row r="80" spans="1:15">
      <c r="A80" s="2" t="s">
        <v>66</v>
      </c>
      <c r="B80" s="6">
        <v>2015</v>
      </c>
      <c r="C80" s="6">
        <v>14</v>
      </c>
      <c r="D80" s="2" t="s">
        <v>58</v>
      </c>
      <c r="E80" s="6">
        <v>9061</v>
      </c>
      <c r="F80" s="1"/>
      <c r="G80" s="1"/>
      <c r="H80" s="1"/>
      <c r="I80" s="6">
        <v>2016</v>
      </c>
      <c r="J80" s="6">
        <v>27</v>
      </c>
      <c r="K80" s="2" t="s">
        <v>58</v>
      </c>
      <c r="L80" s="6">
        <v>9138</v>
      </c>
      <c r="M80" s="1"/>
      <c r="N80" s="1"/>
      <c r="O80" s="1"/>
    </row>
    <row r="81" spans="1:15">
      <c r="A81" s="2" t="s">
        <v>66</v>
      </c>
      <c r="B81" s="6">
        <v>2016</v>
      </c>
      <c r="C81" s="6">
        <v>14</v>
      </c>
      <c r="D81" s="2" t="s">
        <v>58</v>
      </c>
      <c r="E81" s="6">
        <v>11599</v>
      </c>
      <c r="F81" s="1"/>
      <c r="G81" s="1"/>
      <c r="H81" s="1"/>
      <c r="I81" s="6">
        <v>2016</v>
      </c>
      <c r="J81" s="6">
        <v>28</v>
      </c>
      <c r="K81" s="2" t="s">
        <v>58</v>
      </c>
      <c r="L81" s="6">
        <v>9387</v>
      </c>
      <c r="M81" s="1"/>
      <c r="N81" s="1"/>
      <c r="O81" s="1"/>
    </row>
    <row r="82" spans="1:15">
      <c r="A82" s="2" t="s">
        <v>66</v>
      </c>
      <c r="B82" s="6">
        <v>2017</v>
      </c>
      <c r="C82" s="6">
        <v>14</v>
      </c>
      <c r="D82" s="2" t="s">
        <v>58</v>
      </c>
      <c r="E82" s="6">
        <v>9938</v>
      </c>
      <c r="F82" s="1"/>
      <c r="G82" s="1"/>
      <c r="H82" s="1"/>
      <c r="I82" s="6">
        <v>2016</v>
      </c>
      <c r="J82" s="6">
        <v>29</v>
      </c>
      <c r="K82" s="2" t="s">
        <v>58</v>
      </c>
      <c r="L82" s="6">
        <v>9344</v>
      </c>
      <c r="M82" s="1"/>
      <c r="N82" s="1"/>
      <c r="O82" s="1"/>
    </row>
    <row r="83" spans="1:15">
      <c r="A83" s="2" t="s">
        <v>66</v>
      </c>
      <c r="B83" s="6">
        <v>2018</v>
      </c>
      <c r="C83" s="6">
        <v>14</v>
      </c>
      <c r="D83" s="2" t="s">
        <v>58</v>
      </c>
      <c r="E83" s="6">
        <v>10794</v>
      </c>
      <c r="F83" s="1"/>
      <c r="G83" s="1"/>
      <c r="H83" s="1"/>
      <c r="I83" s="6">
        <v>2016</v>
      </c>
      <c r="J83" s="6">
        <v>30</v>
      </c>
      <c r="K83" s="2" t="s">
        <v>58</v>
      </c>
      <c r="L83" s="6">
        <v>9331</v>
      </c>
      <c r="M83" s="1"/>
      <c r="N83" s="1"/>
      <c r="O83" s="1"/>
    </row>
    <row r="84" spans="1:15">
      <c r="A84" s="2" t="s">
        <v>66</v>
      </c>
      <c r="B84" s="6">
        <v>2019</v>
      </c>
      <c r="C84" s="6">
        <v>14</v>
      </c>
      <c r="D84" s="2" t="s">
        <v>58</v>
      </c>
      <c r="E84" s="6">
        <v>10126</v>
      </c>
      <c r="F84" s="1"/>
      <c r="G84" s="1"/>
      <c r="H84" s="1"/>
      <c r="I84" s="6">
        <v>2016</v>
      </c>
      <c r="J84" s="6">
        <v>31</v>
      </c>
      <c r="K84" s="2" t="s">
        <v>58</v>
      </c>
      <c r="L84" s="6">
        <v>9176</v>
      </c>
      <c r="M84" s="6">
        <v>9016.4</v>
      </c>
      <c r="N84" s="6">
        <v>159.6</v>
      </c>
      <c r="O84" s="1"/>
    </row>
    <row r="85" spans="1:15">
      <c r="A85" s="2" t="s">
        <v>66</v>
      </c>
      <c r="B85" s="6">
        <v>2020</v>
      </c>
      <c r="C85" s="6">
        <v>14</v>
      </c>
      <c r="D85" s="2" t="s">
        <v>58</v>
      </c>
      <c r="E85" s="6">
        <v>16387</v>
      </c>
      <c r="F85" s="6">
        <v>10303.6</v>
      </c>
      <c r="G85" s="6">
        <v>6083.4</v>
      </c>
      <c r="H85" s="1"/>
      <c r="I85" s="6">
        <v>2016</v>
      </c>
      <c r="J85" s="6">
        <v>32</v>
      </c>
      <c r="K85" s="2" t="s">
        <v>58</v>
      </c>
      <c r="L85" s="6">
        <v>9161</v>
      </c>
      <c r="M85" s="1"/>
      <c r="N85" s="1"/>
      <c r="O85" s="1"/>
    </row>
    <row r="86" spans="1:15">
      <c r="A86" s="2" t="s">
        <v>66</v>
      </c>
      <c r="B86" s="6">
        <v>2015</v>
      </c>
      <c r="C86" s="6">
        <v>15</v>
      </c>
      <c r="D86" s="2" t="s">
        <v>58</v>
      </c>
      <c r="E86" s="6">
        <v>10089</v>
      </c>
      <c r="F86" s="1"/>
      <c r="G86" s="1"/>
      <c r="H86" s="1"/>
      <c r="I86" s="6">
        <v>2016</v>
      </c>
      <c r="J86" s="6">
        <v>33</v>
      </c>
      <c r="K86" s="2" t="s">
        <v>58</v>
      </c>
      <c r="L86" s="6">
        <v>9070</v>
      </c>
      <c r="M86" s="1"/>
      <c r="N86" s="1"/>
      <c r="O86" s="1"/>
    </row>
    <row r="87" spans="1:15">
      <c r="A87" s="2" t="s">
        <v>66</v>
      </c>
      <c r="B87" s="6">
        <v>2016</v>
      </c>
      <c r="C87" s="6">
        <v>15</v>
      </c>
      <c r="D87" s="2" t="s">
        <v>58</v>
      </c>
      <c r="E87" s="6">
        <v>11414</v>
      </c>
      <c r="F87" s="1"/>
      <c r="G87" s="1"/>
      <c r="H87" s="1"/>
      <c r="I87" s="6">
        <v>2016</v>
      </c>
      <c r="J87" s="6">
        <v>34</v>
      </c>
      <c r="K87" s="2" t="s">
        <v>58</v>
      </c>
      <c r="L87" s="6">
        <v>9318</v>
      </c>
      <c r="M87" s="1"/>
      <c r="N87" s="1"/>
      <c r="O87" s="1"/>
    </row>
    <row r="88" spans="1:15">
      <c r="A88" s="2" t="s">
        <v>66</v>
      </c>
      <c r="B88" s="6">
        <v>2017</v>
      </c>
      <c r="C88" s="6">
        <v>15</v>
      </c>
      <c r="D88" s="2" t="s">
        <v>58</v>
      </c>
      <c r="E88" s="6">
        <v>8491</v>
      </c>
      <c r="F88" s="1"/>
      <c r="G88" s="1"/>
      <c r="H88" s="1"/>
      <c r="I88" s="6">
        <v>2016</v>
      </c>
      <c r="J88" s="6">
        <v>35</v>
      </c>
      <c r="K88" s="2" t="s">
        <v>58</v>
      </c>
      <c r="L88" s="6">
        <v>7921</v>
      </c>
      <c r="M88" s="1"/>
      <c r="N88" s="1"/>
      <c r="O88" s="1"/>
    </row>
    <row r="89" spans="1:15">
      <c r="A89" s="2" t="s">
        <v>66</v>
      </c>
      <c r="B89" s="6">
        <v>2018</v>
      </c>
      <c r="C89" s="6">
        <v>15</v>
      </c>
      <c r="D89" s="2" t="s">
        <v>58</v>
      </c>
      <c r="E89" s="6">
        <v>12301</v>
      </c>
      <c r="F89" s="1"/>
      <c r="G89" s="1"/>
      <c r="H89" s="1"/>
      <c r="I89" s="6">
        <v>2016</v>
      </c>
      <c r="J89" s="6">
        <v>36</v>
      </c>
      <c r="K89" s="2" t="s">
        <v>58</v>
      </c>
      <c r="L89" s="6">
        <v>9397</v>
      </c>
      <c r="M89" s="1"/>
      <c r="N89" s="1"/>
      <c r="O89" s="1"/>
    </row>
    <row r="90" spans="1:15">
      <c r="A90" s="2" t="s">
        <v>66</v>
      </c>
      <c r="B90" s="6">
        <v>2019</v>
      </c>
      <c r="C90" s="6">
        <v>15</v>
      </c>
      <c r="D90" s="2" t="s">
        <v>58</v>
      </c>
      <c r="E90" s="6">
        <v>10291</v>
      </c>
      <c r="F90" s="1"/>
      <c r="G90" s="1"/>
      <c r="H90" s="1"/>
      <c r="I90" s="6">
        <v>2016</v>
      </c>
      <c r="J90" s="6">
        <v>37</v>
      </c>
      <c r="K90" s="2" t="s">
        <v>58</v>
      </c>
      <c r="L90" s="6">
        <v>9123</v>
      </c>
      <c r="M90" s="6">
        <v>9456.7999999999993</v>
      </c>
      <c r="N90" s="6">
        <v>-333.8</v>
      </c>
      <c r="O90" s="1"/>
    </row>
    <row r="91" spans="1:15">
      <c r="A91" s="2" t="s">
        <v>66</v>
      </c>
      <c r="B91" s="6">
        <v>2020</v>
      </c>
      <c r="C91" s="6">
        <v>15</v>
      </c>
      <c r="D91" s="2" t="s">
        <v>58</v>
      </c>
      <c r="E91" s="6">
        <v>18516</v>
      </c>
      <c r="F91" s="6">
        <v>10517.2</v>
      </c>
      <c r="G91" s="6">
        <v>7998.8</v>
      </c>
      <c r="H91" s="1"/>
      <c r="I91" s="6">
        <v>2016</v>
      </c>
      <c r="J91" s="6">
        <v>38</v>
      </c>
      <c r="K91" s="2" t="s">
        <v>58</v>
      </c>
      <c r="L91" s="6">
        <v>8945</v>
      </c>
      <c r="M91" s="1"/>
      <c r="N91" s="1"/>
      <c r="O91" s="1"/>
    </row>
    <row r="92" spans="1:15">
      <c r="A92" s="2" t="s">
        <v>66</v>
      </c>
      <c r="B92" s="6">
        <v>2015</v>
      </c>
      <c r="C92" s="6">
        <v>16</v>
      </c>
      <c r="D92" s="2" t="s">
        <v>58</v>
      </c>
      <c r="E92" s="6">
        <v>11639</v>
      </c>
      <c r="F92" s="22"/>
      <c r="G92" s="1"/>
      <c r="H92" s="1"/>
      <c r="I92" s="6">
        <v>2016</v>
      </c>
      <c r="J92" s="6">
        <v>39</v>
      </c>
      <c r="K92" s="2" t="s">
        <v>58</v>
      </c>
      <c r="L92" s="6">
        <v>8993</v>
      </c>
      <c r="M92" s="1"/>
      <c r="N92" s="1"/>
      <c r="O92" s="1"/>
    </row>
    <row r="93" spans="1:15">
      <c r="A93" s="2" t="s">
        <v>66</v>
      </c>
      <c r="B93" s="6">
        <v>2016</v>
      </c>
      <c r="C93" s="6">
        <v>16</v>
      </c>
      <c r="D93" s="2" t="s">
        <v>58</v>
      </c>
      <c r="E93" s="6">
        <v>10925</v>
      </c>
      <c r="F93" s="1"/>
      <c r="G93" s="1"/>
      <c r="H93" s="1"/>
      <c r="I93" s="6">
        <v>2016</v>
      </c>
      <c r="J93" s="6">
        <v>40</v>
      </c>
      <c r="K93" s="2" t="s">
        <v>58</v>
      </c>
      <c r="L93" s="6">
        <v>9287</v>
      </c>
      <c r="M93" s="1"/>
      <c r="N93" s="1"/>
      <c r="O93" s="1"/>
    </row>
    <row r="94" spans="1:15">
      <c r="A94" s="2" t="s">
        <v>66</v>
      </c>
      <c r="B94" s="6">
        <v>2017</v>
      </c>
      <c r="C94" s="6">
        <v>16</v>
      </c>
      <c r="D94" s="2" t="s">
        <v>58</v>
      </c>
      <c r="E94" s="6">
        <v>9637</v>
      </c>
      <c r="F94" s="1"/>
      <c r="G94" s="1"/>
      <c r="H94" s="1"/>
      <c r="I94" s="6">
        <v>2016</v>
      </c>
      <c r="J94" s="6">
        <v>41</v>
      </c>
      <c r="K94" s="2" t="s">
        <v>58</v>
      </c>
      <c r="L94" s="6">
        <v>9717</v>
      </c>
      <c r="M94" s="1"/>
      <c r="N94" s="1"/>
      <c r="O94" s="1"/>
    </row>
    <row r="95" spans="1:15">
      <c r="A95" s="2" t="s">
        <v>66</v>
      </c>
      <c r="B95" s="6">
        <v>2018</v>
      </c>
      <c r="C95" s="6">
        <v>16</v>
      </c>
      <c r="D95" s="2" t="s">
        <v>58</v>
      </c>
      <c r="E95" s="6">
        <v>11223</v>
      </c>
      <c r="F95" s="1"/>
      <c r="G95" s="1"/>
      <c r="H95" s="1"/>
      <c r="I95" s="6">
        <v>2016</v>
      </c>
      <c r="J95" s="6">
        <v>42</v>
      </c>
      <c r="K95" s="2" t="s">
        <v>58</v>
      </c>
      <c r="L95" s="6">
        <v>9768</v>
      </c>
      <c r="M95" s="1"/>
      <c r="N95" s="1"/>
      <c r="O95" s="1"/>
    </row>
    <row r="96" spans="1:15">
      <c r="A96" s="2" t="s">
        <v>66</v>
      </c>
      <c r="B96" s="6">
        <v>2019</v>
      </c>
      <c r="C96" s="6">
        <v>16</v>
      </c>
      <c r="D96" s="2" t="s">
        <v>58</v>
      </c>
      <c r="E96" s="6">
        <v>9025</v>
      </c>
      <c r="F96" s="1"/>
      <c r="G96" s="1"/>
      <c r="H96" s="1"/>
      <c r="I96" s="6">
        <v>2016</v>
      </c>
      <c r="J96" s="6">
        <v>43</v>
      </c>
      <c r="K96" s="2" t="s">
        <v>58</v>
      </c>
      <c r="L96" s="6">
        <v>9724</v>
      </c>
      <c r="M96" s="6">
        <v>9905.4</v>
      </c>
      <c r="N96" s="6">
        <v>-181.4</v>
      </c>
      <c r="O96" s="1"/>
    </row>
    <row r="97" spans="1:15">
      <c r="A97" s="2" t="s">
        <v>66</v>
      </c>
      <c r="B97" s="6">
        <v>2020</v>
      </c>
      <c r="C97" s="6">
        <v>16</v>
      </c>
      <c r="D97" s="2" t="s">
        <v>58</v>
      </c>
      <c r="E97" s="6">
        <v>22351</v>
      </c>
      <c r="F97" s="6">
        <v>10489.8</v>
      </c>
      <c r="G97" s="6">
        <v>11861.2</v>
      </c>
      <c r="H97" s="1"/>
      <c r="I97" s="6">
        <v>2016</v>
      </c>
      <c r="J97" s="6">
        <v>44</v>
      </c>
      <c r="K97" s="2" t="s">
        <v>58</v>
      </c>
      <c r="L97" s="6">
        <v>10152</v>
      </c>
      <c r="M97" s="1"/>
      <c r="N97" s="1"/>
      <c r="O97" s="1"/>
    </row>
    <row r="98" spans="1:15">
      <c r="A98" s="2" t="s">
        <v>66</v>
      </c>
      <c r="B98" s="6">
        <v>2015</v>
      </c>
      <c r="C98" s="6">
        <v>17</v>
      </c>
      <c r="D98" s="2" t="s">
        <v>58</v>
      </c>
      <c r="E98" s="6">
        <v>10597</v>
      </c>
      <c r="F98" s="1"/>
      <c r="G98" s="1"/>
      <c r="H98" s="1"/>
      <c r="I98" s="6">
        <v>2016</v>
      </c>
      <c r="J98" s="6">
        <v>45</v>
      </c>
      <c r="K98" s="2" t="s">
        <v>58</v>
      </c>
      <c r="L98" s="6">
        <v>10467</v>
      </c>
      <c r="M98" s="1"/>
      <c r="N98" s="1"/>
      <c r="O98" s="1"/>
    </row>
    <row r="99" spans="1:15">
      <c r="A99" s="2" t="s">
        <v>66</v>
      </c>
      <c r="B99" s="6">
        <v>2016</v>
      </c>
      <c r="C99" s="6">
        <v>17</v>
      </c>
      <c r="D99" s="2" t="s">
        <v>58</v>
      </c>
      <c r="E99" s="6">
        <v>10412</v>
      </c>
      <c r="F99" s="22"/>
      <c r="G99" s="1"/>
      <c r="H99" s="1"/>
      <c r="I99" s="6">
        <v>2016</v>
      </c>
      <c r="J99" s="6">
        <v>46</v>
      </c>
      <c r="K99" s="2" t="s">
        <v>58</v>
      </c>
      <c r="L99" s="6">
        <v>10690</v>
      </c>
      <c r="M99" s="1"/>
      <c r="N99" s="1"/>
      <c r="O99" s="1"/>
    </row>
    <row r="100" spans="1:15">
      <c r="A100" s="2" t="s">
        <v>66</v>
      </c>
      <c r="B100" s="6">
        <v>2017</v>
      </c>
      <c r="C100" s="6">
        <v>17</v>
      </c>
      <c r="D100" s="2" t="s">
        <v>58</v>
      </c>
      <c r="E100" s="6">
        <v>10908</v>
      </c>
      <c r="F100" s="1"/>
      <c r="G100" s="1"/>
      <c r="H100" s="1"/>
      <c r="I100" s="6">
        <v>2016</v>
      </c>
      <c r="J100" s="6">
        <v>47</v>
      </c>
      <c r="K100" s="2" t="s">
        <v>58</v>
      </c>
      <c r="L100" s="6">
        <v>10602</v>
      </c>
      <c r="M100" s="1"/>
      <c r="N100" s="1"/>
      <c r="O100" s="1"/>
    </row>
    <row r="101" spans="1:15">
      <c r="A101" s="2" t="s">
        <v>66</v>
      </c>
      <c r="B101" s="6">
        <v>2018</v>
      </c>
      <c r="C101" s="6">
        <v>17</v>
      </c>
      <c r="D101" s="2" t="s">
        <v>58</v>
      </c>
      <c r="E101" s="6">
        <v>10306</v>
      </c>
      <c r="F101" s="1"/>
      <c r="G101" s="1"/>
      <c r="H101" s="1"/>
      <c r="I101" s="6">
        <v>2016</v>
      </c>
      <c r="J101" s="6">
        <v>48</v>
      </c>
      <c r="K101" s="2" t="s">
        <v>58</v>
      </c>
      <c r="L101" s="6">
        <v>10438</v>
      </c>
      <c r="M101" s="1"/>
      <c r="N101" s="1"/>
      <c r="O101" s="1"/>
    </row>
    <row r="102" spans="1:15">
      <c r="A102" s="2" t="s">
        <v>66</v>
      </c>
      <c r="B102" s="6">
        <v>2019</v>
      </c>
      <c r="C102" s="6">
        <v>17</v>
      </c>
      <c r="D102" s="2" t="s">
        <v>58</v>
      </c>
      <c r="E102" s="6">
        <v>10059</v>
      </c>
      <c r="F102" s="1"/>
      <c r="G102" s="1"/>
      <c r="H102" s="1"/>
      <c r="I102" s="6">
        <v>2016</v>
      </c>
      <c r="J102" s="6">
        <v>49</v>
      </c>
      <c r="K102" s="2" t="s">
        <v>58</v>
      </c>
      <c r="L102" s="6">
        <v>11223</v>
      </c>
      <c r="M102" s="6">
        <v>10465.200000000001</v>
      </c>
      <c r="N102" s="6">
        <v>757.8</v>
      </c>
      <c r="O102" s="1"/>
    </row>
    <row r="103" spans="1:15">
      <c r="A103" s="2" t="s">
        <v>66</v>
      </c>
      <c r="B103" s="6">
        <v>2020</v>
      </c>
      <c r="C103" s="6">
        <v>17</v>
      </c>
      <c r="D103" s="2" t="s">
        <v>58</v>
      </c>
      <c r="E103" s="6">
        <v>21997</v>
      </c>
      <c r="F103" s="6">
        <v>10456.4</v>
      </c>
      <c r="G103" s="6">
        <v>11540.6</v>
      </c>
      <c r="H103" s="1"/>
      <c r="I103" s="6">
        <v>2016</v>
      </c>
      <c r="J103" s="6">
        <v>50</v>
      </c>
      <c r="K103" s="2" t="s">
        <v>58</v>
      </c>
      <c r="L103" s="6">
        <v>10528</v>
      </c>
      <c r="M103" s="1"/>
      <c r="N103" s="1"/>
      <c r="O103" s="1"/>
    </row>
    <row r="104" spans="1:15">
      <c r="A104" s="2" t="s">
        <v>66</v>
      </c>
      <c r="B104" s="6">
        <v>2015</v>
      </c>
      <c r="C104" s="6">
        <v>18</v>
      </c>
      <c r="D104" s="2" t="s">
        <v>58</v>
      </c>
      <c r="E104" s="6">
        <v>10111</v>
      </c>
      <c r="F104" s="1"/>
      <c r="G104" s="1"/>
      <c r="H104" s="1"/>
      <c r="I104" s="6">
        <v>2016</v>
      </c>
      <c r="J104" s="6">
        <v>51</v>
      </c>
      <c r="K104" s="2" t="s">
        <v>58</v>
      </c>
      <c r="L104" s="6">
        <v>11486</v>
      </c>
      <c r="M104" s="1"/>
      <c r="N104" s="1"/>
      <c r="O104" s="1"/>
    </row>
    <row r="105" spans="1:15">
      <c r="A105" s="2" t="s">
        <v>66</v>
      </c>
      <c r="B105" s="6">
        <v>2016</v>
      </c>
      <c r="C105" s="6">
        <v>18</v>
      </c>
      <c r="D105" s="2" t="s">
        <v>58</v>
      </c>
      <c r="E105" s="6">
        <v>9133</v>
      </c>
      <c r="F105" s="1"/>
      <c r="G105" s="1"/>
      <c r="H105" s="1"/>
      <c r="I105" s="6">
        <v>2016</v>
      </c>
      <c r="J105" s="6">
        <v>52</v>
      </c>
      <c r="K105" s="2" t="s">
        <v>58</v>
      </c>
      <c r="L105" s="6">
        <v>8002</v>
      </c>
      <c r="M105" s="1"/>
      <c r="N105" s="1"/>
      <c r="O105" s="1"/>
    </row>
    <row r="106" spans="1:15">
      <c r="A106" s="2" t="s">
        <v>66</v>
      </c>
      <c r="B106" s="6">
        <v>2017</v>
      </c>
      <c r="C106" s="6">
        <v>18</v>
      </c>
      <c r="D106" s="2" t="s">
        <v>58</v>
      </c>
      <c r="E106" s="6">
        <v>9064</v>
      </c>
      <c r="F106" s="22"/>
      <c r="G106" s="1"/>
      <c r="H106" s="1"/>
      <c r="I106" s="73">
        <v>2017</v>
      </c>
      <c r="J106" s="12">
        <v>1</v>
      </c>
      <c r="K106" s="4" t="s">
        <v>58</v>
      </c>
      <c r="L106" s="12">
        <v>11989</v>
      </c>
      <c r="M106" s="58"/>
      <c r="N106" s="58"/>
      <c r="O106" s="1"/>
    </row>
    <row r="107" spans="1:15">
      <c r="A107" s="2" t="s">
        <v>66</v>
      </c>
      <c r="B107" s="6">
        <v>2018</v>
      </c>
      <c r="C107" s="6">
        <v>18</v>
      </c>
      <c r="D107" s="2" t="s">
        <v>58</v>
      </c>
      <c r="E107" s="6">
        <v>10153</v>
      </c>
      <c r="F107" s="1"/>
      <c r="G107" s="1"/>
      <c r="H107" s="1"/>
      <c r="I107" s="73">
        <v>2017</v>
      </c>
      <c r="J107" s="12">
        <v>2</v>
      </c>
      <c r="K107" s="4" t="s">
        <v>58</v>
      </c>
      <c r="L107" s="12">
        <v>13715</v>
      </c>
      <c r="M107" s="58"/>
      <c r="N107" s="58"/>
      <c r="O107" s="1"/>
    </row>
    <row r="108" spans="1:15">
      <c r="A108" s="2" t="s">
        <v>66</v>
      </c>
      <c r="B108" s="6">
        <v>2019</v>
      </c>
      <c r="C108" s="6">
        <v>18</v>
      </c>
      <c r="D108" s="2" t="s">
        <v>58</v>
      </c>
      <c r="E108" s="6">
        <v>11207</v>
      </c>
      <c r="F108" s="1"/>
      <c r="G108" s="1"/>
      <c r="H108" s="1"/>
      <c r="I108" s="74">
        <v>2017</v>
      </c>
      <c r="J108" s="37">
        <v>3</v>
      </c>
      <c r="K108" s="75" t="s">
        <v>58</v>
      </c>
      <c r="L108" s="37">
        <v>13610</v>
      </c>
      <c r="M108" s="53"/>
      <c r="N108" s="53"/>
      <c r="O108" s="1"/>
    </row>
    <row r="109" spans="1:15">
      <c r="A109" s="2" t="s">
        <v>66</v>
      </c>
      <c r="B109" s="6">
        <v>2020</v>
      </c>
      <c r="C109" s="6">
        <v>18</v>
      </c>
      <c r="D109" s="2" t="s">
        <v>58</v>
      </c>
      <c r="E109" s="6">
        <v>17953</v>
      </c>
      <c r="F109" s="6">
        <v>9933.6</v>
      </c>
      <c r="G109" s="6">
        <v>8019.4</v>
      </c>
      <c r="H109" s="1"/>
      <c r="I109" s="74">
        <v>2017</v>
      </c>
      <c r="J109" s="37">
        <v>4</v>
      </c>
      <c r="K109" s="75" t="s">
        <v>58</v>
      </c>
      <c r="L109" s="37">
        <v>12877</v>
      </c>
      <c r="M109" s="53"/>
      <c r="N109" s="53"/>
      <c r="O109" s="1"/>
    </row>
    <row r="110" spans="1:15">
      <c r="A110" s="2" t="s">
        <v>66</v>
      </c>
      <c r="B110" s="6">
        <v>2015</v>
      </c>
      <c r="C110" s="6">
        <v>19</v>
      </c>
      <c r="D110" s="2" t="s">
        <v>58</v>
      </c>
      <c r="E110" s="6">
        <v>8861</v>
      </c>
      <c r="F110" s="1"/>
      <c r="G110" s="1"/>
      <c r="H110" s="1"/>
      <c r="I110" s="6">
        <v>2017</v>
      </c>
      <c r="J110" s="6">
        <v>5</v>
      </c>
      <c r="K110" s="2" t="s">
        <v>58</v>
      </c>
      <c r="L110" s="6">
        <v>12485</v>
      </c>
      <c r="M110" s="1"/>
      <c r="N110" s="1"/>
      <c r="O110" s="1"/>
    </row>
    <row r="111" spans="1:15">
      <c r="A111" s="2" t="s">
        <v>66</v>
      </c>
      <c r="B111" s="6">
        <v>2016</v>
      </c>
      <c r="C111" s="6">
        <v>19</v>
      </c>
      <c r="D111" s="2" t="s">
        <v>58</v>
      </c>
      <c r="E111" s="6">
        <v>10633</v>
      </c>
      <c r="F111" s="1"/>
      <c r="G111" s="1"/>
      <c r="H111" s="1"/>
      <c r="I111" s="6">
        <v>2017</v>
      </c>
      <c r="J111" s="6">
        <v>6</v>
      </c>
      <c r="K111" s="2" t="s">
        <v>58</v>
      </c>
      <c r="L111" s="6">
        <v>12261</v>
      </c>
      <c r="M111" s="1"/>
      <c r="N111" s="1"/>
      <c r="O111" s="1"/>
    </row>
    <row r="112" spans="1:15">
      <c r="A112" s="2" t="s">
        <v>66</v>
      </c>
      <c r="B112" s="6">
        <v>2017</v>
      </c>
      <c r="C112" s="6">
        <v>19</v>
      </c>
      <c r="D112" s="2" t="s">
        <v>58</v>
      </c>
      <c r="E112" s="6">
        <v>10690</v>
      </c>
      <c r="F112" s="1"/>
      <c r="G112" s="1"/>
      <c r="H112" s="1"/>
      <c r="I112" s="6">
        <v>2017</v>
      </c>
      <c r="J112" s="6">
        <v>7</v>
      </c>
      <c r="K112" s="2" t="s">
        <v>58</v>
      </c>
      <c r="L112" s="6">
        <v>11644</v>
      </c>
      <c r="M112" s="1"/>
      <c r="N112" s="1"/>
      <c r="O112" s="1"/>
    </row>
    <row r="113" spans="1:15">
      <c r="A113" s="2" t="s">
        <v>66</v>
      </c>
      <c r="B113" s="6">
        <v>2018</v>
      </c>
      <c r="C113" s="6">
        <v>19</v>
      </c>
      <c r="D113" s="2" t="s">
        <v>58</v>
      </c>
      <c r="E113" s="6">
        <v>8624</v>
      </c>
      <c r="F113" s="22"/>
      <c r="G113" s="1"/>
      <c r="H113" s="1"/>
      <c r="I113" s="6">
        <v>2017</v>
      </c>
      <c r="J113" s="6">
        <v>8</v>
      </c>
      <c r="K113" s="2" t="s">
        <v>58</v>
      </c>
      <c r="L113" s="6">
        <v>11793</v>
      </c>
      <c r="M113" s="1"/>
      <c r="N113" s="1"/>
      <c r="O113" s="1"/>
    </row>
    <row r="114" spans="1:15">
      <c r="A114" s="2" t="s">
        <v>66</v>
      </c>
      <c r="B114" s="6">
        <v>2019</v>
      </c>
      <c r="C114" s="6">
        <v>19</v>
      </c>
      <c r="D114" s="2" t="s">
        <v>58</v>
      </c>
      <c r="E114" s="6">
        <v>9055</v>
      </c>
      <c r="F114" s="1"/>
      <c r="G114" s="1"/>
      <c r="H114" s="1"/>
      <c r="I114" s="6">
        <v>2017</v>
      </c>
      <c r="J114" s="6">
        <v>9</v>
      </c>
      <c r="K114" s="2" t="s">
        <v>58</v>
      </c>
      <c r="L114" s="6">
        <v>11245</v>
      </c>
      <c r="M114" s="1"/>
      <c r="N114" s="1"/>
      <c r="O114" s="1"/>
    </row>
    <row r="115" spans="1:15">
      <c r="A115" s="2" t="s">
        <v>66</v>
      </c>
      <c r="B115" s="6">
        <v>2020</v>
      </c>
      <c r="C115" s="6">
        <v>19</v>
      </c>
      <c r="D115" s="2" t="s">
        <v>58</v>
      </c>
      <c r="E115" s="6">
        <v>12657</v>
      </c>
      <c r="F115" s="6">
        <v>9572.6</v>
      </c>
      <c r="G115" s="6">
        <v>3084.4</v>
      </c>
      <c r="H115" s="1"/>
      <c r="I115" s="6">
        <v>2017</v>
      </c>
      <c r="J115" s="6">
        <v>10</v>
      </c>
      <c r="K115" s="2" t="s">
        <v>58</v>
      </c>
      <c r="L115" s="6">
        <v>11077</v>
      </c>
      <c r="M115" s="1"/>
      <c r="N115" s="1"/>
      <c r="O115" s="1"/>
    </row>
    <row r="116" spans="1:15">
      <c r="A116" s="2" t="s">
        <v>66</v>
      </c>
      <c r="B116" s="6">
        <v>2015</v>
      </c>
      <c r="C116" s="6">
        <v>20</v>
      </c>
      <c r="D116" s="2" t="s">
        <v>58</v>
      </c>
      <c r="E116" s="6">
        <v>10290</v>
      </c>
      <c r="F116" s="1"/>
      <c r="G116" s="1"/>
      <c r="H116" s="1"/>
      <c r="I116" s="6">
        <v>2017</v>
      </c>
      <c r="J116" s="6">
        <v>11</v>
      </c>
      <c r="K116" s="2" t="s">
        <v>58</v>
      </c>
      <c r="L116" s="6">
        <v>10697</v>
      </c>
      <c r="M116" s="1"/>
      <c r="N116" s="1"/>
      <c r="O116" s="1"/>
    </row>
    <row r="117" spans="1:15">
      <c r="A117" s="2" t="s">
        <v>66</v>
      </c>
      <c r="B117" s="6">
        <v>2016</v>
      </c>
      <c r="C117" s="6">
        <v>20</v>
      </c>
      <c r="D117" s="2" t="s">
        <v>58</v>
      </c>
      <c r="E117" s="6">
        <v>9953</v>
      </c>
      <c r="F117" s="1"/>
      <c r="G117" s="1"/>
      <c r="H117" s="1"/>
      <c r="I117" s="6">
        <v>2017</v>
      </c>
      <c r="J117" s="6">
        <v>12</v>
      </c>
      <c r="K117" s="2" t="s">
        <v>58</v>
      </c>
      <c r="L117" s="6">
        <v>10325</v>
      </c>
      <c r="M117" s="1"/>
      <c r="N117" s="1"/>
      <c r="O117" s="1"/>
    </row>
    <row r="118" spans="1:15">
      <c r="A118" s="2" t="s">
        <v>66</v>
      </c>
      <c r="B118" s="6">
        <v>2017</v>
      </c>
      <c r="C118" s="6">
        <v>20</v>
      </c>
      <c r="D118" s="2" t="s">
        <v>58</v>
      </c>
      <c r="E118" s="6">
        <v>10288</v>
      </c>
      <c r="F118" s="1"/>
      <c r="G118" s="1"/>
      <c r="H118" s="1"/>
      <c r="I118" s="6">
        <v>2017</v>
      </c>
      <c r="J118" s="6">
        <v>13</v>
      </c>
      <c r="K118" s="2" t="s">
        <v>58</v>
      </c>
      <c r="L118" s="6">
        <v>10027</v>
      </c>
      <c r="M118" s="1"/>
      <c r="N118" s="1"/>
      <c r="O118" s="1"/>
    </row>
    <row r="119" spans="1:15">
      <c r="A119" s="2" t="s">
        <v>66</v>
      </c>
      <c r="B119" s="6">
        <v>2018</v>
      </c>
      <c r="C119" s="6">
        <v>20</v>
      </c>
      <c r="D119" s="2" t="s">
        <v>58</v>
      </c>
      <c r="E119" s="6">
        <v>10141</v>
      </c>
      <c r="F119" s="1"/>
      <c r="G119" s="1"/>
      <c r="H119" s="1"/>
      <c r="I119" s="6">
        <v>2017</v>
      </c>
      <c r="J119" s="6">
        <v>14</v>
      </c>
      <c r="K119" s="2" t="s">
        <v>58</v>
      </c>
      <c r="L119" s="6">
        <v>9938</v>
      </c>
      <c r="M119" s="1"/>
      <c r="N119" s="1"/>
      <c r="O119" s="1"/>
    </row>
    <row r="120" spans="1:15">
      <c r="A120" s="2" t="s">
        <v>66</v>
      </c>
      <c r="B120" s="6">
        <v>2019</v>
      </c>
      <c r="C120" s="6">
        <v>20</v>
      </c>
      <c r="D120" s="2" t="s">
        <v>58</v>
      </c>
      <c r="E120" s="6">
        <v>10272</v>
      </c>
      <c r="F120" s="22"/>
      <c r="G120" s="1"/>
      <c r="H120" s="1"/>
      <c r="I120" s="6">
        <v>2017</v>
      </c>
      <c r="J120" s="6">
        <v>15</v>
      </c>
      <c r="K120" s="2" t="s">
        <v>58</v>
      </c>
      <c r="L120" s="6">
        <v>8491</v>
      </c>
      <c r="M120" s="1"/>
      <c r="N120" s="1"/>
      <c r="O120" s="1"/>
    </row>
    <row r="121" spans="1:15">
      <c r="A121" s="2" t="s">
        <v>66</v>
      </c>
      <c r="B121" s="6">
        <v>2020</v>
      </c>
      <c r="C121" s="6">
        <v>20</v>
      </c>
      <c r="D121" s="2" t="s">
        <v>58</v>
      </c>
      <c r="E121" s="6">
        <v>14573</v>
      </c>
      <c r="F121" s="6">
        <v>10188.799999999999</v>
      </c>
      <c r="G121" s="6">
        <v>4384.2</v>
      </c>
      <c r="H121" s="1"/>
      <c r="I121" s="6">
        <v>2017</v>
      </c>
      <c r="J121" s="6">
        <v>16</v>
      </c>
      <c r="K121" s="2" t="s">
        <v>58</v>
      </c>
      <c r="L121" s="6">
        <v>9637</v>
      </c>
      <c r="M121" s="1"/>
      <c r="N121" s="1"/>
      <c r="O121" s="1"/>
    </row>
    <row r="122" spans="1:15">
      <c r="A122" s="2" t="s">
        <v>66</v>
      </c>
      <c r="B122" s="6">
        <v>2015</v>
      </c>
      <c r="C122" s="6">
        <v>21</v>
      </c>
      <c r="D122" s="2" t="s">
        <v>58</v>
      </c>
      <c r="E122" s="6">
        <v>9996</v>
      </c>
      <c r="F122" s="1"/>
      <c r="G122" s="1"/>
      <c r="H122" s="1"/>
      <c r="I122" s="6">
        <v>2017</v>
      </c>
      <c r="J122" s="6">
        <v>17</v>
      </c>
      <c r="K122" s="2" t="s">
        <v>58</v>
      </c>
      <c r="L122" s="6">
        <v>10908</v>
      </c>
      <c r="M122" s="1"/>
      <c r="N122" s="1"/>
      <c r="O122" s="1"/>
    </row>
    <row r="123" spans="1:15">
      <c r="A123" s="2" t="s">
        <v>66</v>
      </c>
      <c r="B123" s="6">
        <v>2016</v>
      </c>
      <c r="C123" s="6">
        <v>21</v>
      </c>
      <c r="D123" s="2" t="s">
        <v>58</v>
      </c>
      <c r="E123" s="6">
        <v>9738</v>
      </c>
      <c r="F123" s="1"/>
      <c r="G123" s="1"/>
      <c r="H123" s="1"/>
      <c r="I123" s="6">
        <v>2017</v>
      </c>
      <c r="J123" s="6">
        <v>18</v>
      </c>
      <c r="K123" s="2" t="s">
        <v>58</v>
      </c>
      <c r="L123" s="6">
        <v>9064</v>
      </c>
      <c r="M123" s="1"/>
      <c r="N123" s="1"/>
      <c r="O123" s="1"/>
    </row>
    <row r="124" spans="1:15">
      <c r="A124" s="2" t="s">
        <v>66</v>
      </c>
      <c r="B124" s="6">
        <v>2017</v>
      </c>
      <c r="C124" s="6">
        <v>21</v>
      </c>
      <c r="D124" s="2" t="s">
        <v>58</v>
      </c>
      <c r="E124" s="6">
        <v>10035</v>
      </c>
      <c r="F124" s="1"/>
      <c r="G124" s="1"/>
      <c r="H124" s="1"/>
      <c r="I124" s="6">
        <v>2017</v>
      </c>
      <c r="J124" s="6">
        <v>19</v>
      </c>
      <c r="K124" s="2" t="s">
        <v>58</v>
      </c>
      <c r="L124" s="6">
        <v>10690</v>
      </c>
      <c r="M124" s="1"/>
      <c r="N124" s="1"/>
      <c r="O124" s="1"/>
    </row>
    <row r="125" spans="1:15">
      <c r="A125" s="2" t="s">
        <v>66</v>
      </c>
      <c r="B125" s="6">
        <v>2018</v>
      </c>
      <c r="C125" s="6">
        <v>21</v>
      </c>
      <c r="D125" s="2" t="s">
        <v>58</v>
      </c>
      <c r="E125" s="6">
        <v>9636</v>
      </c>
      <c r="F125" s="1"/>
      <c r="G125" s="1"/>
      <c r="H125" s="1"/>
      <c r="I125" s="6">
        <v>2017</v>
      </c>
      <c r="J125" s="6">
        <v>20</v>
      </c>
      <c r="K125" s="2" t="s">
        <v>58</v>
      </c>
      <c r="L125" s="6">
        <v>10288</v>
      </c>
      <c r="M125" s="1"/>
      <c r="N125" s="1"/>
      <c r="O125" s="1"/>
    </row>
    <row r="126" spans="1:15">
      <c r="A126" s="2" t="s">
        <v>66</v>
      </c>
      <c r="B126" s="6">
        <v>2019</v>
      </c>
      <c r="C126" s="6">
        <v>21</v>
      </c>
      <c r="D126" s="2" t="s">
        <v>58</v>
      </c>
      <c r="E126" s="6">
        <v>10284</v>
      </c>
      <c r="F126" s="1"/>
      <c r="G126" s="1"/>
      <c r="H126" s="1"/>
      <c r="I126" s="6">
        <v>2017</v>
      </c>
      <c r="J126" s="6">
        <v>21</v>
      </c>
      <c r="K126" s="2" t="s">
        <v>58</v>
      </c>
      <c r="L126" s="6">
        <v>10035</v>
      </c>
      <c r="M126" s="1"/>
      <c r="N126" s="1"/>
      <c r="O126" s="1"/>
    </row>
    <row r="127" spans="1:15">
      <c r="A127" s="2" t="s">
        <v>66</v>
      </c>
      <c r="B127" s="6">
        <v>2020</v>
      </c>
      <c r="C127" s="6">
        <v>21</v>
      </c>
      <c r="D127" s="2" t="s">
        <v>58</v>
      </c>
      <c r="E127" s="6">
        <v>12288</v>
      </c>
      <c r="F127" s="6">
        <v>9937.7999999999993</v>
      </c>
      <c r="G127" s="6">
        <v>2350.1999999999998</v>
      </c>
      <c r="H127" s="1"/>
      <c r="I127" s="6">
        <v>2017</v>
      </c>
      <c r="J127" s="6">
        <v>22</v>
      </c>
      <c r="K127" s="2" t="s">
        <v>58</v>
      </c>
      <c r="L127" s="6">
        <v>8332</v>
      </c>
      <c r="M127" s="1"/>
      <c r="N127" s="1"/>
      <c r="O127" s="1"/>
    </row>
    <row r="128" spans="1:15">
      <c r="A128" s="2" t="s">
        <v>66</v>
      </c>
      <c r="B128" s="6">
        <v>2015</v>
      </c>
      <c r="C128" s="6">
        <v>22</v>
      </c>
      <c r="D128" s="2" t="s">
        <v>58</v>
      </c>
      <c r="E128" s="6">
        <v>8213</v>
      </c>
      <c r="F128" s="1"/>
      <c r="G128" s="1"/>
      <c r="H128" s="1"/>
      <c r="I128" s="6">
        <v>2017</v>
      </c>
      <c r="J128" s="6">
        <v>23</v>
      </c>
      <c r="K128" s="2" t="s">
        <v>58</v>
      </c>
      <c r="L128" s="6">
        <v>9763</v>
      </c>
      <c r="M128" s="1"/>
      <c r="N128" s="1"/>
      <c r="O128" s="1"/>
    </row>
    <row r="129" spans="1:15">
      <c r="A129" s="2" t="s">
        <v>66</v>
      </c>
      <c r="B129" s="6">
        <v>2016</v>
      </c>
      <c r="C129" s="6">
        <v>22</v>
      </c>
      <c r="D129" s="2" t="s">
        <v>58</v>
      </c>
      <c r="E129" s="6">
        <v>7909</v>
      </c>
      <c r="F129" s="1"/>
      <c r="G129" s="1"/>
      <c r="H129" s="1"/>
      <c r="I129" s="6">
        <v>2017</v>
      </c>
      <c r="J129" s="6">
        <v>24</v>
      </c>
      <c r="K129" s="2" t="s">
        <v>58</v>
      </c>
      <c r="L129" s="6">
        <v>9363</v>
      </c>
      <c r="M129" s="1"/>
      <c r="N129" s="1"/>
      <c r="O129" s="1"/>
    </row>
    <row r="130" spans="1:15">
      <c r="A130" s="2" t="s">
        <v>66</v>
      </c>
      <c r="B130" s="6">
        <v>2017</v>
      </c>
      <c r="C130" s="6">
        <v>22</v>
      </c>
      <c r="D130" s="2" t="s">
        <v>58</v>
      </c>
      <c r="E130" s="6">
        <v>8332</v>
      </c>
      <c r="F130" s="1"/>
      <c r="G130" s="1"/>
      <c r="H130" s="1"/>
      <c r="I130" s="6">
        <v>2017</v>
      </c>
      <c r="J130" s="6">
        <v>25</v>
      </c>
      <c r="K130" s="2" t="s">
        <v>58</v>
      </c>
      <c r="L130" s="6">
        <v>9627</v>
      </c>
      <c r="M130" s="1"/>
      <c r="N130" s="1"/>
      <c r="O130" s="1"/>
    </row>
    <row r="131" spans="1:15">
      <c r="A131" s="2" t="s">
        <v>66</v>
      </c>
      <c r="B131" s="6">
        <v>2018</v>
      </c>
      <c r="C131" s="6">
        <v>22</v>
      </c>
      <c r="D131" s="2" t="s">
        <v>58</v>
      </c>
      <c r="E131" s="6">
        <v>8147</v>
      </c>
      <c r="F131" s="1"/>
      <c r="G131" s="1"/>
      <c r="H131" s="1"/>
      <c r="I131" s="6">
        <v>2017</v>
      </c>
      <c r="J131" s="6">
        <v>26</v>
      </c>
      <c r="K131" s="2" t="s">
        <v>58</v>
      </c>
      <c r="L131" s="6">
        <v>9331</v>
      </c>
      <c r="M131" s="6">
        <v>9350.2000000000007</v>
      </c>
      <c r="N131" s="6">
        <v>-19.2</v>
      </c>
      <c r="O131" s="1"/>
    </row>
    <row r="132" spans="1:15">
      <c r="A132" s="2" t="s">
        <v>66</v>
      </c>
      <c r="B132" s="6">
        <v>2019</v>
      </c>
      <c r="C132" s="6">
        <v>22</v>
      </c>
      <c r="D132" s="2" t="s">
        <v>58</v>
      </c>
      <c r="E132" s="6">
        <v>8260</v>
      </c>
      <c r="F132" s="1"/>
      <c r="G132" s="1"/>
      <c r="H132" s="1"/>
      <c r="I132" s="6">
        <v>2017</v>
      </c>
      <c r="J132" s="6">
        <v>27</v>
      </c>
      <c r="K132" s="2" t="s">
        <v>58</v>
      </c>
      <c r="L132" s="6">
        <v>9261</v>
      </c>
      <c r="M132" s="1"/>
      <c r="N132" s="1"/>
      <c r="O132" s="1"/>
    </row>
    <row r="133" spans="1:15">
      <c r="A133" s="2" t="s">
        <v>66</v>
      </c>
      <c r="B133" s="6">
        <v>2020</v>
      </c>
      <c r="C133" s="6">
        <v>22</v>
      </c>
      <c r="D133" s="2" t="s">
        <v>58</v>
      </c>
      <c r="E133" s="6">
        <v>9824</v>
      </c>
      <c r="F133" s="6">
        <v>8172.2</v>
      </c>
      <c r="G133" s="6">
        <v>1651.8</v>
      </c>
      <c r="H133" s="1"/>
      <c r="I133" s="6">
        <v>2017</v>
      </c>
      <c r="J133" s="6">
        <v>28</v>
      </c>
      <c r="K133" s="2" t="s">
        <v>58</v>
      </c>
      <c r="L133" s="6">
        <v>9375</v>
      </c>
      <c r="M133" s="1"/>
      <c r="N133" s="1"/>
      <c r="O133" s="1"/>
    </row>
    <row r="134" spans="1:15">
      <c r="A134" s="2" t="s">
        <v>66</v>
      </c>
      <c r="B134" s="6">
        <v>2015</v>
      </c>
      <c r="C134" s="6">
        <v>23</v>
      </c>
      <c r="D134" s="2" t="s">
        <v>58</v>
      </c>
      <c r="E134" s="6">
        <v>10145</v>
      </c>
      <c r="F134" s="22"/>
      <c r="G134" s="1"/>
      <c r="H134" s="1"/>
      <c r="I134" s="6">
        <v>2017</v>
      </c>
      <c r="J134" s="6">
        <v>29</v>
      </c>
      <c r="K134" s="2" t="s">
        <v>58</v>
      </c>
      <c r="L134" s="6">
        <v>9111</v>
      </c>
      <c r="M134" s="1"/>
      <c r="N134" s="1"/>
      <c r="O134" s="1"/>
    </row>
    <row r="135" spans="1:15">
      <c r="A135" s="2" t="s">
        <v>66</v>
      </c>
      <c r="B135" s="6">
        <v>2016</v>
      </c>
      <c r="C135" s="6">
        <v>23</v>
      </c>
      <c r="D135" s="2" t="s">
        <v>58</v>
      </c>
      <c r="E135" s="6">
        <v>9873</v>
      </c>
      <c r="F135" s="1"/>
      <c r="G135" s="1"/>
      <c r="H135" s="1"/>
      <c r="I135" s="6">
        <v>2017</v>
      </c>
      <c r="J135" s="6">
        <v>30</v>
      </c>
      <c r="K135" s="2" t="s">
        <v>58</v>
      </c>
      <c r="L135" s="6">
        <v>8882</v>
      </c>
      <c r="M135" s="1"/>
      <c r="N135" s="1"/>
      <c r="O135" s="1"/>
    </row>
    <row r="136" spans="1:15">
      <c r="A136" s="2" t="s">
        <v>66</v>
      </c>
      <c r="B136" s="6">
        <v>2017</v>
      </c>
      <c r="C136" s="6">
        <v>23</v>
      </c>
      <c r="D136" s="2" t="s">
        <v>58</v>
      </c>
      <c r="E136" s="6">
        <v>9763</v>
      </c>
      <c r="F136" s="1"/>
      <c r="G136" s="1"/>
      <c r="H136" s="1"/>
      <c r="I136" s="6">
        <v>2017</v>
      </c>
      <c r="J136" s="6">
        <v>31</v>
      </c>
      <c r="K136" s="2" t="s">
        <v>58</v>
      </c>
      <c r="L136" s="6">
        <v>8938</v>
      </c>
      <c r="M136" s="1"/>
      <c r="N136" s="1"/>
      <c r="O136" s="1"/>
    </row>
    <row r="137" spans="1:15">
      <c r="A137" s="2" t="s">
        <v>66</v>
      </c>
      <c r="B137" s="6">
        <v>2018</v>
      </c>
      <c r="C137" s="6">
        <v>23</v>
      </c>
      <c r="D137" s="2" t="s">
        <v>58</v>
      </c>
      <c r="E137" s="6">
        <v>9950</v>
      </c>
      <c r="F137" s="1"/>
      <c r="G137" s="1"/>
      <c r="H137" s="1"/>
      <c r="I137" s="6">
        <v>2017</v>
      </c>
      <c r="J137" s="6">
        <v>32</v>
      </c>
      <c r="K137" s="2" t="s">
        <v>58</v>
      </c>
      <c r="L137" s="6">
        <v>9038</v>
      </c>
      <c r="M137" s="6">
        <v>9078.2000000000007</v>
      </c>
      <c r="N137" s="6">
        <v>-40.200000000000003</v>
      </c>
      <c r="O137" s="1"/>
    </row>
    <row r="138" spans="1:15">
      <c r="A138" s="2" t="s">
        <v>66</v>
      </c>
      <c r="B138" s="6">
        <v>2019</v>
      </c>
      <c r="C138" s="6">
        <v>23</v>
      </c>
      <c r="D138" s="2" t="s">
        <v>58</v>
      </c>
      <c r="E138" s="6">
        <v>10140</v>
      </c>
      <c r="F138" s="1"/>
      <c r="G138" s="1"/>
      <c r="H138" s="1"/>
      <c r="I138" s="6">
        <v>2017</v>
      </c>
      <c r="J138" s="6">
        <v>33</v>
      </c>
      <c r="K138" s="2" t="s">
        <v>58</v>
      </c>
      <c r="L138" s="6">
        <v>9295</v>
      </c>
      <c r="M138" s="1"/>
      <c r="N138" s="1"/>
      <c r="O138" s="1"/>
    </row>
    <row r="139" spans="1:15">
      <c r="A139" s="2" t="s">
        <v>66</v>
      </c>
      <c r="B139" s="6">
        <v>2015</v>
      </c>
      <c r="C139" s="6">
        <v>24</v>
      </c>
      <c r="D139" s="2" t="s">
        <v>58</v>
      </c>
      <c r="E139" s="6">
        <v>9547</v>
      </c>
      <c r="F139" s="6">
        <v>9974.2000000000007</v>
      </c>
      <c r="G139" s="6">
        <v>-427.2</v>
      </c>
      <c r="H139" s="1"/>
      <c r="I139" s="6">
        <v>2017</v>
      </c>
      <c r="J139" s="6">
        <v>34</v>
      </c>
      <c r="K139" s="2" t="s">
        <v>58</v>
      </c>
      <c r="L139" s="6">
        <v>9382</v>
      </c>
      <c r="M139" s="1"/>
      <c r="N139" s="1"/>
      <c r="O139" s="1"/>
    </row>
    <row r="140" spans="1:15">
      <c r="A140" s="2" t="s">
        <v>66</v>
      </c>
      <c r="B140" s="6">
        <v>2016</v>
      </c>
      <c r="C140" s="6">
        <v>24</v>
      </c>
      <c r="D140" s="2" t="s">
        <v>58</v>
      </c>
      <c r="E140" s="6">
        <v>9384</v>
      </c>
      <c r="F140" s="1"/>
      <c r="G140" s="1"/>
      <c r="H140" s="1"/>
      <c r="I140" s="6">
        <v>2017</v>
      </c>
      <c r="J140" s="6">
        <v>35</v>
      </c>
      <c r="K140" s="2" t="s">
        <v>58</v>
      </c>
      <c r="L140" s="6">
        <v>8146</v>
      </c>
      <c r="M140" s="1"/>
      <c r="N140" s="1"/>
      <c r="O140" s="1"/>
    </row>
    <row r="141" spans="1:15">
      <c r="A141" s="2" t="s">
        <v>66</v>
      </c>
      <c r="B141" s="6">
        <v>2017</v>
      </c>
      <c r="C141" s="6">
        <v>24</v>
      </c>
      <c r="D141" s="2" t="s">
        <v>58</v>
      </c>
      <c r="E141" s="6">
        <v>9363</v>
      </c>
      <c r="F141" s="22"/>
      <c r="G141" s="1"/>
      <c r="H141" s="1"/>
      <c r="I141" s="6">
        <v>2017</v>
      </c>
      <c r="J141" s="6">
        <v>36</v>
      </c>
      <c r="K141" s="2" t="s">
        <v>58</v>
      </c>
      <c r="L141" s="6">
        <v>9493</v>
      </c>
      <c r="M141" s="1"/>
      <c r="N141" s="1"/>
      <c r="O141" s="1"/>
    </row>
    <row r="142" spans="1:15">
      <c r="A142" s="2" t="s">
        <v>66</v>
      </c>
      <c r="B142" s="6">
        <v>2018</v>
      </c>
      <c r="C142" s="6">
        <v>24</v>
      </c>
      <c r="D142" s="2" t="s">
        <v>58</v>
      </c>
      <c r="E142" s="6">
        <v>9343</v>
      </c>
      <c r="F142" s="1"/>
      <c r="G142" s="1"/>
      <c r="H142" s="1"/>
      <c r="I142" s="6">
        <v>2017</v>
      </c>
      <c r="J142" s="6">
        <v>37</v>
      </c>
      <c r="K142" s="2" t="s">
        <v>58</v>
      </c>
      <c r="L142" s="6">
        <v>9453</v>
      </c>
      <c r="M142" s="1"/>
      <c r="N142" s="1"/>
      <c r="O142" s="1"/>
    </row>
    <row r="143" spans="1:15">
      <c r="A143" s="2" t="s">
        <v>66</v>
      </c>
      <c r="B143" s="6">
        <v>2019</v>
      </c>
      <c r="C143" s="6">
        <v>24</v>
      </c>
      <c r="D143" s="2" t="s">
        <v>58</v>
      </c>
      <c r="E143" s="6">
        <v>9445</v>
      </c>
      <c r="F143" s="1"/>
      <c r="G143" s="1"/>
      <c r="H143" s="1"/>
      <c r="I143" s="6">
        <v>2017</v>
      </c>
      <c r="J143" s="6">
        <v>38</v>
      </c>
      <c r="K143" s="2" t="s">
        <v>58</v>
      </c>
      <c r="L143" s="6">
        <v>9534</v>
      </c>
      <c r="M143" s="6">
        <v>9239.7999999999993</v>
      </c>
      <c r="N143" s="6">
        <v>294.2</v>
      </c>
      <c r="O143" s="1"/>
    </row>
    <row r="144" spans="1:15">
      <c r="A144" s="2" t="s">
        <v>66</v>
      </c>
      <c r="B144" s="6">
        <v>2015</v>
      </c>
      <c r="C144" s="6">
        <v>25</v>
      </c>
      <c r="D144" s="2" t="s">
        <v>58</v>
      </c>
      <c r="E144" s="6">
        <v>9308</v>
      </c>
      <c r="F144" s="1"/>
      <c r="G144" s="1"/>
      <c r="H144" s="1"/>
      <c r="I144" s="6">
        <v>2017</v>
      </c>
      <c r="J144" s="6">
        <v>39</v>
      </c>
      <c r="K144" s="2" t="s">
        <v>58</v>
      </c>
      <c r="L144" s="6">
        <v>9689</v>
      </c>
      <c r="M144" s="1"/>
      <c r="N144" s="1"/>
      <c r="O144" s="1"/>
    </row>
    <row r="145" spans="1:15">
      <c r="A145" s="2" t="s">
        <v>66</v>
      </c>
      <c r="B145" s="6">
        <v>2016</v>
      </c>
      <c r="C145" s="6">
        <v>25</v>
      </c>
      <c r="D145" s="2" t="s">
        <v>58</v>
      </c>
      <c r="E145" s="6">
        <v>9361</v>
      </c>
      <c r="F145" s="6">
        <v>9368.6</v>
      </c>
      <c r="G145" s="6">
        <v>-7.6</v>
      </c>
      <c r="H145" s="1"/>
      <c r="I145" s="6">
        <v>2017</v>
      </c>
      <c r="J145" s="6">
        <v>40</v>
      </c>
      <c r="K145" s="2" t="s">
        <v>58</v>
      </c>
      <c r="L145" s="6">
        <v>9776</v>
      </c>
      <c r="M145" s="1"/>
      <c r="N145" s="1"/>
      <c r="O145" s="1"/>
    </row>
    <row r="146" spans="1:15">
      <c r="A146" s="2" t="s">
        <v>66</v>
      </c>
      <c r="B146" s="6">
        <v>2017</v>
      </c>
      <c r="C146" s="6">
        <v>25</v>
      </c>
      <c r="D146" s="2" t="s">
        <v>58</v>
      </c>
      <c r="E146" s="6">
        <v>9627</v>
      </c>
      <c r="F146" s="1"/>
      <c r="G146" s="1"/>
      <c r="H146" s="1"/>
      <c r="I146" s="6">
        <v>2017</v>
      </c>
      <c r="J146" s="6">
        <v>41</v>
      </c>
      <c r="K146" s="2" t="s">
        <v>58</v>
      </c>
      <c r="L146" s="6">
        <v>9939</v>
      </c>
      <c r="M146" s="1"/>
      <c r="N146" s="1"/>
      <c r="O146" s="1"/>
    </row>
    <row r="147" spans="1:15">
      <c r="A147" s="2" t="s">
        <v>66</v>
      </c>
      <c r="B147" s="6">
        <v>2018</v>
      </c>
      <c r="C147" s="6">
        <v>25</v>
      </c>
      <c r="D147" s="2" t="s">
        <v>58</v>
      </c>
      <c r="E147" s="6">
        <v>9256</v>
      </c>
      <c r="F147" s="1"/>
      <c r="G147" s="1"/>
      <c r="H147" s="1"/>
      <c r="I147" s="6">
        <v>2017</v>
      </c>
      <c r="J147" s="6">
        <v>42</v>
      </c>
      <c r="K147" s="2" t="s">
        <v>58</v>
      </c>
      <c r="L147" s="6">
        <v>10029</v>
      </c>
      <c r="M147" s="1"/>
      <c r="N147" s="1"/>
      <c r="O147" s="1"/>
    </row>
    <row r="148" spans="1:15">
      <c r="A148" s="2" t="s">
        <v>66</v>
      </c>
      <c r="B148" s="6">
        <v>2019</v>
      </c>
      <c r="C148" s="6">
        <v>25</v>
      </c>
      <c r="D148" s="2" t="s">
        <v>58</v>
      </c>
      <c r="E148" s="6">
        <v>9458</v>
      </c>
      <c r="F148" s="22"/>
      <c r="G148" s="1"/>
      <c r="H148" s="1"/>
      <c r="I148" s="6">
        <v>2017</v>
      </c>
      <c r="J148" s="6">
        <v>43</v>
      </c>
      <c r="K148" s="2" t="s">
        <v>58</v>
      </c>
      <c r="L148" s="6">
        <v>9739</v>
      </c>
      <c r="M148" s="1"/>
      <c r="N148" s="1"/>
      <c r="O148" s="1"/>
    </row>
    <row r="149" spans="1:15">
      <c r="A149" s="2" t="s">
        <v>66</v>
      </c>
      <c r="B149" s="6">
        <v>2015</v>
      </c>
      <c r="C149" s="6">
        <v>26</v>
      </c>
      <c r="D149" s="2" t="s">
        <v>58</v>
      </c>
      <c r="E149" s="6">
        <v>9183</v>
      </c>
      <c r="F149" s="1"/>
      <c r="G149" s="1"/>
      <c r="H149" s="1"/>
      <c r="I149" s="6">
        <v>2017</v>
      </c>
      <c r="J149" s="6">
        <v>44</v>
      </c>
      <c r="K149" s="2" t="s">
        <v>58</v>
      </c>
      <c r="L149" s="6">
        <v>9983</v>
      </c>
      <c r="M149" s="6">
        <v>9821.6</v>
      </c>
      <c r="N149" s="6">
        <v>161.4</v>
      </c>
      <c r="O149" s="1"/>
    </row>
    <row r="150" spans="1:15">
      <c r="A150" s="2" t="s">
        <v>66</v>
      </c>
      <c r="B150" s="6">
        <v>2016</v>
      </c>
      <c r="C150" s="6">
        <v>26</v>
      </c>
      <c r="D150" s="2" t="s">
        <v>58</v>
      </c>
      <c r="E150" s="6">
        <v>9227</v>
      </c>
      <c r="F150" s="1"/>
      <c r="G150" s="1"/>
      <c r="H150" s="1"/>
      <c r="I150" s="6">
        <v>2017</v>
      </c>
      <c r="J150" s="6">
        <v>45</v>
      </c>
      <c r="K150" s="2" t="s">
        <v>58</v>
      </c>
      <c r="L150" s="6">
        <v>10344</v>
      </c>
      <c r="M150" s="1"/>
      <c r="N150" s="1"/>
      <c r="O150" s="1"/>
    </row>
    <row r="151" spans="1:15">
      <c r="A151" s="2" t="s">
        <v>66</v>
      </c>
      <c r="B151" s="6">
        <v>2017</v>
      </c>
      <c r="C151" s="6">
        <v>26</v>
      </c>
      <c r="D151" s="2" t="s">
        <v>58</v>
      </c>
      <c r="E151" s="6">
        <v>9331</v>
      </c>
      <c r="F151" s="6">
        <v>9350.2000000000007</v>
      </c>
      <c r="G151" s="6">
        <v>-19.2</v>
      </c>
      <c r="H151" s="1"/>
      <c r="I151" s="6">
        <v>2017</v>
      </c>
      <c r="J151" s="6">
        <v>46</v>
      </c>
      <c r="K151" s="2" t="s">
        <v>58</v>
      </c>
      <c r="L151" s="6">
        <v>10274</v>
      </c>
      <c r="M151" s="1"/>
      <c r="N151" s="1"/>
      <c r="O151" s="1"/>
    </row>
    <row r="152" spans="1:15">
      <c r="A152" s="2" t="s">
        <v>66</v>
      </c>
      <c r="B152" s="6">
        <v>2018</v>
      </c>
      <c r="C152" s="6">
        <v>26</v>
      </c>
      <c r="D152" s="2" t="s">
        <v>58</v>
      </c>
      <c r="E152" s="6">
        <v>9212</v>
      </c>
      <c r="F152" s="1"/>
      <c r="G152" s="1"/>
      <c r="H152" s="1"/>
      <c r="I152" s="6">
        <v>2017</v>
      </c>
      <c r="J152" s="6">
        <v>47</v>
      </c>
      <c r="K152" s="2" t="s">
        <v>58</v>
      </c>
      <c r="L152" s="6">
        <v>10612</v>
      </c>
      <c r="M152" s="1"/>
      <c r="N152" s="1"/>
      <c r="O152" s="1"/>
    </row>
    <row r="153" spans="1:15">
      <c r="A153" s="2" t="s">
        <v>66</v>
      </c>
      <c r="B153" s="6">
        <v>2019</v>
      </c>
      <c r="C153" s="6">
        <v>26</v>
      </c>
      <c r="D153" s="2" t="s">
        <v>58</v>
      </c>
      <c r="E153" s="6">
        <v>9511</v>
      </c>
      <c r="F153" s="1"/>
      <c r="G153" s="1"/>
      <c r="H153" s="1"/>
      <c r="I153" s="6">
        <v>2017</v>
      </c>
      <c r="J153" s="6">
        <v>48</v>
      </c>
      <c r="K153" s="2" t="s">
        <v>58</v>
      </c>
      <c r="L153" s="6">
        <v>10536</v>
      </c>
      <c r="M153" s="1"/>
      <c r="N153" s="1"/>
      <c r="O153" s="1"/>
    </row>
    <row r="154" spans="1:15">
      <c r="A154" s="2" t="s">
        <v>66</v>
      </c>
      <c r="B154" s="6">
        <v>2015</v>
      </c>
      <c r="C154" s="6">
        <v>27</v>
      </c>
      <c r="D154" s="2" t="s">
        <v>58</v>
      </c>
      <c r="E154" s="6">
        <v>9199</v>
      </c>
      <c r="F154" s="1"/>
      <c r="G154" s="1"/>
      <c r="H154" s="1"/>
      <c r="I154" s="6">
        <v>2017</v>
      </c>
      <c r="J154" s="6">
        <v>49</v>
      </c>
      <c r="K154" s="2" t="s">
        <v>58</v>
      </c>
      <c r="L154" s="6">
        <v>10781</v>
      </c>
      <c r="M154" s="1"/>
      <c r="N154" s="1"/>
      <c r="O154" s="1"/>
    </row>
    <row r="155" spans="1:15">
      <c r="A155" s="2" t="s">
        <v>66</v>
      </c>
      <c r="B155" s="6">
        <v>2016</v>
      </c>
      <c r="C155" s="6">
        <v>27</v>
      </c>
      <c r="D155" s="2" t="s">
        <v>58</v>
      </c>
      <c r="E155" s="6">
        <v>9138</v>
      </c>
      <c r="F155" s="1"/>
      <c r="G155" s="1"/>
      <c r="H155" s="1"/>
      <c r="I155" s="6">
        <v>2017</v>
      </c>
      <c r="J155" s="6">
        <v>50</v>
      </c>
      <c r="K155" s="2" t="s">
        <v>58</v>
      </c>
      <c r="L155" s="6">
        <v>11217</v>
      </c>
      <c r="M155" s="6">
        <v>10533.8</v>
      </c>
      <c r="N155" s="6">
        <v>683.2</v>
      </c>
      <c r="O155" s="1"/>
    </row>
    <row r="156" spans="1:15">
      <c r="A156" s="2" t="s">
        <v>66</v>
      </c>
      <c r="B156" s="6">
        <v>2017</v>
      </c>
      <c r="C156" s="6">
        <v>27</v>
      </c>
      <c r="D156" s="2" t="s">
        <v>58</v>
      </c>
      <c r="E156" s="6">
        <v>9261</v>
      </c>
      <c r="F156" s="1"/>
      <c r="G156" s="1"/>
      <c r="H156" s="1"/>
      <c r="I156" s="6">
        <v>2017</v>
      </c>
      <c r="J156" s="6">
        <v>51</v>
      </c>
      <c r="K156" s="2" t="s">
        <v>58</v>
      </c>
      <c r="L156" s="6">
        <v>12514</v>
      </c>
      <c r="M156" s="1"/>
      <c r="N156" s="1"/>
      <c r="O156" s="1"/>
    </row>
    <row r="157" spans="1:15">
      <c r="A157" s="2" t="s">
        <v>66</v>
      </c>
      <c r="B157" s="6">
        <v>2018</v>
      </c>
      <c r="C157" s="6">
        <v>27</v>
      </c>
      <c r="D157" s="2" t="s">
        <v>58</v>
      </c>
      <c r="E157" s="6">
        <v>9258</v>
      </c>
      <c r="F157" s="6">
        <v>9264.2000000000007</v>
      </c>
      <c r="G157" s="6">
        <v>-6.2</v>
      </c>
      <c r="H157" s="1"/>
      <c r="I157" s="6">
        <v>2017</v>
      </c>
      <c r="J157" s="6">
        <v>52</v>
      </c>
      <c r="K157" s="2" t="s">
        <v>58</v>
      </c>
      <c r="L157" s="6">
        <v>8481</v>
      </c>
      <c r="M157" s="1"/>
      <c r="N157" s="1"/>
      <c r="O157" s="1"/>
    </row>
    <row r="158" spans="1:15">
      <c r="A158" s="2" t="s">
        <v>66</v>
      </c>
      <c r="B158" s="6">
        <v>2019</v>
      </c>
      <c r="C158" s="6">
        <v>27</v>
      </c>
      <c r="D158" s="2" t="s">
        <v>58</v>
      </c>
      <c r="E158" s="6">
        <v>9062</v>
      </c>
      <c r="F158" s="1"/>
      <c r="G158" s="1"/>
      <c r="H158" s="1"/>
      <c r="I158" s="73">
        <v>2018</v>
      </c>
      <c r="J158" s="12">
        <v>1</v>
      </c>
      <c r="K158" s="4" t="s">
        <v>58</v>
      </c>
      <c r="L158" s="12">
        <v>12721</v>
      </c>
      <c r="M158" s="58"/>
      <c r="N158" s="58"/>
      <c r="O158" s="1"/>
    </row>
    <row r="159" spans="1:15">
      <c r="A159" s="2" t="s">
        <v>66</v>
      </c>
      <c r="B159" s="6">
        <v>2015</v>
      </c>
      <c r="C159" s="6">
        <v>28</v>
      </c>
      <c r="D159" s="2" t="s">
        <v>58</v>
      </c>
      <c r="E159" s="6">
        <v>9015</v>
      </c>
      <c r="F159" s="1"/>
      <c r="G159" s="1"/>
      <c r="H159" s="1"/>
      <c r="I159" s="74">
        <v>2018</v>
      </c>
      <c r="J159" s="37">
        <v>2</v>
      </c>
      <c r="K159" s="75" t="s">
        <v>58</v>
      </c>
      <c r="L159" s="37">
        <v>15050</v>
      </c>
      <c r="M159" s="53"/>
      <c r="N159" s="53"/>
      <c r="O159" s="1"/>
    </row>
    <row r="160" spans="1:15">
      <c r="A160" s="2" t="s">
        <v>66</v>
      </c>
      <c r="B160" s="6">
        <v>2016</v>
      </c>
      <c r="C160" s="6">
        <v>28</v>
      </c>
      <c r="D160" s="2" t="s">
        <v>58</v>
      </c>
      <c r="E160" s="6">
        <v>9387</v>
      </c>
      <c r="F160" s="1"/>
      <c r="G160" s="1"/>
      <c r="H160" s="1"/>
      <c r="I160" s="74">
        <v>2018</v>
      </c>
      <c r="J160" s="37">
        <v>3</v>
      </c>
      <c r="K160" s="75" t="s">
        <v>58</v>
      </c>
      <c r="L160" s="37">
        <v>14256</v>
      </c>
      <c r="M160" s="53"/>
      <c r="N160" s="53"/>
      <c r="O160" s="1"/>
    </row>
    <row r="161" spans="1:15">
      <c r="A161" s="2" t="s">
        <v>66</v>
      </c>
      <c r="B161" s="6">
        <v>2017</v>
      </c>
      <c r="C161" s="6">
        <v>28</v>
      </c>
      <c r="D161" s="2" t="s">
        <v>58</v>
      </c>
      <c r="E161" s="6">
        <v>9375</v>
      </c>
      <c r="F161" s="1"/>
      <c r="G161" s="1"/>
      <c r="H161" s="1"/>
      <c r="I161" s="76">
        <v>44017</v>
      </c>
      <c r="J161" s="6">
        <v>4</v>
      </c>
      <c r="K161" s="2" t="s">
        <v>58</v>
      </c>
      <c r="L161" s="6">
        <v>13935</v>
      </c>
      <c r="M161" s="1"/>
      <c r="N161" s="1"/>
      <c r="O161" s="1"/>
    </row>
    <row r="162" spans="1:15">
      <c r="A162" s="2" t="s">
        <v>66</v>
      </c>
      <c r="B162" s="6">
        <v>2018</v>
      </c>
      <c r="C162" s="6">
        <v>28</v>
      </c>
      <c r="D162" s="2" t="s">
        <v>58</v>
      </c>
      <c r="E162" s="6">
        <v>9293</v>
      </c>
      <c r="F162" s="1"/>
      <c r="G162" s="1"/>
      <c r="H162" s="1"/>
      <c r="I162" s="6">
        <v>2018</v>
      </c>
      <c r="J162" s="6">
        <v>5</v>
      </c>
      <c r="K162" s="2" t="s">
        <v>58</v>
      </c>
      <c r="L162" s="6">
        <v>13285</v>
      </c>
      <c r="M162" s="1"/>
      <c r="N162" s="1"/>
      <c r="O162" s="1"/>
    </row>
    <row r="163" spans="1:15">
      <c r="A163" s="2" t="s">
        <v>66</v>
      </c>
      <c r="B163" s="6">
        <v>2019</v>
      </c>
      <c r="C163" s="6">
        <v>28</v>
      </c>
      <c r="D163" s="2" t="s">
        <v>58</v>
      </c>
      <c r="E163" s="6">
        <v>9179</v>
      </c>
      <c r="F163" s="6">
        <v>9226.4</v>
      </c>
      <c r="G163" s="6">
        <v>-47.4</v>
      </c>
      <c r="H163" s="1"/>
      <c r="I163" s="6">
        <v>2018</v>
      </c>
      <c r="J163" s="6">
        <v>6</v>
      </c>
      <c r="K163" s="2" t="s">
        <v>58</v>
      </c>
      <c r="L163" s="6">
        <v>12490</v>
      </c>
      <c r="M163" s="1"/>
      <c r="N163" s="1"/>
      <c r="O163" s="1"/>
    </row>
    <row r="164" spans="1:15">
      <c r="A164" s="2" t="s">
        <v>66</v>
      </c>
      <c r="B164" s="6">
        <v>2015</v>
      </c>
      <c r="C164" s="6">
        <v>29</v>
      </c>
      <c r="D164" s="2" t="s">
        <v>58</v>
      </c>
      <c r="E164" s="6">
        <v>8797</v>
      </c>
      <c r="F164" s="1"/>
      <c r="G164" s="1"/>
      <c r="H164" s="1"/>
      <c r="I164" s="6">
        <v>2018</v>
      </c>
      <c r="J164" s="6">
        <v>7</v>
      </c>
      <c r="K164" s="2" t="s">
        <v>58</v>
      </c>
      <c r="L164" s="6">
        <v>12246</v>
      </c>
      <c r="M164" s="1"/>
      <c r="N164" s="1"/>
      <c r="O164" s="1"/>
    </row>
    <row r="165" spans="1:15">
      <c r="A165" s="2" t="s">
        <v>66</v>
      </c>
      <c r="B165" s="6">
        <v>2016</v>
      </c>
      <c r="C165" s="6">
        <v>29</v>
      </c>
      <c r="D165" s="2" t="s">
        <v>58</v>
      </c>
      <c r="E165" s="6">
        <v>9344</v>
      </c>
      <c r="F165" s="1"/>
      <c r="G165" s="1"/>
      <c r="H165" s="1"/>
      <c r="I165" s="6">
        <v>2018</v>
      </c>
      <c r="J165" s="6">
        <v>8</v>
      </c>
      <c r="K165" s="2" t="s">
        <v>58</v>
      </c>
      <c r="L165" s="6">
        <v>12142</v>
      </c>
      <c r="M165" s="1"/>
      <c r="N165" s="1"/>
      <c r="O165" s="1"/>
    </row>
    <row r="166" spans="1:15">
      <c r="A166" s="2" t="s">
        <v>66</v>
      </c>
      <c r="B166" s="6">
        <v>2017</v>
      </c>
      <c r="C166" s="6">
        <v>29</v>
      </c>
      <c r="D166" s="2" t="s">
        <v>58</v>
      </c>
      <c r="E166" s="6">
        <v>9111</v>
      </c>
      <c r="F166" s="1"/>
      <c r="G166" s="1"/>
      <c r="H166" s="1"/>
      <c r="I166" s="6">
        <v>2018</v>
      </c>
      <c r="J166" s="6">
        <v>9</v>
      </c>
      <c r="K166" s="2" t="s">
        <v>58</v>
      </c>
      <c r="L166" s="6">
        <v>10854</v>
      </c>
      <c r="M166" s="1"/>
      <c r="N166" s="1"/>
      <c r="O166" s="1"/>
    </row>
    <row r="167" spans="1:15">
      <c r="A167" s="2" t="s">
        <v>66</v>
      </c>
      <c r="B167" s="6">
        <v>2018</v>
      </c>
      <c r="C167" s="6">
        <v>29</v>
      </c>
      <c r="D167" s="2" t="s">
        <v>58</v>
      </c>
      <c r="E167" s="6">
        <v>9127</v>
      </c>
      <c r="F167" s="1"/>
      <c r="G167" s="1"/>
      <c r="H167" s="1"/>
      <c r="I167" s="6">
        <v>2018</v>
      </c>
      <c r="J167" s="6">
        <v>10</v>
      </c>
      <c r="K167" s="2" t="s">
        <v>58</v>
      </c>
      <c r="L167" s="6">
        <v>12997</v>
      </c>
      <c r="M167" s="1"/>
      <c r="N167" s="1"/>
      <c r="O167" s="1"/>
    </row>
    <row r="168" spans="1:15">
      <c r="A168" s="2" t="s">
        <v>66</v>
      </c>
      <c r="B168" s="6">
        <v>2019</v>
      </c>
      <c r="C168" s="6">
        <v>29</v>
      </c>
      <c r="D168" s="2" t="s">
        <v>58</v>
      </c>
      <c r="E168" s="6">
        <v>9080</v>
      </c>
      <c r="F168" s="1"/>
      <c r="G168" s="1"/>
      <c r="H168" s="1"/>
      <c r="I168" s="6">
        <v>2018</v>
      </c>
      <c r="J168" s="6">
        <v>11</v>
      </c>
      <c r="K168" s="2" t="s">
        <v>58</v>
      </c>
      <c r="L168" s="6">
        <v>12788</v>
      </c>
      <c r="M168" s="1"/>
      <c r="N168" s="1"/>
      <c r="O168" s="1"/>
    </row>
    <row r="169" spans="1:15">
      <c r="A169" s="2" t="s">
        <v>66</v>
      </c>
      <c r="B169" s="6">
        <v>2015</v>
      </c>
      <c r="C169" s="6">
        <v>30</v>
      </c>
      <c r="D169" s="2" t="s">
        <v>58</v>
      </c>
      <c r="E169" s="6">
        <v>8791</v>
      </c>
      <c r="F169" s="6">
        <v>9091.7999999999993</v>
      </c>
      <c r="G169" s="6">
        <v>-300.8</v>
      </c>
      <c r="H169" s="1"/>
      <c r="I169" s="6">
        <v>2018</v>
      </c>
      <c r="J169" s="6">
        <v>12</v>
      </c>
      <c r="K169" s="2" t="s">
        <v>58</v>
      </c>
      <c r="L169" s="6">
        <v>11913</v>
      </c>
      <c r="M169" s="1"/>
      <c r="N169" s="1"/>
      <c r="O169" s="1"/>
    </row>
    <row r="170" spans="1:15">
      <c r="A170" s="2" t="s">
        <v>66</v>
      </c>
      <c r="B170" s="6">
        <v>2016</v>
      </c>
      <c r="C170" s="6">
        <v>30</v>
      </c>
      <c r="D170" s="2" t="s">
        <v>58</v>
      </c>
      <c r="E170" s="6">
        <v>9331</v>
      </c>
      <c r="F170" s="1"/>
      <c r="G170" s="1"/>
      <c r="H170" s="1"/>
      <c r="I170" s="6">
        <v>2018</v>
      </c>
      <c r="J170" s="6">
        <v>13</v>
      </c>
      <c r="K170" s="2" t="s">
        <v>58</v>
      </c>
      <c r="L170" s="6">
        <v>9941</v>
      </c>
      <c r="M170" s="1"/>
      <c r="N170" s="1"/>
      <c r="O170" s="1"/>
    </row>
    <row r="171" spans="1:15">
      <c r="A171" s="2" t="s">
        <v>66</v>
      </c>
      <c r="B171" s="6">
        <v>2017</v>
      </c>
      <c r="C171" s="6">
        <v>30</v>
      </c>
      <c r="D171" s="2" t="s">
        <v>58</v>
      </c>
      <c r="E171" s="6">
        <v>8882</v>
      </c>
      <c r="F171" s="1"/>
      <c r="G171" s="1"/>
      <c r="H171" s="1"/>
      <c r="I171" s="6">
        <v>2018</v>
      </c>
      <c r="J171" s="6">
        <v>14</v>
      </c>
      <c r="K171" s="2" t="s">
        <v>58</v>
      </c>
      <c r="L171" s="6">
        <v>10794</v>
      </c>
      <c r="M171" s="1"/>
      <c r="N171" s="1"/>
      <c r="O171" s="1"/>
    </row>
    <row r="172" spans="1:15">
      <c r="A172" s="2" t="s">
        <v>66</v>
      </c>
      <c r="B172" s="6">
        <v>2018</v>
      </c>
      <c r="C172" s="6">
        <v>30</v>
      </c>
      <c r="D172" s="2" t="s">
        <v>58</v>
      </c>
      <c r="E172" s="6">
        <v>9141</v>
      </c>
      <c r="F172" s="1"/>
      <c r="G172" s="1"/>
      <c r="H172" s="1"/>
      <c r="I172" s="6">
        <v>2018</v>
      </c>
      <c r="J172" s="6">
        <v>15</v>
      </c>
      <c r="K172" s="2" t="s">
        <v>58</v>
      </c>
      <c r="L172" s="6">
        <v>12301</v>
      </c>
      <c r="M172" s="1"/>
      <c r="N172" s="1"/>
      <c r="O172" s="1"/>
    </row>
    <row r="173" spans="1:15">
      <c r="A173" s="2" t="s">
        <v>66</v>
      </c>
      <c r="B173" s="6">
        <v>2019</v>
      </c>
      <c r="C173" s="6">
        <v>30</v>
      </c>
      <c r="D173" s="2" t="s">
        <v>58</v>
      </c>
      <c r="E173" s="6">
        <v>9112</v>
      </c>
      <c r="F173" s="1"/>
      <c r="G173" s="1"/>
      <c r="H173" s="1"/>
      <c r="I173" s="6">
        <v>2018</v>
      </c>
      <c r="J173" s="6">
        <v>16</v>
      </c>
      <c r="K173" s="2" t="s">
        <v>58</v>
      </c>
      <c r="L173" s="6">
        <v>11223</v>
      </c>
      <c r="M173" s="1"/>
      <c r="N173" s="1"/>
      <c r="O173" s="1"/>
    </row>
    <row r="174" spans="1:15">
      <c r="A174" s="2" t="s">
        <v>66</v>
      </c>
      <c r="B174" s="6">
        <v>2015</v>
      </c>
      <c r="C174" s="6">
        <v>31</v>
      </c>
      <c r="D174" s="2" t="s">
        <v>58</v>
      </c>
      <c r="E174" s="6">
        <v>8616</v>
      </c>
      <c r="F174" s="1"/>
      <c r="G174" s="1"/>
      <c r="H174" s="1"/>
      <c r="I174" s="6">
        <v>2018</v>
      </c>
      <c r="J174" s="6">
        <v>17</v>
      </c>
      <c r="K174" s="2" t="s">
        <v>58</v>
      </c>
      <c r="L174" s="6">
        <v>10306</v>
      </c>
      <c r="M174" s="1"/>
      <c r="N174" s="1"/>
      <c r="O174" s="1"/>
    </row>
    <row r="175" spans="1:15">
      <c r="A175" s="2" t="s">
        <v>66</v>
      </c>
      <c r="B175" s="6">
        <v>2016</v>
      </c>
      <c r="C175" s="6">
        <v>31</v>
      </c>
      <c r="D175" s="2" t="s">
        <v>58</v>
      </c>
      <c r="E175" s="6">
        <v>9176</v>
      </c>
      <c r="F175" s="6">
        <v>9016.4</v>
      </c>
      <c r="G175" s="6">
        <v>159.6</v>
      </c>
      <c r="H175" s="1"/>
      <c r="I175" s="6">
        <v>2018</v>
      </c>
      <c r="J175" s="6">
        <v>18</v>
      </c>
      <c r="K175" s="2" t="s">
        <v>58</v>
      </c>
      <c r="L175" s="6">
        <v>10153</v>
      </c>
      <c r="M175" s="1"/>
      <c r="N175" s="1"/>
      <c r="O175" s="1"/>
    </row>
    <row r="176" spans="1:15">
      <c r="A176" s="2" t="s">
        <v>66</v>
      </c>
      <c r="B176" s="6">
        <v>2017</v>
      </c>
      <c r="C176" s="6">
        <v>31</v>
      </c>
      <c r="D176" s="2" t="s">
        <v>58</v>
      </c>
      <c r="E176" s="6">
        <v>8938</v>
      </c>
      <c r="F176" s="1"/>
      <c r="G176" s="1"/>
      <c r="H176" s="1"/>
      <c r="I176" s="6">
        <v>2018</v>
      </c>
      <c r="J176" s="6">
        <v>19</v>
      </c>
      <c r="K176" s="2" t="s">
        <v>58</v>
      </c>
      <c r="L176" s="6">
        <v>8624</v>
      </c>
      <c r="M176" s="1"/>
      <c r="N176" s="1"/>
      <c r="O176" s="1"/>
    </row>
    <row r="177" spans="1:15">
      <c r="A177" s="2" t="s">
        <v>66</v>
      </c>
      <c r="B177" s="6">
        <v>2018</v>
      </c>
      <c r="C177" s="6">
        <v>31</v>
      </c>
      <c r="D177" s="2" t="s">
        <v>58</v>
      </c>
      <c r="E177" s="6">
        <v>9161</v>
      </c>
      <c r="F177" s="1"/>
      <c r="G177" s="1"/>
      <c r="H177" s="1"/>
      <c r="I177" s="6">
        <v>2018</v>
      </c>
      <c r="J177" s="6">
        <v>20</v>
      </c>
      <c r="K177" s="2" t="s">
        <v>58</v>
      </c>
      <c r="L177" s="6">
        <v>10141</v>
      </c>
      <c r="M177" s="1"/>
      <c r="N177" s="1"/>
      <c r="O177" s="1"/>
    </row>
    <row r="178" spans="1:15">
      <c r="A178" s="2" t="s">
        <v>66</v>
      </c>
      <c r="B178" s="6">
        <v>2019</v>
      </c>
      <c r="C178" s="6">
        <v>31</v>
      </c>
      <c r="D178" s="2" t="s">
        <v>58</v>
      </c>
      <c r="E178" s="6">
        <v>9271</v>
      </c>
      <c r="F178" s="1"/>
      <c r="G178" s="1"/>
      <c r="H178" s="1"/>
      <c r="I178" s="6">
        <v>2018</v>
      </c>
      <c r="J178" s="6">
        <v>21</v>
      </c>
      <c r="K178" s="2" t="s">
        <v>58</v>
      </c>
      <c r="L178" s="6">
        <v>9636</v>
      </c>
      <c r="M178" s="1"/>
      <c r="N178" s="1"/>
      <c r="O178" s="1"/>
    </row>
    <row r="179" spans="1:15">
      <c r="A179" s="2" t="s">
        <v>66</v>
      </c>
      <c r="B179" s="6">
        <v>2015</v>
      </c>
      <c r="C179" s="6">
        <v>32</v>
      </c>
      <c r="D179" s="2" t="s">
        <v>58</v>
      </c>
      <c r="E179" s="6">
        <v>8860</v>
      </c>
      <c r="F179" s="1"/>
      <c r="G179" s="1"/>
      <c r="H179" s="1"/>
      <c r="I179" s="6">
        <v>2018</v>
      </c>
      <c r="J179" s="6">
        <v>22</v>
      </c>
      <c r="K179" s="2" t="s">
        <v>58</v>
      </c>
      <c r="L179" s="6">
        <v>8147</v>
      </c>
      <c r="M179" s="1"/>
      <c r="N179" s="1"/>
      <c r="O179" s="1"/>
    </row>
    <row r="180" spans="1:15">
      <c r="A180" s="2" t="s">
        <v>66</v>
      </c>
      <c r="B180" s="6">
        <v>2016</v>
      </c>
      <c r="C180" s="6">
        <v>32</v>
      </c>
      <c r="D180" s="2" t="s">
        <v>58</v>
      </c>
      <c r="E180" s="6">
        <v>9161</v>
      </c>
      <c r="F180" s="1"/>
      <c r="G180" s="1"/>
      <c r="H180" s="1"/>
      <c r="I180" s="6">
        <v>2018</v>
      </c>
      <c r="J180" s="6">
        <v>23</v>
      </c>
      <c r="K180" s="2" t="s">
        <v>58</v>
      </c>
      <c r="L180" s="6">
        <v>9950</v>
      </c>
      <c r="M180" s="1"/>
      <c r="N180" s="1"/>
      <c r="O180" s="1"/>
    </row>
    <row r="181" spans="1:15">
      <c r="A181" s="2" t="s">
        <v>66</v>
      </c>
      <c r="B181" s="6">
        <v>2017</v>
      </c>
      <c r="C181" s="6">
        <v>32</v>
      </c>
      <c r="D181" s="2" t="s">
        <v>58</v>
      </c>
      <c r="E181" s="6">
        <v>9038</v>
      </c>
      <c r="F181" s="6">
        <v>9078.2000000000007</v>
      </c>
      <c r="G181" s="6">
        <v>-40.200000000000003</v>
      </c>
      <c r="H181" s="1"/>
      <c r="I181" s="6">
        <v>2018</v>
      </c>
      <c r="J181" s="6">
        <v>24</v>
      </c>
      <c r="K181" s="2" t="s">
        <v>58</v>
      </c>
      <c r="L181" s="6">
        <v>9343</v>
      </c>
      <c r="M181" s="1"/>
      <c r="N181" s="1"/>
      <c r="O181" s="1"/>
    </row>
    <row r="182" spans="1:15">
      <c r="A182" s="2" t="s">
        <v>66</v>
      </c>
      <c r="B182" s="6">
        <v>2018</v>
      </c>
      <c r="C182" s="6">
        <v>32</v>
      </c>
      <c r="D182" s="2" t="s">
        <v>58</v>
      </c>
      <c r="E182" s="6">
        <v>9319</v>
      </c>
      <c r="F182" s="1"/>
      <c r="G182" s="1"/>
      <c r="H182" s="1"/>
      <c r="I182" s="6">
        <v>2018</v>
      </c>
      <c r="J182" s="6">
        <v>25</v>
      </c>
      <c r="K182" s="2" t="s">
        <v>58</v>
      </c>
      <c r="L182" s="6">
        <v>9256</v>
      </c>
      <c r="M182" s="1"/>
      <c r="N182" s="1"/>
      <c r="O182" s="1"/>
    </row>
    <row r="183" spans="1:15">
      <c r="A183" s="2" t="s">
        <v>66</v>
      </c>
      <c r="B183" s="6">
        <v>2019</v>
      </c>
      <c r="C183" s="6">
        <v>32</v>
      </c>
      <c r="D183" s="2" t="s">
        <v>58</v>
      </c>
      <c r="E183" s="6">
        <v>9122</v>
      </c>
      <c r="F183" s="1"/>
      <c r="G183" s="1"/>
      <c r="H183" s="1"/>
      <c r="I183" s="6">
        <v>2018</v>
      </c>
      <c r="J183" s="6">
        <v>26</v>
      </c>
      <c r="K183" s="2" t="s">
        <v>58</v>
      </c>
      <c r="L183" s="6">
        <v>9212</v>
      </c>
      <c r="M183" s="1"/>
      <c r="N183" s="1"/>
      <c r="O183" s="1"/>
    </row>
    <row r="184" spans="1:15">
      <c r="A184" s="2" t="s">
        <v>66</v>
      </c>
      <c r="B184" s="6">
        <v>2015</v>
      </c>
      <c r="C184" s="6">
        <v>33</v>
      </c>
      <c r="D184" s="2" t="s">
        <v>58</v>
      </c>
      <c r="E184" s="6">
        <v>9146</v>
      </c>
      <c r="F184" s="1"/>
      <c r="G184" s="1"/>
      <c r="H184" s="1"/>
      <c r="I184" s="6">
        <v>2018</v>
      </c>
      <c r="J184" s="6">
        <v>27</v>
      </c>
      <c r="K184" s="2" t="s">
        <v>58</v>
      </c>
      <c r="L184" s="6">
        <v>9258</v>
      </c>
      <c r="M184" s="6">
        <v>9264.2000000000007</v>
      </c>
      <c r="N184" s="6">
        <v>-6.2</v>
      </c>
      <c r="O184" s="1"/>
    </row>
    <row r="185" spans="1:15">
      <c r="A185" s="2" t="s">
        <v>66</v>
      </c>
      <c r="B185" s="6">
        <v>2016</v>
      </c>
      <c r="C185" s="6">
        <v>33</v>
      </c>
      <c r="D185" s="2" t="s">
        <v>58</v>
      </c>
      <c r="E185" s="6">
        <v>9070</v>
      </c>
      <c r="F185" s="1"/>
      <c r="G185" s="1"/>
      <c r="H185" s="1"/>
      <c r="I185" s="6">
        <v>2018</v>
      </c>
      <c r="J185" s="6">
        <v>28</v>
      </c>
      <c r="K185" s="2" t="s">
        <v>58</v>
      </c>
      <c r="L185" s="6">
        <v>9293</v>
      </c>
      <c r="M185" s="1"/>
      <c r="N185" s="1"/>
      <c r="O185" s="1"/>
    </row>
    <row r="186" spans="1:15">
      <c r="A186" s="2" t="s">
        <v>66</v>
      </c>
      <c r="B186" s="6">
        <v>2017</v>
      </c>
      <c r="C186" s="6">
        <v>33</v>
      </c>
      <c r="D186" s="2" t="s">
        <v>58</v>
      </c>
      <c r="E186" s="6">
        <v>9295</v>
      </c>
      <c r="F186" s="1"/>
      <c r="G186" s="1"/>
      <c r="H186" s="1"/>
      <c r="I186" s="6">
        <v>2018</v>
      </c>
      <c r="J186" s="6">
        <v>29</v>
      </c>
      <c r="K186" s="2" t="s">
        <v>58</v>
      </c>
      <c r="L186" s="6">
        <v>9127</v>
      </c>
      <c r="M186" s="1"/>
      <c r="N186" s="1"/>
      <c r="O186" s="1"/>
    </row>
    <row r="187" spans="1:15">
      <c r="A187" s="2" t="s">
        <v>66</v>
      </c>
      <c r="B187" s="6">
        <v>2018</v>
      </c>
      <c r="C187" s="6">
        <v>33</v>
      </c>
      <c r="D187" s="2" t="s">
        <v>58</v>
      </c>
      <c r="E187" s="6">
        <v>8830</v>
      </c>
      <c r="F187" s="6">
        <v>9190.4</v>
      </c>
      <c r="G187" s="6">
        <v>-360.4</v>
      </c>
      <c r="H187" s="1"/>
      <c r="I187" s="6">
        <v>2018</v>
      </c>
      <c r="J187" s="6">
        <v>30</v>
      </c>
      <c r="K187" s="2" t="s">
        <v>58</v>
      </c>
      <c r="L187" s="6">
        <v>9141</v>
      </c>
      <c r="M187" s="1"/>
      <c r="N187" s="1"/>
      <c r="O187" s="1"/>
    </row>
    <row r="188" spans="1:15">
      <c r="A188" s="2" t="s">
        <v>66</v>
      </c>
      <c r="B188" s="6">
        <v>2019</v>
      </c>
      <c r="C188" s="6">
        <v>33</v>
      </c>
      <c r="D188" s="2" t="s">
        <v>58</v>
      </c>
      <c r="E188" s="6">
        <v>9093</v>
      </c>
      <c r="F188" s="1"/>
      <c r="G188" s="1"/>
      <c r="H188" s="1"/>
      <c r="I188" s="6">
        <v>2018</v>
      </c>
      <c r="J188" s="6">
        <v>31</v>
      </c>
      <c r="K188" s="2" t="s">
        <v>58</v>
      </c>
      <c r="L188" s="6">
        <v>9161</v>
      </c>
      <c r="M188" s="1"/>
      <c r="N188" s="1"/>
      <c r="O188" s="1"/>
    </row>
    <row r="189" spans="1:15">
      <c r="A189" s="2" t="s">
        <v>66</v>
      </c>
      <c r="B189" s="6">
        <v>2015</v>
      </c>
      <c r="C189" s="6">
        <v>34</v>
      </c>
      <c r="D189" s="2" t="s">
        <v>58</v>
      </c>
      <c r="E189" s="6">
        <v>9121</v>
      </c>
      <c r="F189" s="1"/>
      <c r="G189" s="1"/>
      <c r="H189" s="1"/>
      <c r="I189" s="6">
        <v>2018</v>
      </c>
      <c r="J189" s="6">
        <v>32</v>
      </c>
      <c r="K189" s="2" t="s">
        <v>58</v>
      </c>
      <c r="L189" s="6">
        <v>9319</v>
      </c>
      <c r="M189" s="1"/>
      <c r="N189" s="1"/>
      <c r="O189" s="1"/>
    </row>
    <row r="190" spans="1:15">
      <c r="A190" s="2" t="s">
        <v>66</v>
      </c>
      <c r="B190" s="6">
        <v>2016</v>
      </c>
      <c r="C190" s="6">
        <v>34</v>
      </c>
      <c r="D190" s="2" t="s">
        <v>58</v>
      </c>
      <c r="E190" s="6">
        <v>9318</v>
      </c>
      <c r="F190" s="1"/>
      <c r="G190" s="1"/>
      <c r="H190" s="1"/>
      <c r="I190" s="6">
        <v>2018</v>
      </c>
      <c r="J190" s="6">
        <v>33</v>
      </c>
      <c r="K190" s="2" t="s">
        <v>58</v>
      </c>
      <c r="L190" s="6">
        <v>8830</v>
      </c>
      <c r="M190" s="6">
        <v>9190.4</v>
      </c>
      <c r="N190" s="6">
        <v>-360.4</v>
      </c>
      <c r="O190" s="1"/>
    </row>
    <row r="191" spans="1:15">
      <c r="A191" s="2" t="s">
        <v>66</v>
      </c>
      <c r="B191" s="6">
        <v>2017</v>
      </c>
      <c r="C191" s="6">
        <v>34</v>
      </c>
      <c r="D191" s="2" t="s">
        <v>58</v>
      </c>
      <c r="E191" s="6">
        <v>9382</v>
      </c>
      <c r="F191" s="1"/>
      <c r="G191" s="1"/>
      <c r="H191" s="1"/>
      <c r="I191" s="6">
        <v>2018</v>
      </c>
      <c r="J191" s="6">
        <v>34</v>
      </c>
      <c r="K191" s="2" t="s">
        <v>58</v>
      </c>
      <c r="L191" s="6">
        <v>8978</v>
      </c>
      <c r="M191" s="1"/>
      <c r="N191" s="1"/>
      <c r="O191" s="1"/>
    </row>
    <row r="192" spans="1:15">
      <c r="A192" s="2" t="s">
        <v>66</v>
      </c>
      <c r="B192" s="6">
        <v>2018</v>
      </c>
      <c r="C192" s="6">
        <v>34</v>
      </c>
      <c r="D192" s="2" t="s">
        <v>58</v>
      </c>
      <c r="E192" s="6">
        <v>8978</v>
      </c>
      <c r="F192" s="1"/>
      <c r="G192" s="1"/>
      <c r="H192" s="1"/>
      <c r="I192" s="6">
        <v>2018</v>
      </c>
      <c r="J192" s="6">
        <v>35</v>
      </c>
      <c r="K192" s="2" t="s">
        <v>58</v>
      </c>
      <c r="L192" s="6">
        <v>7865</v>
      </c>
      <c r="M192" s="1"/>
      <c r="N192" s="1"/>
      <c r="O192" s="1"/>
    </row>
    <row r="193" spans="1:15">
      <c r="A193" s="2" t="s">
        <v>66</v>
      </c>
      <c r="B193" s="6">
        <v>2019</v>
      </c>
      <c r="C193" s="6">
        <v>34</v>
      </c>
      <c r="D193" s="2" t="s">
        <v>58</v>
      </c>
      <c r="E193" s="6">
        <v>8994</v>
      </c>
      <c r="F193" s="6">
        <v>9178.4</v>
      </c>
      <c r="G193" s="6">
        <v>-184.4</v>
      </c>
      <c r="H193" s="1"/>
      <c r="I193" s="6">
        <v>2018</v>
      </c>
      <c r="J193" s="6">
        <v>36</v>
      </c>
      <c r="K193" s="2" t="s">
        <v>58</v>
      </c>
      <c r="L193" s="6">
        <v>9445</v>
      </c>
      <c r="M193" s="1"/>
      <c r="N193" s="1"/>
      <c r="O193" s="1"/>
    </row>
    <row r="194" spans="1:15">
      <c r="A194" s="2" t="s">
        <v>66</v>
      </c>
      <c r="B194" s="6">
        <v>2015</v>
      </c>
      <c r="C194" s="6">
        <v>35</v>
      </c>
      <c r="D194" s="2" t="s">
        <v>58</v>
      </c>
      <c r="E194" s="6">
        <v>9023</v>
      </c>
      <c r="F194" s="1"/>
      <c r="G194" s="1"/>
      <c r="H194" s="1"/>
      <c r="I194" s="6">
        <v>2018</v>
      </c>
      <c r="J194" s="6">
        <v>37</v>
      </c>
      <c r="K194" s="2" t="s">
        <v>58</v>
      </c>
      <c r="L194" s="6">
        <v>9191</v>
      </c>
      <c r="M194" s="1"/>
      <c r="N194" s="1"/>
      <c r="O194" s="1"/>
    </row>
    <row r="195" spans="1:15">
      <c r="A195" s="2" t="s">
        <v>66</v>
      </c>
      <c r="B195" s="6">
        <v>2016</v>
      </c>
      <c r="C195" s="6">
        <v>35</v>
      </c>
      <c r="D195" s="2" t="s">
        <v>58</v>
      </c>
      <c r="E195" s="6">
        <v>7921</v>
      </c>
      <c r="F195" s="1"/>
      <c r="G195" s="1"/>
      <c r="H195" s="1"/>
      <c r="I195" s="6">
        <v>2018</v>
      </c>
      <c r="J195" s="6">
        <v>38</v>
      </c>
      <c r="K195" s="2" t="s">
        <v>58</v>
      </c>
      <c r="L195" s="6">
        <v>9305</v>
      </c>
      <c r="M195" s="1"/>
      <c r="N195" s="1"/>
      <c r="O195" s="1"/>
    </row>
    <row r="196" spans="1:15">
      <c r="A196" s="2" t="s">
        <v>66</v>
      </c>
      <c r="B196" s="6">
        <v>2017</v>
      </c>
      <c r="C196" s="6">
        <v>35</v>
      </c>
      <c r="D196" s="2" t="s">
        <v>58</v>
      </c>
      <c r="E196" s="6">
        <v>8146</v>
      </c>
      <c r="F196" s="1"/>
      <c r="G196" s="1"/>
      <c r="H196" s="1"/>
      <c r="I196" s="6">
        <v>2018</v>
      </c>
      <c r="J196" s="6">
        <v>39</v>
      </c>
      <c r="K196" s="2" t="s">
        <v>58</v>
      </c>
      <c r="L196" s="6">
        <v>9150</v>
      </c>
      <c r="M196" s="6">
        <v>9390.6</v>
      </c>
      <c r="N196" s="6">
        <v>-240.6</v>
      </c>
      <c r="O196" s="1"/>
    </row>
    <row r="197" spans="1:15">
      <c r="A197" s="2" t="s">
        <v>66</v>
      </c>
      <c r="B197" s="6">
        <v>2018</v>
      </c>
      <c r="C197" s="6">
        <v>35</v>
      </c>
      <c r="D197" s="2" t="s">
        <v>58</v>
      </c>
      <c r="E197" s="6">
        <v>7865</v>
      </c>
      <c r="F197" s="1"/>
      <c r="G197" s="1"/>
      <c r="H197" s="1"/>
      <c r="I197" s="6">
        <v>2018</v>
      </c>
      <c r="J197" s="6">
        <v>40</v>
      </c>
      <c r="K197" s="2" t="s">
        <v>58</v>
      </c>
      <c r="L197" s="6">
        <v>9503</v>
      </c>
      <c r="M197" s="1"/>
      <c r="N197" s="1"/>
      <c r="O197" s="1"/>
    </row>
    <row r="198" spans="1:15">
      <c r="A198" s="2" t="s">
        <v>66</v>
      </c>
      <c r="B198" s="6">
        <v>2019</v>
      </c>
      <c r="C198" s="6">
        <v>35</v>
      </c>
      <c r="D198" s="2" t="s">
        <v>58</v>
      </c>
      <c r="E198" s="6">
        <v>8242</v>
      </c>
      <c r="F198" s="1"/>
      <c r="G198" s="1"/>
      <c r="H198" s="1"/>
      <c r="I198" s="6">
        <v>2018</v>
      </c>
      <c r="J198" s="6">
        <v>41</v>
      </c>
      <c r="K198" s="2" t="s">
        <v>58</v>
      </c>
      <c r="L198" s="6">
        <v>9649</v>
      </c>
      <c r="M198" s="1"/>
      <c r="N198" s="1"/>
      <c r="O198" s="1"/>
    </row>
    <row r="199" spans="1:15">
      <c r="A199" s="2" t="s">
        <v>66</v>
      </c>
      <c r="B199" s="6">
        <v>2015</v>
      </c>
      <c r="C199" s="6">
        <v>36</v>
      </c>
      <c r="D199" s="2" t="s">
        <v>58</v>
      </c>
      <c r="E199" s="6">
        <v>7878</v>
      </c>
      <c r="F199" s="6">
        <v>8239.4</v>
      </c>
      <c r="G199" s="6">
        <v>-361.4</v>
      </c>
      <c r="H199" s="1"/>
      <c r="I199" s="6">
        <v>2018</v>
      </c>
      <c r="J199" s="6">
        <v>42</v>
      </c>
      <c r="K199" s="2" t="s">
        <v>58</v>
      </c>
      <c r="L199" s="6">
        <v>9864</v>
      </c>
      <c r="M199" s="1"/>
      <c r="N199" s="1"/>
      <c r="O199" s="1"/>
    </row>
    <row r="200" spans="1:15">
      <c r="A200" s="2" t="s">
        <v>66</v>
      </c>
      <c r="B200" s="6">
        <v>2016</v>
      </c>
      <c r="C200" s="6">
        <v>36</v>
      </c>
      <c r="D200" s="2" t="s">
        <v>58</v>
      </c>
      <c r="E200" s="6">
        <v>9397</v>
      </c>
      <c r="F200" s="1"/>
      <c r="G200" s="1"/>
      <c r="H200" s="1"/>
      <c r="I200" s="6">
        <v>2018</v>
      </c>
      <c r="J200" s="6">
        <v>43</v>
      </c>
      <c r="K200" s="2" t="s">
        <v>58</v>
      </c>
      <c r="L200" s="6">
        <v>9603</v>
      </c>
      <c r="M200" s="1"/>
      <c r="N200" s="1"/>
      <c r="O200" s="1"/>
    </row>
    <row r="201" spans="1:15">
      <c r="A201" s="2" t="s">
        <v>66</v>
      </c>
      <c r="B201" s="6">
        <v>2017</v>
      </c>
      <c r="C201" s="6">
        <v>36</v>
      </c>
      <c r="D201" s="2" t="s">
        <v>58</v>
      </c>
      <c r="E201" s="6">
        <v>9493</v>
      </c>
      <c r="F201" s="1"/>
      <c r="G201" s="1"/>
      <c r="H201" s="1"/>
      <c r="I201" s="6">
        <v>2018</v>
      </c>
      <c r="J201" s="6">
        <v>44</v>
      </c>
      <c r="K201" s="2" t="s">
        <v>58</v>
      </c>
      <c r="L201" s="6">
        <v>9529</v>
      </c>
      <c r="M201" s="1"/>
      <c r="N201" s="1"/>
      <c r="O201" s="1"/>
    </row>
    <row r="202" spans="1:15">
      <c r="A202" s="2" t="s">
        <v>66</v>
      </c>
      <c r="B202" s="6">
        <v>2018</v>
      </c>
      <c r="C202" s="6">
        <v>36</v>
      </c>
      <c r="D202" s="2" t="s">
        <v>58</v>
      </c>
      <c r="E202" s="6">
        <v>9445</v>
      </c>
      <c r="F202" s="1"/>
      <c r="G202" s="1"/>
      <c r="H202" s="1"/>
      <c r="I202" s="6">
        <v>2018</v>
      </c>
      <c r="J202" s="6">
        <v>45</v>
      </c>
      <c r="K202" s="2" t="s">
        <v>58</v>
      </c>
      <c r="L202" s="6">
        <v>10151</v>
      </c>
      <c r="M202" s="6">
        <v>10097.6</v>
      </c>
      <c r="N202" s="6">
        <v>53.4</v>
      </c>
      <c r="O202" s="1"/>
    </row>
    <row r="203" spans="1:15">
      <c r="A203" s="2" t="s">
        <v>66</v>
      </c>
      <c r="B203" s="6">
        <v>2019</v>
      </c>
      <c r="C203" s="6">
        <v>36</v>
      </c>
      <c r="D203" s="2" t="s">
        <v>58</v>
      </c>
      <c r="E203" s="6">
        <v>9695</v>
      </c>
      <c r="F203" s="1"/>
      <c r="G203" s="1"/>
      <c r="H203" s="1"/>
      <c r="I203" s="6">
        <v>2018</v>
      </c>
      <c r="J203" s="6">
        <v>46</v>
      </c>
      <c r="K203" s="2" t="s">
        <v>58</v>
      </c>
      <c r="L203" s="6">
        <v>10193</v>
      </c>
      <c r="M203" s="1"/>
      <c r="N203" s="1"/>
      <c r="O203" s="1"/>
    </row>
    <row r="204" spans="1:15">
      <c r="A204" s="2" t="s">
        <v>66</v>
      </c>
      <c r="B204" s="6">
        <v>2015</v>
      </c>
      <c r="C204" s="6">
        <v>37</v>
      </c>
      <c r="D204" s="2" t="s">
        <v>58</v>
      </c>
      <c r="E204" s="6">
        <v>9254</v>
      </c>
      <c r="F204" s="1"/>
      <c r="G204" s="1"/>
      <c r="H204" s="1"/>
      <c r="I204" s="6">
        <v>2018</v>
      </c>
      <c r="J204" s="6">
        <v>47</v>
      </c>
      <c r="K204" s="2" t="s">
        <v>58</v>
      </c>
      <c r="L204" s="6">
        <v>9957</v>
      </c>
      <c r="M204" s="1"/>
      <c r="N204" s="1"/>
      <c r="O204" s="1"/>
    </row>
    <row r="205" spans="1:15">
      <c r="A205" s="2" t="s">
        <v>66</v>
      </c>
      <c r="B205" s="6">
        <v>2016</v>
      </c>
      <c r="C205" s="6">
        <v>37</v>
      </c>
      <c r="D205" s="2" t="s">
        <v>58</v>
      </c>
      <c r="E205" s="6">
        <v>9123</v>
      </c>
      <c r="F205" s="6">
        <v>9456.7999999999993</v>
      </c>
      <c r="G205" s="6">
        <v>-333.8</v>
      </c>
      <c r="H205" s="1"/>
      <c r="I205" s="6">
        <v>2018</v>
      </c>
      <c r="J205" s="6">
        <v>48</v>
      </c>
      <c r="K205" s="2" t="s">
        <v>58</v>
      </c>
      <c r="L205" s="6">
        <v>10033</v>
      </c>
      <c r="M205" s="1"/>
      <c r="N205" s="1"/>
      <c r="O205" s="1"/>
    </row>
    <row r="206" spans="1:15">
      <c r="A206" s="2" t="s">
        <v>66</v>
      </c>
      <c r="B206" s="6">
        <v>2017</v>
      </c>
      <c r="C206" s="6">
        <v>37</v>
      </c>
      <c r="D206" s="2" t="s">
        <v>58</v>
      </c>
      <c r="E206" s="6">
        <v>9453</v>
      </c>
      <c r="F206" s="1"/>
      <c r="G206" s="1"/>
      <c r="H206" s="1"/>
      <c r="I206" s="6">
        <v>2018</v>
      </c>
      <c r="J206" s="6">
        <v>49</v>
      </c>
      <c r="K206" s="2" t="s">
        <v>58</v>
      </c>
      <c r="L206" s="6">
        <v>10287</v>
      </c>
      <c r="M206" s="1"/>
      <c r="N206" s="1"/>
      <c r="O206" s="1"/>
    </row>
    <row r="207" spans="1:15">
      <c r="A207" s="2" t="s">
        <v>66</v>
      </c>
      <c r="B207" s="6">
        <v>2018</v>
      </c>
      <c r="C207" s="6">
        <v>37</v>
      </c>
      <c r="D207" s="2" t="s">
        <v>58</v>
      </c>
      <c r="E207" s="6">
        <v>9191</v>
      </c>
      <c r="F207" s="1"/>
      <c r="G207" s="1"/>
      <c r="H207" s="1"/>
      <c r="I207" s="6">
        <v>2018</v>
      </c>
      <c r="J207" s="6">
        <v>50</v>
      </c>
      <c r="K207" s="2" t="s">
        <v>58</v>
      </c>
      <c r="L207" s="6">
        <v>10550</v>
      </c>
      <c r="M207" s="1"/>
      <c r="N207" s="1"/>
      <c r="O207" s="1"/>
    </row>
    <row r="208" spans="1:15">
      <c r="A208" s="2" t="s">
        <v>66</v>
      </c>
      <c r="B208" s="6">
        <v>2019</v>
      </c>
      <c r="C208" s="6">
        <v>37</v>
      </c>
      <c r="D208" s="2" t="s">
        <v>58</v>
      </c>
      <c r="E208" s="6">
        <v>9513</v>
      </c>
      <c r="F208" s="1"/>
      <c r="G208" s="1"/>
      <c r="H208" s="1"/>
      <c r="I208" s="6">
        <v>2018</v>
      </c>
      <c r="J208" s="6">
        <v>51</v>
      </c>
      <c r="K208" s="2" t="s">
        <v>58</v>
      </c>
      <c r="L208" s="6">
        <v>11116</v>
      </c>
      <c r="M208" s="6">
        <v>11285.2</v>
      </c>
      <c r="N208" s="6">
        <v>-169.2</v>
      </c>
      <c r="O208" s="1"/>
    </row>
    <row r="209" spans="1:15">
      <c r="A209" s="2" t="s">
        <v>66</v>
      </c>
      <c r="B209" s="6">
        <v>2015</v>
      </c>
      <c r="C209" s="6">
        <v>38</v>
      </c>
      <c r="D209" s="2" t="s">
        <v>58</v>
      </c>
      <c r="E209" s="6">
        <v>9097</v>
      </c>
      <c r="F209" s="1"/>
      <c r="G209" s="1"/>
      <c r="H209" s="1"/>
      <c r="I209" s="6">
        <v>2018</v>
      </c>
      <c r="J209" s="6">
        <v>52</v>
      </c>
      <c r="K209" s="2" t="s">
        <v>58</v>
      </c>
      <c r="L209" s="6">
        <v>7131</v>
      </c>
      <c r="M209" s="1"/>
      <c r="N209" s="1"/>
      <c r="O209" s="1"/>
    </row>
    <row r="210" spans="1:15">
      <c r="A210" s="2" t="s">
        <v>66</v>
      </c>
      <c r="B210" s="6">
        <v>2016</v>
      </c>
      <c r="C210" s="6">
        <v>38</v>
      </c>
      <c r="D210" s="2" t="s">
        <v>58</v>
      </c>
      <c r="E210" s="6">
        <v>8945</v>
      </c>
      <c r="F210" s="1"/>
      <c r="G210" s="1"/>
      <c r="H210" s="1"/>
      <c r="I210" s="73">
        <v>2019</v>
      </c>
      <c r="J210" s="12">
        <v>1</v>
      </c>
      <c r="K210" s="4" t="s">
        <v>58</v>
      </c>
      <c r="L210" s="12">
        <v>10955</v>
      </c>
      <c r="M210" s="58"/>
      <c r="N210" s="58"/>
      <c r="O210" s="1"/>
    </row>
    <row r="211" spans="1:15">
      <c r="A211" s="2" t="s">
        <v>66</v>
      </c>
      <c r="B211" s="6">
        <v>2017</v>
      </c>
      <c r="C211" s="6">
        <v>38</v>
      </c>
      <c r="D211" s="2" t="s">
        <v>58</v>
      </c>
      <c r="E211" s="6">
        <v>9534</v>
      </c>
      <c r="F211" s="6">
        <v>9239.7999999999993</v>
      </c>
      <c r="G211" s="6">
        <v>294.2</v>
      </c>
      <c r="H211" s="1"/>
      <c r="I211" s="74">
        <v>2019</v>
      </c>
      <c r="J211" s="37">
        <v>2</v>
      </c>
      <c r="K211" s="75" t="s">
        <v>58</v>
      </c>
      <c r="L211" s="37">
        <v>12609</v>
      </c>
      <c r="M211" s="53"/>
      <c r="N211" s="53"/>
      <c r="O211" s="1"/>
    </row>
    <row r="212" spans="1:15">
      <c r="A212" s="2" t="s">
        <v>66</v>
      </c>
      <c r="B212" s="6">
        <v>2018</v>
      </c>
      <c r="C212" s="6">
        <v>38</v>
      </c>
      <c r="D212" s="2" t="s">
        <v>58</v>
      </c>
      <c r="E212" s="6">
        <v>9305</v>
      </c>
      <c r="F212" s="1"/>
      <c r="G212" s="1"/>
      <c r="H212" s="1"/>
      <c r="I212" s="74">
        <v>2019</v>
      </c>
      <c r="J212" s="37">
        <v>3</v>
      </c>
      <c r="K212" s="75" t="s">
        <v>58</v>
      </c>
      <c r="L212" s="37">
        <v>11860</v>
      </c>
      <c r="M212" s="53"/>
      <c r="N212" s="53"/>
      <c r="O212" s="1"/>
    </row>
    <row r="213" spans="1:15">
      <c r="A213" s="2" t="s">
        <v>66</v>
      </c>
      <c r="B213" s="6">
        <v>2019</v>
      </c>
      <c r="C213" s="6">
        <v>38</v>
      </c>
      <c r="D213" s="2" t="s">
        <v>58</v>
      </c>
      <c r="E213" s="6">
        <v>9440</v>
      </c>
      <c r="F213" s="1"/>
      <c r="G213" s="1"/>
      <c r="H213" s="1"/>
      <c r="I213" s="6">
        <v>2019</v>
      </c>
      <c r="J213" s="6">
        <v>4</v>
      </c>
      <c r="K213" s="2" t="s">
        <v>58</v>
      </c>
      <c r="L213" s="6">
        <v>11740</v>
      </c>
      <c r="M213" s="1"/>
      <c r="N213" s="1"/>
      <c r="O213" s="1"/>
    </row>
    <row r="214" spans="1:15">
      <c r="A214" s="2" t="s">
        <v>66</v>
      </c>
      <c r="B214" s="6">
        <v>2015</v>
      </c>
      <c r="C214" s="6">
        <v>39</v>
      </c>
      <c r="D214" s="2" t="s">
        <v>58</v>
      </c>
      <c r="E214" s="6">
        <v>9526</v>
      </c>
      <c r="F214" s="1"/>
      <c r="G214" s="1"/>
      <c r="H214" s="1"/>
      <c r="I214" s="6">
        <v>2019</v>
      </c>
      <c r="J214" s="6">
        <v>5</v>
      </c>
      <c r="K214" s="2" t="s">
        <v>58</v>
      </c>
      <c r="L214" s="6">
        <v>11297</v>
      </c>
      <c r="M214" s="1"/>
      <c r="N214" s="1"/>
      <c r="O214" s="1"/>
    </row>
    <row r="215" spans="1:15">
      <c r="A215" s="2" t="s">
        <v>66</v>
      </c>
      <c r="B215" s="6">
        <v>2016</v>
      </c>
      <c r="C215" s="6">
        <v>39</v>
      </c>
      <c r="D215" s="2" t="s">
        <v>58</v>
      </c>
      <c r="E215" s="6">
        <v>8993</v>
      </c>
      <c r="F215" s="1"/>
      <c r="G215" s="1"/>
      <c r="H215" s="1"/>
      <c r="I215" s="6">
        <v>2019</v>
      </c>
      <c r="J215" s="6">
        <v>6</v>
      </c>
      <c r="K215" s="2" t="s">
        <v>58</v>
      </c>
      <c r="L215" s="6">
        <v>11660</v>
      </c>
      <c r="M215" s="1"/>
      <c r="N215" s="1"/>
      <c r="O215" s="1"/>
    </row>
    <row r="216" spans="1:15">
      <c r="A216" s="2" t="s">
        <v>66</v>
      </c>
      <c r="B216" s="6">
        <v>2017</v>
      </c>
      <c r="C216" s="6">
        <v>39</v>
      </c>
      <c r="D216" s="2" t="s">
        <v>58</v>
      </c>
      <c r="E216" s="6">
        <v>9689</v>
      </c>
      <c r="F216" s="1"/>
      <c r="G216" s="1"/>
      <c r="H216" s="1"/>
      <c r="I216" s="6">
        <v>2019</v>
      </c>
      <c r="J216" s="6">
        <v>7</v>
      </c>
      <c r="K216" s="2" t="s">
        <v>58</v>
      </c>
      <c r="L216" s="6">
        <v>11824</v>
      </c>
      <c r="M216" s="1"/>
      <c r="N216" s="1"/>
      <c r="O216" s="1"/>
    </row>
    <row r="217" spans="1:15">
      <c r="A217" s="2" t="s">
        <v>66</v>
      </c>
      <c r="B217" s="6">
        <v>2018</v>
      </c>
      <c r="C217" s="6">
        <v>39</v>
      </c>
      <c r="D217" s="2" t="s">
        <v>58</v>
      </c>
      <c r="E217" s="6">
        <v>9150</v>
      </c>
      <c r="F217" s="6">
        <v>9390.6</v>
      </c>
      <c r="G217" s="6">
        <v>-240.6</v>
      </c>
      <c r="H217" s="1"/>
      <c r="I217" s="6">
        <v>2019</v>
      </c>
      <c r="J217" s="6">
        <v>8</v>
      </c>
      <c r="K217" s="2" t="s">
        <v>58</v>
      </c>
      <c r="L217" s="6">
        <v>11295</v>
      </c>
      <c r="M217" s="1"/>
      <c r="N217" s="1"/>
      <c r="O217" s="1"/>
    </row>
    <row r="218" spans="1:15">
      <c r="A218" s="2" t="s">
        <v>66</v>
      </c>
      <c r="B218" s="6">
        <v>2019</v>
      </c>
      <c r="C218" s="6">
        <v>39</v>
      </c>
      <c r="D218" s="2" t="s">
        <v>58</v>
      </c>
      <c r="E218" s="6">
        <v>9517</v>
      </c>
      <c r="F218" s="1"/>
      <c r="G218" s="1"/>
      <c r="H218" s="1"/>
      <c r="I218" s="6">
        <v>2019</v>
      </c>
      <c r="J218" s="6">
        <v>9</v>
      </c>
      <c r="K218" s="2" t="s">
        <v>58</v>
      </c>
      <c r="L218" s="6">
        <v>11044</v>
      </c>
      <c r="M218" s="1"/>
      <c r="N218" s="1"/>
      <c r="O218" s="1"/>
    </row>
    <row r="219" spans="1:15">
      <c r="A219" s="2" t="s">
        <v>66</v>
      </c>
      <c r="B219" s="6">
        <v>2015</v>
      </c>
      <c r="C219" s="6">
        <v>40</v>
      </c>
      <c r="D219" s="2" t="s">
        <v>58</v>
      </c>
      <c r="E219" s="6">
        <v>9410</v>
      </c>
      <c r="F219" s="1"/>
      <c r="G219" s="1"/>
      <c r="H219" s="1"/>
      <c r="I219" s="6">
        <v>2019</v>
      </c>
      <c r="J219" s="6">
        <v>10</v>
      </c>
      <c r="K219" s="2" t="s">
        <v>58</v>
      </c>
      <c r="L219" s="6">
        <v>10898</v>
      </c>
      <c r="M219" s="1"/>
      <c r="N219" s="1"/>
      <c r="O219" s="1"/>
    </row>
    <row r="220" spans="1:15">
      <c r="A220" s="2" t="s">
        <v>66</v>
      </c>
      <c r="B220" s="6">
        <v>2016</v>
      </c>
      <c r="C220" s="6">
        <v>40</v>
      </c>
      <c r="D220" s="2" t="s">
        <v>58</v>
      </c>
      <c r="E220" s="6">
        <v>9287</v>
      </c>
      <c r="F220" s="1"/>
      <c r="G220" s="1"/>
      <c r="H220" s="1"/>
      <c r="I220" s="6">
        <v>2019</v>
      </c>
      <c r="J220" s="6">
        <v>11</v>
      </c>
      <c r="K220" s="2" t="s">
        <v>58</v>
      </c>
      <c r="L220" s="6">
        <v>10567</v>
      </c>
      <c r="M220" s="1"/>
      <c r="N220" s="1"/>
      <c r="O220" s="1"/>
    </row>
    <row r="221" spans="1:15">
      <c r="A221" s="2" t="s">
        <v>66</v>
      </c>
      <c r="B221" s="6">
        <v>2017</v>
      </c>
      <c r="C221" s="6">
        <v>40</v>
      </c>
      <c r="D221" s="2" t="s">
        <v>58</v>
      </c>
      <c r="E221" s="6">
        <v>9776</v>
      </c>
      <c r="F221" s="1"/>
      <c r="G221" s="1"/>
      <c r="H221" s="1"/>
      <c r="I221" s="6">
        <v>2019</v>
      </c>
      <c r="J221" s="6">
        <v>12</v>
      </c>
      <c r="K221" s="2" t="s">
        <v>58</v>
      </c>
      <c r="L221" s="6">
        <v>10402</v>
      </c>
      <c r="M221" s="1"/>
      <c r="N221" s="1"/>
      <c r="O221" s="1"/>
    </row>
    <row r="222" spans="1:15">
      <c r="A222" s="2" t="s">
        <v>66</v>
      </c>
      <c r="B222" s="6">
        <v>2018</v>
      </c>
      <c r="C222" s="6">
        <v>40</v>
      </c>
      <c r="D222" s="2" t="s">
        <v>58</v>
      </c>
      <c r="E222" s="6">
        <v>9503</v>
      </c>
      <c r="F222" s="1"/>
      <c r="G222" s="1"/>
      <c r="H222" s="1"/>
      <c r="I222" s="6">
        <v>2019</v>
      </c>
      <c r="J222" s="6">
        <v>13</v>
      </c>
      <c r="K222" s="2" t="s">
        <v>58</v>
      </c>
      <c r="L222" s="6">
        <v>9867</v>
      </c>
      <c r="M222" s="1"/>
      <c r="N222" s="1"/>
      <c r="O222" s="1"/>
    </row>
    <row r="223" spans="1:15">
      <c r="A223" s="2" t="s">
        <v>66</v>
      </c>
      <c r="B223" s="6">
        <v>2019</v>
      </c>
      <c r="C223" s="6">
        <v>40</v>
      </c>
      <c r="D223" s="2" t="s">
        <v>58</v>
      </c>
      <c r="E223" s="6">
        <v>9799</v>
      </c>
      <c r="F223" s="6">
        <v>9498.6</v>
      </c>
      <c r="G223" s="6">
        <v>300.39999999999998</v>
      </c>
      <c r="H223" s="1"/>
      <c r="I223" s="6">
        <v>2019</v>
      </c>
      <c r="J223" s="6">
        <v>14</v>
      </c>
      <c r="K223" s="2" t="s">
        <v>58</v>
      </c>
      <c r="L223" s="6">
        <v>10126</v>
      </c>
      <c r="M223" s="1"/>
      <c r="N223" s="1"/>
      <c r="O223" s="1"/>
    </row>
    <row r="224" spans="1:15">
      <c r="A224" s="2" t="s">
        <v>66</v>
      </c>
      <c r="B224" s="6">
        <v>2015</v>
      </c>
      <c r="C224" s="6">
        <v>41</v>
      </c>
      <c r="D224" s="2" t="s">
        <v>58</v>
      </c>
      <c r="E224" s="6">
        <v>9775</v>
      </c>
      <c r="F224" s="1"/>
      <c r="G224" s="1"/>
      <c r="H224" s="1"/>
      <c r="I224" s="6">
        <v>2019</v>
      </c>
      <c r="J224" s="6">
        <v>15</v>
      </c>
      <c r="K224" s="2" t="s">
        <v>58</v>
      </c>
      <c r="L224" s="6">
        <v>10291</v>
      </c>
      <c r="M224" s="1"/>
      <c r="N224" s="1"/>
      <c r="O224" s="1"/>
    </row>
    <row r="225" spans="1:15">
      <c r="A225" s="2" t="s">
        <v>66</v>
      </c>
      <c r="B225" s="6">
        <v>2016</v>
      </c>
      <c r="C225" s="6">
        <v>41</v>
      </c>
      <c r="D225" s="2" t="s">
        <v>58</v>
      </c>
      <c r="E225" s="6">
        <v>9717</v>
      </c>
      <c r="F225" s="1"/>
      <c r="G225" s="1"/>
      <c r="H225" s="1"/>
      <c r="I225" s="6">
        <v>2019</v>
      </c>
      <c r="J225" s="6">
        <v>16</v>
      </c>
      <c r="K225" s="2" t="s">
        <v>58</v>
      </c>
      <c r="L225" s="6">
        <v>9025</v>
      </c>
      <c r="M225" s="1"/>
      <c r="N225" s="1"/>
      <c r="O225" s="1"/>
    </row>
    <row r="226" spans="1:15">
      <c r="A226" s="2" t="s">
        <v>66</v>
      </c>
      <c r="B226" s="6">
        <v>2017</v>
      </c>
      <c r="C226" s="6">
        <v>41</v>
      </c>
      <c r="D226" s="2" t="s">
        <v>58</v>
      </c>
      <c r="E226" s="6">
        <v>9939</v>
      </c>
      <c r="F226" s="1"/>
      <c r="G226" s="1"/>
      <c r="H226" s="1"/>
      <c r="I226" s="6">
        <v>2019</v>
      </c>
      <c r="J226" s="6">
        <v>17</v>
      </c>
      <c r="K226" s="2" t="s">
        <v>58</v>
      </c>
      <c r="L226" s="6">
        <v>10059</v>
      </c>
      <c r="M226" s="1"/>
      <c r="N226" s="1"/>
      <c r="O226" s="1"/>
    </row>
    <row r="227" spans="1:15">
      <c r="A227" s="2" t="s">
        <v>66</v>
      </c>
      <c r="B227" s="6">
        <v>2018</v>
      </c>
      <c r="C227" s="6">
        <v>41</v>
      </c>
      <c r="D227" s="2" t="s">
        <v>58</v>
      </c>
      <c r="E227" s="6">
        <v>9649</v>
      </c>
      <c r="F227" s="1"/>
      <c r="G227" s="1"/>
      <c r="H227" s="1"/>
      <c r="I227" s="6">
        <v>2019</v>
      </c>
      <c r="J227" s="6">
        <v>18</v>
      </c>
      <c r="K227" s="2" t="s">
        <v>58</v>
      </c>
      <c r="L227" s="6">
        <v>11207</v>
      </c>
      <c r="M227" s="1"/>
      <c r="N227" s="1"/>
      <c r="O227" s="1"/>
    </row>
    <row r="228" spans="1:15">
      <c r="A228" s="2" t="s">
        <v>66</v>
      </c>
      <c r="B228" s="6">
        <v>2019</v>
      </c>
      <c r="C228" s="6">
        <v>41</v>
      </c>
      <c r="D228" s="2" t="s">
        <v>58</v>
      </c>
      <c r="E228" s="6">
        <v>9973</v>
      </c>
      <c r="F228" s="1"/>
      <c r="G228" s="1"/>
      <c r="H228" s="1"/>
      <c r="I228" s="6">
        <v>2019</v>
      </c>
      <c r="J228" s="6">
        <v>19</v>
      </c>
      <c r="K228" s="2" t="s">
        <v>58</v>
      </c>
      <c r="L228" s="6">
        <v>9055</v>
      </c>
      <c r="M228" s="1"/>
      <c r="N228" s="1"/>
      <c r="O228" s="1"/>
    </row>
    <row r="229" spans="1:15">
      <c r="A229" s="2" t="s">
        <v>66</v>
      </c>
      <c r="B229" s="6">
        <v>2015</v>
      </c>
      <c r="C229" s="6">
        <v>42</v>
      </c>
      <c r="D229" s="2" t="s">
        <v>58</v>
      </c>
      <c r="E229" s="6">
        <v>9508</v>
      </c>
      <c r="F229" s="6">
        <v>9810.6</v>
      </c>
      <c r="G229" s="6">
        <v>-302.60000000000002</v>
      </c>
      <c r="H229" s="1"/>
      <c r="I229" s="6">
        <v>2019</v>
      </c>
      <c r="J229" s="6">
        <v>20</v>
      </c>
      <c r="K229" s="2" t="s">
        <v>58</v>
      </c>
      <c r="L229" s="6">
        <v>10272</v>
      </c>
      <c r="M229" s="1"/>
      <c r="N229" s="1"/>
      <c r="O229" s="1"/>
    </row>
    <row r="230" spans="1:15">
      <c r="A230" s="2" t="s">
        <v>66</v>
      </c>
      <c r="B230" s="6">
        <v>2016</v>
      </c>
      <c r="C230" s="6">
        <v>42</v>
      </c>
      <c r="D230" s="2" t="s">
        <v>58</v>
      </c>
      <c r="E230" s="6">
        <v>9768</v>
      </c>
      <c r="F230" s="1"/>
      <c r="G230" s="1"/>
      <c r="H230" s="1"/>
      <c r="I230" s="6">
        <v>2019</v>
      </c>
      <c r="J230" s="6">
        <v>21</v>
      </c>
      <c r="K230" s="2" t="s">
        <v>58</v>
      </c>
      <c r="L230" s="6">
        <v>10284</v>
      </c>
      <c r="M230" s="1"/>
      <c r="N230" s="1"/>
      <c r="O230" s="1"/>
    </row>
    <row r="231" spans="1:15">
      <c r="A231" s="2" t="s">
        <v>66</v>
      </c>
      <c r="B231" s="6">
        <v>2017</v>
      </c>
      <c r="C231" s="6">
        <v>42</v>
      </c>
      <c r="D231" s="2" t="s">
        <v>58</v>
      </c>
      <c r="E231" s="6">
        <v>10029</v>
      </c>
      <c r="F231" s="1"/>
      <c r="G231" s="1"/>
      <c r="H231" s="1"/>
      <c r="I231" s="6">
        <v>2019</v>
      </c>
      <c r="J231" s="6">
        <v>22</v>
      </c>
      <c r="K231" s="2" t="s">
        <v>58</v>
      </c>
      <c r="L231" s="6">
        <v>8260</v>
      </c>
      <c r="M231" s="1"/>
      <c r="N231" s="1"/>
      <c r="O231" s="1"/>
    </row>
    <row r="232" spans="1:15">
      <c r="A232" s="2" t="s">
        <v>66</v>
      </c>
      <c r="B232" s="6">
        <v>2018</v>
      </c>
      <c r="C232" s="6">
        <v>42</v>
      </c>
      <c r="D232" s="2" t="s">
        <v>58</v>
      </c>
      <c r="E232" s="6">
        <v>9864</v>
      </c>
      <c r="F232" s="1"/>
      <c r="G232" s="1"/>
      <c r="H232" s="1"/>
      <c r="I232" s="6">
        <v>2019</v>
      </c>
      <c r="J232" s="6">
        <v>23</v>
      </c>
      <c r="K232" s="2" t="s">
        <v>58</v>
      </c>
      <c r="L232" s="6">
        <v>10140</v>
      </c>
      <c r="M232" s="1"/>
      <c r="N232" s="1"/>
      <c r="O232" s="1"/>
    </row>
    <row r="233" spans="1:15">
      <c r="A233" s="2" t="s">
        <v>66</v>
      </c>
      <c r="B233" s="6">
        <v>2019</v>
      </c>
      <c r="C233" s="6">
        <v>42</v>
      </c>
      <c r="D233" s="2" t="s">
        <v>58</v>
      </c>
      <c r="E233" s="6">
        <v>10156</v>
      </c>
      <c r="F233" s="1"/>
      <c r="G233" s="1"/>
      <c r="H233" s="1"/>
      <c r="I233" s="6">
        <v>2019</v>
      </c>
      <c r="J233" s="6">
        <v>24</v>
      </c>
      <c r="K233" s="2" t="s">
        <v>58</v>
      </c>
      <c r="L233" s="6">
        <v>9445</v>
      </c>
      <c r="M233" s="1"/>
      <c r="N233" s="1"/>
      <c r="O233" s="1"/>
    </row>
    <row r="234" spans="1:15">
      <c r="A234" s="2" t="s">
        <v>66</v>
      </c>
      <c r="B234" s="6">
        <v>2015</v>
      </c>
      <c r="C234" s="6">
        <v>43</v>
      </c>
      <c r="D234" s="2" t="s">
        <v>58</v>
      </c>
      <c r="E234" s="6">
        <v>9710</v>
      </c>
      <c r="F234" s="1"/>
      <c r="G234" s="1"/>
      <c r="H234" s="1"/>
      <c r="I234" s="6">
        <v>2019</v>
      </c>
      <c r="J234" s="6">
        <v>25</v>
      </c>
      <c r="K234" s="2" t="s">
        <v>58</v>
      </c>
      <c r="L234" s="6">
        <v>9458</v>
      </c>
      <c r="M234" s="1"/>
      <c r="N234" s="1"/>
      <c r="O234" s="1"/>
    </row>
    <row r="235" spans="1:15">
      <c r="A235" s="2" t="s">
        <v>66</v>
      </c>
      <c r="B235" s="6">
        <v>2016</v>
      </c>
      <c r="C235" s="6">
        <v>43</v>
      </c>
      <c r="D235" s="2" t="s">
        <v>58</v>
      </c>
      <c r="E235" s="6">
        <v>9724</v>
      </c>
      <c r="F235" s="6">
        <v>9905.4</v>
      </c>
      <c r="G235" s="6">
        <v>-181.4</v>
      </c>
      <c r="H235" s="1"/>
      <c r="I235" s="6">
        <v>2019</v>
      </c>
      <c r="J235" s="6">
        <v>26</v>
      </c>
      <c r="K235" s="2" t="s">
        <v>58</v>
      </c>
      <c r="L235" s="6">
        <v>9511</v>
      </c>
      <c r="M235" s="1"/>
      <c r="N235" s="1"/>
      <c r="O235" s="1"/>
    </row>
    <row r="236" spans="1:15">
      <c r="A236" s="2" t="s">
        <v>66</v>
      </c>
      <c r="B236" s="6">
        <v>2017</v>
      </c>
      <c r="C236" s="6">
        <v>43</v>
      </c>
      <c r="D236" s="2" t="s">
        <v>58</v>
      </c>
      <c r="E236" s="6">
        <v>9739</v>
      </c>
      <c r="F236" s="1"/>
      <c r="G236" s="1"/>
      <c r="H236" s="1"/>
      <c r="I236" s="6">
        <v>2019</v>
      </c>
      <c r="J236" s="6">
        <v>27</v>
      </c>
      <c r="K236" s="2" t="s">
        <v>58</v>
      </c>
      <c r="L236" s="6">
        <v>9062</v>
      </c>
      <c r="M236" s="1"/>
      <c r="N236" s="1"/>
      <c r="O236" s="1"/>
    </row>
    <row r="237" spans="1:15">
      <c r="A237" s="2" t="s">
        <v>66</v>
      </c>
      <c r="B237" s="6">
        <v>2018</v>
      </c>
      <c r="C237" s="6">
        <v>43</v>
      </c>
      <c r="D237" s="2" t="s">
        <v>58</v>
      </c>
      <c r="E237" s="6">
        <v>9603</v>
      </c>
      <c r="F237" s="1"/>
      <c r="G237" s="1"/>
      <c r="H237" s="1"/>
      <c r="I237" s="6">
        <v>2019</v>
      </c>
      <c r="J237" s="6">
        <v>28</v>
      </c>
      <c r="K237" s="2" t="s">
        <v>58</v>
      </c>
      <c r="L237" s="6">
        <v>9179</v>
      </c>
      <c r="M237" s="6">
        <v>9226.4</v>
      </c>
      <c r="N237" s="6">
        <v>-47.4</v>
      </c>
      <c r="O237" s="1"/>
    </row>
    <row r="238" spans="1:15">
      <c r="A238" s="2" t="s">
        <v>66</v>
      </c>
      <c r="B238" s="6">
        <v>2019</v>
      </c>
      <c r="C238" s="6">
        <v>43</v>
      </c>
      <c r="D238" s="2" t="s">
        <v>58</v>
      </c>
      <c r="E238" s="6">
        <v>10021</v>
      </c>
      <c r="F238" s="1"/>
      <c r="G238" s="1"/>
      <c r="H238" s="1"/>
      <c r="I238" s="6">
        <v>2019</v>
      </c>
      <c r="J238" s="6">
        <v>29</v>
      </c>
      <c r="K238" s="2" t="s">
        <v>58</v>
      </c>
      <c r="L238" s="6">
        <v>9080</v>
      </c>
      <c r="M238" s="1"/>
      <c r="N238" s="1"/>
      <c r="O238" s="1"/>
    </row>
    <row r="239" spans="1:15">
      <c r="A239" s="2" t="s">
        <v>66</v>
      </c>
      <c r="B239" s="6">
        <v>2015</v>
      </c>
      <c r="C239" s="6">
        <v>44</v>
      </c>
      <c r="D239" s="2" t="s">
        <v>58</v>
      </c>
      <c r="E239" s="6">
        <v>9593</v>
      </c>
      <c r="F239" s="1"/>
      <c r="G239" s="1"/>
      <c r="H239" s="1"/>
      <c r="I239" s="6">
        <v>2019</v>
      </c>
      <c r="J239" s="6">
        <v>30</v>
      </c>
      <c r="K239" s="2" t="s">
        <v>58</v>
      </c>
      <c r="L239" s="6">
        <v>9112</v>
      </c>
      <c r="M239" s="1"/>
      <c r="N239" s="1"/>
      <c r="O239" s="1"/>
    </row>
    <row r="240" spans="1:15">
      <c r="A240" s="2" t="s">
        <v>66</v>
      </c>
      <c r="B240" s="6">
        <v>2016</v>
      </c>
      <c r="C240" s="6">
        <v>44</v>
      </c>
      <c r="D240" s="2" t="s">
        <v>58</v>
      </c>
      <c r="E240" s="6">
        <v>10152</v>
      </c>
      <c r="F240" s="1"/>
      <c r="G240" s="1"/>
      <c r="H240" s="1"/>
      <c r="I240" s="6">
        <v>2019</v>
      </c>
      <c r="J240" s="6">
        <v>31</v>
      </c>
      <c r="K240" s="2" t="s">
        <v>58</v>
      </c>
      <c r="L240" s="6">
        <v>9271</v>
      </c>
      <c r="M240" s="1"/>
      <c r="N240" s="1"/>
      <c r="O240" s="1"/>
    </row>
    <row r="241" spans="1:15">
      <c r="A241" s="2" t="s">
        <v>66</v>
      </c>
      <c r="B241" s="6">
        <v>2017</v>
      </c>
      <c r="C241" s="6">
        <v>44</v>
      </c>
      <c r="D241" s="2" t="s">
        <v>58</v>
      </c>
      <c r="E241" s="6">
        <v>9983</v>
      </c>
      <c r="F241" s="6">
        <v>9821.6</v>
      </c>
      <c r="G241" s="6">
        <v>161.4</v>
      </c>
      <c r="H241" s="1"/>
      <c r="I241" s="6">
        <v>2019</v>
      </c>
      <c r="J241" s="6">
        <v>32</v>
      </c>
      <c r="K241" s="2" t="s">
        <v>58</v>
      </c>
      <c r="L241" s="6">
        <v>9122</v>
      </c>
      <c r="M241" s="1"/>
      <c r="N241" s="1"/>
      <c r="O241" s="1"/>
    </row>
    <row r="242" spans="1:15">
      <c r="A242" s="2" t="s">
        <v>66</v>
      </c>
      <c r="B242" s="6">
        <v>2018</v>
      </c>
      <c r="C242" s="6">
        <v>44</v>
      </c>
      <c r="D242" s="2" t="s">
        <v>58</v>
      </c>
      <c r="E242" s="6">
        <v>9529</v>
      </c>
      <c r="F242" s="1"/>
      <c r="G242" s="1"/>
      <c r="H242" s="1"/>
      <c r="I242" s="6">
        <v>2019</v>
      </c>
      <c r="J242" s="6">
        <v>33</v>
      </c>
      <c r="K242" s="2" t="s">
        <v>58</v>
      </c>
      <c r="L242" s="6">
        <v>9093</v>
      </c>
      <c r="M242" s="1"/>
      <c r="N242" s="1"/>
      <c r="O242" s="1"/>
    </row>
    <row r="243" spans="1:15">
      <c r="A243" s="2" t="s">
        <v>66</v>
      </c>
      <c r="B243" s="6">
        <v>2019</v>
      </c>
      <c r="C243" s="6">
        <v>44</v>
      </c>
      <c r="D243" s="2" t="s">
        <v>58</v>
      </c>
      <c r="E243" s="6">
        <v>10164</v>
      </c>
      <c r="F243" s="1"/>
      <c r="G243" s="1"/>
      <c r="H243" s="1"/>
      <c r="I243" s="6">
        <v>2019</v>
      </c>
      <c r="J243" s="6">
        <v>34</v>
      </c>
      <c r="K243" s="2" t="s">
        <v>58</v>
      </c>
      <c r="L243" s="6">
        <v>8994</v>
      </c>
      <c r="M243" s="6">
        <v>9178.4</v>
      </c>
      <c r="N243" s="6">
        <v>-184.4</v>
      </c>
      <c r="O243" s="1"/>
    </row>
    <row r="244" spans="1:15">
      <c r="A244" s="2" t="s">
        <v>66</v>
      </c>
      <c r="B244" s="6">
        <v>2015</v>
      </c>
      <c r="C244" s="6">
        <v>45</v>
      </c>
      <c r="D244" s="2" t="s">
        <v>58</v>
      </c>
      <c r="E244" s="6">
        <v>9984</v>
      </c>
      <c r="F244" s="1"/>
      <c r="G244" s="1"/>
      <c r="H244" s="1"/>
      <c r="I244" s="6">
        <v>2019</v>
      </c>
      <c r="J244" s="6">
        <v>35</v>
      </c>
      <c r="K244" s="2" t="s">
        <v>58</v>
      </c>
      <c r="L244" s="6">
        <v>8242</v>
      </c>
      <c r="M244" s="1"/>
      <c r="N244" s="1"/>
      <c r="O244" s="1"/>
    </row>
    <row r="245" spans="1:15">
      <c r="A245" s="2" t="s">
        <v>66</v>
      </c>
      <c r="B245" s="6">
        <v>2016</v>
      </c>
      <c r="C245" s="6">
        <v>45</v>
      </c>
      <c r="D245" s="2" t="s">
        <v>58</v>
      </c>
      <c r="E245" s="6">
        <v>10467</v>
      </c>
      <c r="F245" s="1"/>
      <c r="G245" s="1"/>
      <c r="H245" s="1"/>
      <c r="I245" s="6">
        <v>2019</v>
      </c>
      <c r="J245" s="6">
        <v>36</v>
      </c>
      <c r="K245" s="2" t="s">
        <v>58</v>
      </c>
      <c r="L245" s="6">
        <v>9695</v>
      </c>
      <c r="M245" s="1"/>
      <c r="N245" s="1"/>
      <c r="O245" s="1"/>
    </row>
    <row r="246" spans="1:15">
      <c r="A246" s="2" t="s">
        <v>66</v>
      </c>
      <c r="B246" s="6">
        <v>2017</v>
      </c>
      <c r="C246" s="6">
        <v>45</v>
      </c>
      <c r="D246" s="2" t="s">
        <v>58</v>
      </c>
      <c r="E246" s="6">
        <v>10344</v>
      </c>
      <c r="F246" s="1"/>
      <c r="G246" s="1"/>
      <c r="H246" s="1"/>
      <c r="I246" s="6">
        <v>2019</v>
      </c>
      <c r="J246" s="6">
        <v>37</v>
      </c>
      <c r="K246" s="2" t="s">
        <v>58</v>
      </c>
      <c r="L246" s="6">
        <v>9513</v>
      </c>
      <c r="M246" s="1"/>
      <c r="N246" s="1"/>
      <c r="O246" s="1"/>
    </row>
    <row r="247" spans="1:15">
      <c r="A247" s="2" t="s">
        <v>66</v>
      </c>
      <c r="B247" s="6">
        <v>2018</v>
      </c>
      <c r="C247" s="6">
        <v>45</v>
      </c>
      <c r="D247" s="2" t="s">
        <v>58</v>
      </c>
      <c r="E247" s="6">
        <v>10151</v>
      </c>
      <c r="F247" s="6">
        <v>10097.6</v>
      </c>
      <c r="G247" s="6">
        <v>53.4</v>
      </c>
      <c r="H247" s="1"/>
      <c r="I247" s="6">
        <v>2019</v>
      </c>
      <c r="J247" s="6">
        <v>38</v>
      </c>
      <c r="K247" s="2" t="s">
        <v>58</v>
      </c>
      <c r="L247" s="6">
        <v>9440</v>
      </c>
      <c r="M247" s="1"/>
      <c r="N247" s="1"/>
      <c r="O247" s="1"/>
    </row>
    <row r="248" spans="1:15">
      <c r="A248" s="2" t="s">
        <v>66</v>
      </c>
      <c r="B248" s="6">
        <v>2019</v>
      </c>
      <c r="C248" s="6">
        <v>45</v>
      </c>
      <c r="D248" s="2" t="s">
        <v>58</v>
      </c>
      <c r="E248" s="6">
        <v>10697</v>
      </c>
      <c r="F248" s="1"/>
      <c r="G248" s="1"/>
      <c r="H248" s="1"/>
      <c r="I248" s="6">
        <v>2019</v>
      </c>
      <c r="J248" s="6">
        <v>39</v>
      </c>
      <c r="K248" s="2" t="s">
        <v>58</v>
      </c>
      <c r="L248" s="6">
        <v>9517</v>
      </c>
      <c r="M248" s="1"/>
      <c r="N248" s="1"/>
      <c r="O248" s="1"/>
    </row>
    <row r="249" spans="1:15">
      <c r="A249" s="2" t="s">
        <v>66</v>
      </c>
      <c r="B249" s="6">
        <v>2015</v>
      </c>
      <c r="C249" s="6">
        <v>46</v>
      </c>
      <c r="D249" s="2" t="s">
        <v>58</v>
      </c>
      <c r="E249" s="6">
        <v>9935</v>
      </c>
      <c r="F249" s="1"/>
      <c r="G249" s="1"/>
      <c r="H249" s="1"/>
      <c r="I249" s="6">
        <v>2019</v>
      </c>
      <c r="J249" s="6">
        <v>40</v>
      </c>
      <c r="K249" s="2" t="s">
        <v>58</v>
      </c>
      <c r="L249" s="6">
        <v>9799</v>
      </c>
      <c r="M249" s="6">
        <v>9498.6</v>
      </c>
      <c r="N249" s="6">
        <v>300.39999999999998</v>
      </c>
      <c r="O249" s="1"/>
    </row>
    <row r="250" spans="1:15">
      <c r="A250" s="2" t="s">
        <v>66</v>
      </c>
      <c r="B250" s="6">
        <v>2016</v>
      </c>
      <c r="C250" s="6">
        <v>46</v>
      </c>
      <c r="D250" s="2" t="s">
        <v>58</v>
      </c>
      <c r="E250" s="6">
        <v>10690</v>
      </c>
      <c r="F250" s="1"/>
      <c r="G250" s="1"/>
      <c r="H250" s="1"/>
      <c r="I250" s="6">
        <v>2019</v>
      </c>
      <c r="J250" s="6">
        <v>41</v>
      </c>
      <c r="K250" s="2" t="s">
        <v>58</v>
      </c>
      <c r="L250" s="6">
        <v>9973</v>
      </c>
      <c r="M250" s="1"/>
      <c r="N250" s="1"/>
      <c r="O250" s="1"/>
    </row>
    <row r="251" spans="1:15">
      <c r="A251" s="2" t="s">
        <v>66</v>
      </c>
      <c r="B251" s="6">
        <v>2017</v>
      </c>
      <c r="C251" s="6">
        <v>46</v>
      </c>
      <c r="D251" s="2" t="s">
        <v>58</v>
      </c>
      <c r="E251" s="6">
        <v>10274</v>
      </c>
      <c r="F251" s="1"/>
      <c r="G251" s="1"/>
      <c r="H251" s="1"/>
      <c r="I251" s="6">
        <v>2019</v>
      </c>
      <c r="J251" s="6">
        <v>42</v>
      </c>
      <c r="K251" s="2" t="s">
        <v>58</v>
      </c>
      <c r="L251" s="6">
        <v>10156</v>
      </c>
      <c r="M251" s="1"/>
      <c r="N251" s="1"/>
      <c r="O251" s="1"/>
    </row>
    <row r="252" spans="1:15">
      <c r="A252" s="2" t="s">
        <v>66</v>
      </c>
      <c r="B252" s="6">
        <v>2018</v>
      </c>
      <c r="C252" s="6">
        <v>46</v>
      </c>
      <c r="D252" s="2" t="s">
        <v>58</v>
      </c>
      <c r="E252" s="6">
        <v>10193</v>
      </c>
      <c r="F252" s="1"/>
      <c r="G252" s="1"/>
      <c r="H252" s="1"/>
      <c r="I252" s="6">
        <v>2019</v>
      </c>
      <c r="J252" s="6">
        <v>43</v>
      </c>
      <c r="K252" s="2" t="s">
        <v>58</v>
      </c>
      <c r="L252" s="6">
        <v>10021</v>
      </c>
      <c r="M252" s="1"/>
      <c r="N252" s="1"/>
      <c r="O252" s="1"/>
    </row>
    <row r="253" spans="1:15">
      <c r="A253" s="2" t="s">
        <v>66</v>
      </c>
      <c r="B253" s="6">
        <v>2019</v>
      </c>
      <c r="C253" s="6">
        <v>46</v>
      </c>
      <c r="D253" s="2" t="s">
        <v>58</v>
      </c>
      <c r="E253" s="6">
        <v>10650</v>
      </c>
      <c r="F253" s="6">
        <v>10357.799999999999</v>
      </c>
      <c r="G253" s="6">
        <v>292.2</v>
      </c>
      <c r="H253" s="1"/>
      <c r="I253" s="6">
        <v>2019</v>
      </c>
      <c r="J253" s="6">
        <v>44</v>
      </c>
      <c r="K253" s="2" t="s">
        <v>58</v>
      </c>
      <c r="L253" s="6">
        <v>10164</v>
      </c>
      <c r="M253" s="1"/>
      <c r="N253" s="1"/>
      <c r="O253" s="1"/>
    </row>
    <row r="254" spans="1:15">
      <c r="A254" s="2" t="s">
        <v>66</v>
      </c>
      <c r="B254" s="6">
        <v>2015</v>
      </c>
      <c r="C254" s="6">
        <v>47</v>
      </c>
      <c r="D254" s="2" t="s">
        <v>58</v>
      </c>
      <c r="E254" s="6">
        <v>9829</v>
      </c>
      <c r="F254" s="1"/>
      <c r="G254" s="1"/>
      <c r="H254" s="1"/>
      <c r="I254" s="6">
        <v>2019</v>
      </c>
      <c r="J254" s="6">
        <v>45</v>
      </c>
      <c r="K254" s="2" t="s">
        <v>58</v>
      </c>
      <c r="L254" s="6">
        <v>10697</v>
      </c>
      <c r="M254" s="1"/>
      <c r="N254" s="1"/>
      <c r="O254" s="1"/>
    </row>
    <row r="255" spans="1:15">
      <c r="A255" s="2" t="s">
        <v>66</v>
      </c>
      <c r="B255" s="6">
        <v>2016</v>
      </c>
      <c r="C255" s="6">
        <v>47</v>
      </c>
      <c r="D255" s="2" t="s">
        <v>58</v>
      </c>
      <c r="E255" s="6">
        <v>10602</v>
      </c>
      <c r="F255" s="1"/>
      <c r="G255" s="1"/>
      <c r="H255" s="1"/>
      <c r="I255" s="6">
        <v>2019</v>
      </c>
      <c r="J255" s="6">
        <v>46</v>
      </c>
      <c r="K255" s="2" t="s">
        <v>58</v>
      </c>
      <c r="L255" s="6">
        <v>10650</v>
      </c>
      <c r="M255" s="6">
        <v>10357.799999999999</v>
      </c>
      <c r="N255" s="6">
        <v>292.2</v>
      </c>
      <c r="O255" s="1"/>
    </row>
    <row r="256" spans="1:15">
      <c r="A256" s="2" t="s">
        <v>66</v>
      </c>
      <c r="B256" s="6">
        <v>2017</v>
      </c>
      <c r="C256" s="6">
        <v>47</v>
      </c>
      <c r="D256" s="2" t="s">
        <v>58</v>
      </c>
      <c r="E256" s="6">
        <v>10612</v>
      </c>
      <c r="F256" s="1"/>
      <c r="G256" s="1"/>
      <c r="H256" s="1"/>
      <c r="I256" s="6">
        <v>2019</v>
      </c>
      <c r="J256" s="6">
        <v>47</v>
      </c>
      <c r="K256" s="2" t="s">
        <v>58</v>
      </c>
      <c r="L256" s="6">
        <v>10882</v>
      </c>
      <c r="M256" s="1"/>
      <c r="N256" s="1"/>
      <c r="O256" s="1"/>
    </row>
    <row r="257" spans="1:15">
      <c r="A257" s="2" t="s">
        <v>66</v>
      </c>
      <c r="B257" s="6">
        <v>2018</v>
      </c>
      <c r="C257" s="6">
        <v>47</v>
      </c>
      <c r="D257" s="2" t="s">
        <v>58</v>
      </c>
      <c r="E257" s="6">
        <v>9957</v>
      </c>
      <c r="F257" s="1"/>
      <c r="G257" s="1"/>
      <c r="H257" s="1"/>
      <c r="I257" s="6">
        <v>2019</v>
      </c>
      <c r="J257" s="6">
        <v>48</v>
      </c>
      <c r="K257" s="2" t="s">
        <v>58</v>
      </c>
      <c r="L257" s="6">
        <v>10958</v>
      </c>
      <c r="M257" s="1"/>
      <c r="N257" s="1"/>
      <c r="O257" s="1"/>
    </row>
    <row r="258" spans="1:15">
      <c r="A258" s="2" t="s">
        <v>66</v>
      </c>
      <c r="B258" s="6">
        <v>2019</v>
      </c>
      <c r="C258" s="6">
        <v>47</v>
      </c>
      <c r="D258" s="2" t="s">
        <v>58</v>
      </c>
      <c r="E258" s="6">
        <v>10882</v>
      </c>
      <c r="F258" s="1"/>
      <c r="G258" s="1"/>
      <c r="H258" s="1"/>
      <c r="I258" s="6">
        <v>2019</v>
      </c>
      <c r="J258" s="6">
        <v>49</v>
      </c>
      <c r="K258" s="2" t="s">
        <v>58</v>
      </c>
      <c r="L258" s="6">
        <v>10816</v>
      </c>
      <c r="M258" s="1"/>
      <c r="N258" s="1"/>
      <c r="O258" s="1"/>
    </row>
    <row r="259" spans="1:15">
      <c r="A259" s="2" t="s">
        <v>66</v>
      </c>
      <c r="B259" s="6">
        <v>2015</v>
      </c>
      <c r="C259" s="6">
        <v>48</v>
      </c>
      <c r="D259" s="2" t="s">
        <v>58</v>
      </c>
      <c r="E259" s="6">
        <v>9820</v>
      </c>
      <c r="F259" s="6">
        <v>10376.4</v>
      </c>
      <c r="G259" s="6">
        <v>-556.4</v>
      </c>
      <c r="H259" s="1"/>
      <c r="I259" s="6">
        <v>2019</v>
      </c>
      <c r="J259" s="6">
        <v>50</v>
      </c>
      <c r="K259" s="2" t="s">
        <v>58</v>
      </c>
      <c r="L259" s="6">
        <v>11188</v>
      </c>
      <c r="M259" s="1"/>
      <c r="N259" s="1"/>
      <c r="O259" s="1"/>
    </row>
    <row r="260" spans="1:15">
      <c r="A260" s="2" t="s">
        <v>66</v>
      </c>
      <c r="B260" s="6">
        <v>2016</v>
      </c>
      <c r="C260" s="6">
        <v>48</v>
      </c>
      <c r="D260" s="2" t="s">
        <v>58</v>
      </c>
      <c r="E260" s="6">
        <v>10438</v>
      </c>
      <c r="F260" s="1"/>
      <c r="G260" s="1"/>
      <c r="H260" s="1"/>
      <c r="I260" s="6">
        <v>2019</v>
      </c>
      <c r="J260" s="6">
        <v>51</v>
      </c>
      <c r="K260" s="2" t="s">
        <v>58</v>
      </c>
      <c r="L260" s="6">
        <v>11926</v>
      </c>
      <c r="M260" s="1"/>
      <c r="N260" s="1"/>
      <c r="O260" s="1"/>
    </row>
    <row r="261" spans="1:15">
      <c r="A261" s="2" t="s">
        <v>66</v>
      </c>
      <c r="B261" s="6">
        <v>2017</v>
      </c>
      <c r="C261" s="6">
        <v>48</v>
      </c>
      <c r="D261" s="2" t="s">
        <v>58</v>
      </c>
      <c r="E261" s="6">
        <v>10536</v>
      </c>
      <c r="F261" s="1"/>
      <c r="G261" s="1"/>
      <c r="H261" s="1"/>
      <c r="I261" s="6">
        <v>2019</v>
      </c>
      <c r="J261" s="6">
        <v>52</v>
      </c>
      <c r="K261" s="2" t="s">
        <v>58</v>
      </c>
      <c r="L261" s="6">
        <v>7533</v>
      </c>
      <c r="M261" s="6">
        <v>8834</v>
      </c>
      <c r="N261" s="6">
        <v>-1301</v>
      </c>
      <c r="O261" s="1"/>
    </row>
    <row r="262" spans="1:15">
      <c r="A262" s="2" t="s">
        <v>66</v>
      </c>
      <c r="B262" s="6">
        <v>2018</v>
      </c>
      <c r="C262" s="6">
        <v>48</v>
      </c>
      <c r="D262" s="2" t="s">
        <v>58</v>
      </c>
      <c r="E262" s="6">
        <v>10033</v>
      </c>
      <c r="F262" s="1"/>
      <c r="G262" s="1"/>
      <c r="H262" s="1"/>
      <c r="I262" s="72">
        <v>2020</v>
      </c>
      <c r="J262" s="6">
        <v>1</v>
      </c>
      <c r="K262" s="2" t="s">
        <v>58</v>
      </c>
      <c r="L262" s="6">
        <v>12253</v>
      </c>
      <c r="M262" s="6">
        <v>12198.8</v>
      </c>
      <c r="N262" s="6">
        <v>54.2</v>
      </c>
      <c r="O262" s="1"/>
    </row>
    <row r="263" spans="1:15">
      <c r="A263" s="2" t="s">
        <v>66</v>
      </c>
      <c r="B263" s="6">
        <v>2019</v>
      </c>
      <c r="C263" s="6">
        <v>48</v>
      </c>
      <c r="D263" s="2" t="s">
        <v>58</v>
      </c>
      <c r="E263" s="6">
        <v>10958</v>
      </c>
      <c r="F263" s="1"/>
      <c r="G263" s="1"/>
      <c r="H263" s="1"/>
      <c r="I263" s="72">
        <v>2020</v>
      </c>
      <c r="J263" s="6">
        <v>2</v>
      </c>
      <c r="K263" s="2" t="s">
        <v>58</v>
      </c>
      <c r="L263" s="6">
        <v>14057</v>
      </c>
      <c r="M263" s="6">
        <v>13821.6</v>
      </c>
      <c r="N263" s="6">
        <v>235.4</v>
      </c>
      <c r="O263" s="1"/>
    </row>
    <row r="264" spans="1:15">
      <c r="A264" s="2" t="s">
        <v>66</v>
      </c>
      <c r="B264" s="6">
        <v>2015</v>
      </c>
      <c r="C264" s="6">
        <v>49</v>
      </c>
      <c r="D264" s="2" t="s">
        <v>58</v>
      </c>
      <c r="E264" s="6">
        <v>10361</v>
      </c>
      <c r="F264" s="1"/>
      <c r="G264" s="1"/>
      <c r="H264" s="1"/>
      <c r="I264" s="72">
        <v>2020</v>
      </c>
      <c r="J264" s="6">
        <v>3</v>
      </c>
      <c r="K264" s="2" t="s">
        <v>58</v>
      </c>
      <c r="L264" s="6">
        <v>12990</v>
      </c>
      <c r="M264" s="6">
        <v>13212.4</v>
      </c>
      <c r="N264" s="6">
        <v>-222.4</v>
      </c>
      <c r="O264" s="1"/>
    </row>
    <row r="265" spans="1:15">
      <c r="A265" s="2" t="s">
        <v>66</v>
      </c>
      <c r="B265" s="6">
        <v>2016</v>
      </c>
      <c r="C265" s="6">
        <v>49</v>
      </c>
      <c r="D265" s="2" t="s">
        <v>58</v>
      </c>
      <c r="E265" s="6">
        <v>11223</v>
      </c>
      <c r="F265" s="6">
        <v>10465.200000000001</v>
      </c>
      <c r="G265" s="6">
        <v>757.8</v>
      </c>
      <c r="H265" s="1"/>
      <c r="I265" s="6">
        <v>2020</v>
      </c>
      <c r="J265" s="6">
        <v>4</v>
      </c>
      <c r="K265" s="2" t="s">
        <v>58</v>
      </c>
      <c r="L265" s="6">
        <v>11853</v>
      </c>
      <c r="M265" s="6">
        <v>12759.6</v>
      </c>
      <c r="N265" s="6">
        <v>-906.6</v>
      </c>
      <c r="O265" s="1"/>
    </row>
    <row r="266" spans="1:15">
      <c r="A266" s="2" t="s">
        <v>66</v>
      </c>
      <c r="B266" s="6">
        <v>2017</v>
      </c>
      <c r="C266" s="6">
        <v>49</v>
      </c>
      <c r="D266" s="2" t="s">
        <v>58</v>
      </c>
      <c r="E266" s="6">
        <v>10781</v>
      </c>
      <c r="F266" s="1"/>
      <c r="G266" s="1"/>
      <c r="H266" s="1"/>
      <c r="I266" s="6">
        <v>2020</v>
      </c>
      <c r="J266" s="6">
        <v>5</v>
      </c>
      <c r="K266" s="2" t="s">
        <v>58</v>
      </c>
      <c r="L266" s="6">
        <v>11612</v>
      </c>
      <c r="M266" s="6">
        <v>12201.8</v>
      </c>
      <c r="N266" s="6">
        <v>-589.79999999999995</v>
      </c>
      <c r="O266" s="1"/>
    </row>
    <row r="267" spans="1:15">
      <c r="A267" s="2" t="s">
        <v>66</v>
      </c>
      <c r="B267" s="6">
        <v>2018</v>
      </c>
      <c r="C267" s="6">
        <v>49</v>
      </c>
      <c r="D267" s="2" t="s">
        <v>58</v>
      </c>
      <c r="E267" s="6">
        <v>10287</v>
      </c>
      <c r="F267" s="1"/>
      <c r="G267" s="1"/>
      <c r="H267" s="1"/>
      <c r="I267" s="6">
        <v>2020</v>
      </c>
      <c r="J267" s="6">
        <v>6</v>
      </c>
      <c r="K267" s="2" t="s">
        <v>58</v>
      </c>
      <c r="L267" s="6">
        <v>10984</v>
      </c>
      <c r="M267" s="6">
        <v>11920.8</v>
      </c>
      <c r="N267" s="6">
        <v>-936.8</v>
      </c>
      <c r="O267" s="1"/>
    </row>
    <row r="268" spans="1:15">
      <c r="A268" s="2" t="s">
        <v>66</v>
      </c>
      <c r="B268" s="6">
        <v>2019</v>
      </c>
      <c r="C268" s="6">
        <v>49</v>
      </c>
      <c r="D268" s="2" t="s">
        <v>58</v>
      </c>
      <c r="E268" s="6">
        <v>10816</v>
      </c>
      <c r="F268" s="1"/>
      <c r="G268" s="1"/>
      <c r="H268" s="1"/>
      <c r="I268" s="6">
        <v>2020</v>
      </c>
      <c r="J268" s="6">
        <v>7</v>
      </c>
      <c r="K268" s="2" t="s">
        <v>58</v>
      </c>
      <c r="L268" s="6">
        <v>10948</v>
      </c>
      <c r="M268" s="6">
        <v>11625</v>
      </c>
      <c r="N268" s="6">
        <v>-677</v>
      </c>
      <c r="O268" s="1"/>
    </row>
    <row r="269" spans="1:15">
      <c r="A269" s="2" t="s">
        <v>66</v>
      </c>
      <c r="B269" s="6">
        <v>2015</v>
      </c>
      <c r="C269" s="6">
        <v>50</v>
      </c>
      <c r="D269" s="2" t="s">
        <v>58</v>
      </c>
      <c r="E269" s="6">
        <v>10257</v>
      </c>
      <c r="F269" s="1"/>
      <c r="G269" s="1"/>
      <c r="H269" s="1"/>
      <c r="I269" s="32">
        <v>2020</v>
      </c>
      <c r="J269" s="32">
        <v>8</v>
      </c>
      <c r="K269" s="51" t="s">
        <v>58</v>
      </c>
      <c r="L269" s="32">
        <v>10840</v>
      </c>
      <c r="M269" s="32">
        <v>11543.8</v>
      </c>
      <c r="N269" s="32">
        <v>-703.8</v>
      </c>
      <c r="O269" s="1"/>
    </row>
    <row r="270" spans="1:15">
      <c r="A270" s="2" t="s">
        <v>66</v>
      </c>
      <c r="B270" s="6">
        <v>2016</v>
      </c>
      <c r="C270" s="6">
        <v>50</v>
      </c>
      <c r="D270" s="2" t="s">
        <v>58</v>
      </c>
      <c r="E270" s="6">
        <v>10528</v>
      </c>
      <c r="F270" s="1"/>
      <c r="G270" s="1"/>
      <c r="H270" s="1"/>
      <c r="I270" s="32">
        <v>2020</v>
      </c>
      <c r="J270" s="32">
        <v>9</v>
      </c>
      <c r="K270" s="51" t="s">
        <v>58</v>
      </c>
      <c r="L270" s="32">
        <v>10815</v>
      </c>
      <c r="M270" s="32">
        <v>11179.4</v>
      </c>
      <c r="N270" s="32">
        <v>-364.4</v>
      </c>
      <c r="O270" s="1"/>
    </row>
    <row r="271" spans="1:15">
      <c r="A271" s="2" t="s">
        <v>66</v>
      </c>
      <c r="B271" s="6">
        <v>2017</v>
      </c>
      <c r="C271" s="6">
        <v>50</v>
      </c>
      <c r="D271" s="2" t="s">
        <v>58</v>
      </c>
      <c r="E271" s="6">
        <v>11217</v>
      </c>
      <c r="F271" s="6">
        <v>10533.8</v>
      </c>
      <c r="G271" s="6">
        <v>683.2</v>
      </c>
      <c r="H271" s="1"/>
      <c r="I271" s="32">
        <v>2020</v>
      </c>
      <c r="J271" s="32">
        <v>10</v>
      </c>
      <c r="K271" s="51" t="s">
        <v>58</v>
      </c>
      <c r="L271" s="32">
        <v>10892</v>
      </c>
      <c r="M271" s="32">
        <v>11488.8</v>
      </c>
      <c r="N271" s="32">
        <v>-596.79999999999995</v>
      </c>
      <c r="O271" s="1"/>
    </row>
    <row r="272" spans="1:15">
      <c r="A272" s="2" t="s">
        <v>66</v>
      </c>
      <c r="B272" s="6">
        <v>2018</v>
      </c>
      <c r="C272" s="6">
        <v>50</v>
      </c>
      <c r="D272" s="2" t="s">
        <v>58</v>
      </c>
      <c r="E272" s="6">
        <v>10550</v>
      </c>
      <c r="F272" s="1"/>
      <c r="G272" s="1"/>
      <c r="H272" s="1"/>
      <c r="I272" s="32">
        <v>2020</v>
      </c>
      <c r="J272" s="32">
        <v>11</v>
      </c>
      <c r="K272" s="51" t="s">
        <v>58</v>
      </c>
      <c r="L272" s="32">
        <v>11017</v>
      </c>
      <c r="M272" s="32">
        <v>11203.2</v>
      </c>
      <c r="N272" s="32">
        <v>-186.2</v>
      </c>
      <c r="O272" s="1"/>
    </row>
    <row r="273" spans="1:15">
      <c r="A273" s="2" t="s">
        <v>66</v>
      </c>
      <c r="B273" s="6">
        <v>2019</v>
      </c>
      <c r="C273" s="6">
        <v>50</v>
      </c>
      <c r="D273" s="2" t="s">
        <v>58</v>
      </c>
      <c r="E273" s="6">
        <v>11188</v>
      </c>
      <c r="F273" s="1"/>
      <c r="G273" s="1"/>
      <c r="H273" s="1"/>
      <c r="I273" s="32">
        <v>2020</v>
      </c>
      <c r="J273" s="32">
        <v>12</v>
      </c>
      <c r="K273" s="51" t="s">
        <v>58</v>
      </c>
      <c r="L273" s="32">
        <v>10646</v>
      </c>
      <c r="M273" s="32">
        <v>10566.8</v>
      </c>
      <c r="N273" s="32">
        <v>79.2</v>
      </c>
      <c r="O273" s="1"/>
    </row>
    <row r="274" spans="1:15">
      <c r="A274" s="2" t="s">
        <v>66</v>
      </c>
      <c r="B274" s="6">
        <v>2015</v>
      </c>
      <c r="C274" s="6">
        <v>51</v>
      </c>
      <c r="D274" s="2" t="s">
        <v>58</v>
      </c>
      <c r="E274" s="6">
        <v>10688</v>
      </c>
      <c r="F274" s="1"/>
      <c r="G274" s="1"/>
      <c r="H274" s="1"/>
      <c r="I274" s="32">
        <v>2020</v>
      </c>
      <c r="J274" s="32">
        <v>13</v>
      </c>
      <c r="K274" s="51" t="s">
        <v>58</v>
      </c>
      <c r="L274" s="32">
        <v>11142</v>
      </c>
      <c r="M274" s="32">
        <v>10121.6</v>
      </c>
      <c r="N274" s="32">
        <v>1020.4</v>
      </c>
      <c r="O274" s="1"/>
    </row>
    <row r="275" spans="1:15">
      <c r="A275" s="2" t="s">
        <v>66</v>
      </c>
      <c r="B275" s="6">
        <v>2016</v>
      </c>
      <c r="C275" s="6">
        <v>51</v>
      </c>
      <c r="D275" s="2" t="s">
        <v>58</v>
      </c>
      <c r="E275" s="6">
        <v>11486</v>
      </c>
      <c r="F275" s="1"/>
      <c r="G275" s="1"/>
      <c r="H275" s="1"/>
      <c r="I275" s="32">
        <v>2020</v>
      </c>
      <c r="J275" s="32">
        <v>14</v>
      </c>
      <c r="K275" s="51" t="s">
        <v>58</v>
      </c>
      <c r="L275" s="32">
        <v>16387</v>
      </c>
      <c r="M275" s="32">
        <v>10303.6</v>
      </c>
      <c r="N275" s="32">
        <v>6083.4</v>
      </c>
      <c r="O275" s="1"/>
    </row>
    <row r="276" spans="1:15">
      <c r="A276" s="2" t="s">
        <v>66</v>
      </c>
      <c r="B276" s="6">
        <v>2017</v>
      </c>
      <c r="C276" s="6">
        <v>51</v>
      </c>
      <c r="D276" s="2" t="s">
        <v>58</v>
      </c>
      <c r="E276" s="6">
        <v>12514</v>
      </c>
      <c r="F276" s="1"/>
      <c r="G276" s="1"/>
      <c r="H276" s="1"/>
      <c r="I276" s="32">
        <v>2020</v>
      </c>
      <c r="J276" s="32">
        <v>15</v>
      </c>
      <c r="K276" s="51" t="s">
        <v>58</v>
      </c>
      <c r="L276" s="32">
        <v>18516</v>
      </c>
      <c r="M276" s="32">
        <v>10517.2</v>
      </c>
      <c r="N276" s="32">
        <v>7998.8</v>
      </c>
      <c r="O276" s="1"/>
    </row>
    <row r="277" spans="1:15">
      <c r="A277" s="2" t="s">
        <v>66</v>
      </c>
      <c r="B277" s="6">
        <v>2018</v>
      </c>
      <c r="C277" s="6">
        <v>51</v>
      </c>
      <c r="D277" s="2" t="s">
        <v>58</v>
      </c>
      <c r="E277" s="6">
        <v>11116</v>
      </c>
      <c r="F277" s="6">
        <v>11285.2</v>
      </c>
      <c r="G277" s="6">
        <v>-169.2</v>
      </c>
      <c r="H277" s="1"/>
      <c r="I277" s="32">
        <v>2020</v>
      </c>
      <c r="J277" s="32">
        <v>16</v>
      </c>
      <c r="K277" s="51" t="s">
        <v>58</v>
      </c>
      <c r="L277" s="32">
        <v>22351</v>
      </c>
      <c r="M277" s="32">
        <v>10489.8</v>
      </c>
      <c r="N277" s="32">
        <v>11861.2</v>
      </c>
      <c r="O277" s="1"/>
    </row>
    <row r="278" spans="1:15">
      <c r="A278" s="2" t="s">
        <v>66</v>
      </c>
      <c r="B278" s="6">
        <v>2019</v>
      </c>
      <c r="C278" s="6">
        <v>51</v>
      </c>
      <c r="D278" s="2" t="s">
        <v>58</v>
      </c>
      <c r="E278" s="6">
        <v>11926</v>
      </c>
      <c r="F278" s="1"/>
      <c r="G278" s="1"/>
      <c r="H278" s="1"/>
      <c r="I278" s="32">
        <v>2020</v>
      </c>
      <c r="J278" s="32">
        <v>17</v>
      </c>
      <c r="K278" s="51" t="s">
        <v>58</v>
      </c>
      <c r="L278" s="32">
        <v>21997</v>
      </c>
      <c r="M278" s="32">
        <v>10456.4</v>
      </c>
      <c r="N278" s="32">
        <v>11540.6</v>
      </c>
      <c r="O278" s="1"/>
    </row>
    <row r="279" spans="1:15">
      <c r="A279" s="2" t="s">
        <v>66</v>
      </c>
      <c r="B279" s="6">
        <v>2015</v>
      </c>
      <c r="C279" s="6">
        <v>52</v>
      </c>
      <c r="D279" s="2" t="s">
        <v>58</v>
      </c>
      <c r="E279" s="6">
        <v>8630</v>
      </c>
      <c r="F279" s="1"/>
      <c r="G279" s="1"/>
      <c r="H279" s="1"/>
      <c r="I279" s="32">
        <v>2020</v>
      </c>
      <c r="J279" s="32">
        <v>18</v>
      </c>
      <c r="K279" s="51" t="s">
        <v>58</v>
      </c>
      <c r="L279" s="32">
        <v>17953</v>
      </c>
      <c r="M279" s="32">
        <v>9933.6</v>
      </c>
      <c r="N279" s="32">
        <v>8019.4</v>
      </c>
      <c r="O279" s="1"/>
    </row>
    <row r="280" spans="1:15">
      <c r="A280" s="2" t="s">
        <v>66</v>
      </c>
      <c r="B280" s="6">
        <v>2016</v>
      </c>
      <c r="C280" s="6">
        <v>52</v>
      </c>
      <c r="D280" s="2" t="s">
        <v>58</v>
      </c>
      <c r="E280" s="6">
        <v>8002</v>
      </c>
      <c r="F280" s="1"/>
      <c r="G280" s="1"/>
      <c r="H280" s="1"/>
      <c r="I280" s="6">
        <v>2020</v>
      </c>
      <c r="J280" s="6">
        <v>19</v>
      </c>
      <c r="K280" s="2" t="s">
        <v>58</v>
      </c>
      <c r="L280" s="6">
        <v>12657</v>
      </c>
      <c r="M280" s="6">
        <v>9572.6</v>
      </c>
      <c r="N280" s="6">
        <v>3084.4</v>
      </c>
      <c r="O280" s="1"/>
    </row>
    <row r="281" spans="1:15">
      <c r="A281" s="2" t="s">
        <v>66</v>
      </c>
      <c r="B281" s="6">
        <v>2017</v>
      </c>
      <c r="C281" s="6">
        <v>52</v>
      </c>
      <c r="D281" s="2" t="s">
        <v>58</v>
      </c>
      <c r="E281" s="6">
        <v>8481</v>
      </c>
      <c r="F281" s="1"/>
      <c r="G281" s="1"/>
      <c r="H281" s="1"/>
      <c r="I281" s="6">
        <v>2020</v>
      </c>
      <c r="J281" s="6">
        <v>20</v>
      </c>
      <c r="K281" s="2" t="s">
        <v>58</v>
      </c>
      <c r="L281" s="6">
        <v>14573</v>
      </c>
      <c r="M281" s="6">
        <v>10188.799999999999</v>
      </c>
      <c r="N281" s="6">
        <v>4384.2</v>
      </c>
      <c r="O281" s="1"/>
    </row>
    <row r="282" spans="1:15">
      <c r="A282" s="2" t="s">
        <v>66</v>
      </c>
      <c r="B282" s="6">
        <v>2018</v>
      </c>
      <c r="C282" s="6">
        <v>52</v>
      </c>
      <c r="D282" s="2" t="s">
        <v>58</v>
      </c>
      <c r="E282" s="6">
        <v>7131</v>
      </c>
      <c r="F282" s="1"/>
      <c r="G282" s="1"/>
      <c r="H282" s="1"/>
      <c r="I282" s="6">
        <v>2020</v>
      </c>
      <c r="J282" s="6">
        <v>21</v>
      </c>
      <c r="K282" s="2" t="s">
        <v>58</v>
      </c>
      <c r="L282" s="6">
        <v>12288</v>
      </c>
      <c r="M282" s="6">
        <v>9937.7999999999993</v>
      </c>
      <c r="N282" s="6">
        <v>2350.1999999999998</v>
      </c>
      <c r="O282" s="1"/>
    </row>
    <row r="283" spans="1:15">
      <c r="A283" s="2" t="s">
        <v>66</v>
      </c>
      <c r="B283" s="6">
        <v>2019</v>
      </c>
      <c r="C283" s="6">
        <v>52</v>
      </c>
      <c r="D283" s="2" t="s">
        <v>58</v>
      </c>
      <c r="E283" s="6">
        <v>7533</v>
      </c>
      <c r="F283" s="6">
        <v>8834</v>
      </c>
      <c r="G283" s="6">
        <v>-1301</v>
      </c>
      <c r="H283" s="1"/>
      <c r="I283" s="6">
        <v>2020</v>
      </c>
      <c r="J283" s="6">
        <v>22</v>
      </c>
      <c r="K283" s="2" t="s">
        <v>58</v>
      </c>
      <c r="L283" s="6">
        <v>9824</v>
      </c>
      <c r="M283" s="6">
        <v>8172.2</v>
      </c>
      <c r="N283" s="6">
        <v>1651.8</v>
      </c>
      <c r="O283" s="1"/>
    </row>
    <row r="284" spans="1:1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6">
        <v>46603</v>
      </c>
      <c r="O284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P334"/>
  <sheetViews>
    <sheetView workbookViewId="0"/>
  </sheetViews>
  <sheetFormatPr baseColWidth="10" defaultColWidth="14.5" defaultRowHeight="15.75" customHeight="1"/>
  <cols>
    <col min="9" max="9" width="29.5" customWidth="1"/>
  </cols>
  <sheetData>
    <row r="1" spans="1:16">
      <c r="A1" s="57" t="s">
        <v>51</v>
      </c>
      <c r="B1" s="57" t="s">
        <v>52</v>
      </c>
      <c r="C1" s="57" t="s">
        <v>53</v>
      </c>
      <c r="D1" s="57" t="s">
        <v>54</v>
      </c>
      <c r="E1" s="57" t="s">
        <v>55</v>
      </c>
      <c r="F1" s="57" t="s">
        <v>56</v>
      </c>
      <c r="G1" s="22"/>
      <c r="H1" s="4" t="s">
        <v>51</v>
      </c>
      <c r="I1" s="4" t="s">
        <v>52</v>
      </c>
      <c r="J1" s="4" t="s">
        <v>53</v>
      </c>
      <c r="K1" s="4" t="s">
        <v>54</v>
      </c>
      <c r="L1" s="4" t="s">
        <v>55</v>
      </c>
      <c r="M1" s="4" t="s">
        <v>56</v>
      </c>
      <c r="N1" s="2"/>
      <c r="O1" s="2"/>
      <c r="P1" s="2"/>
    </row>
    <row r="2" spans="1:16">
      <c r="A2" s="6">
        <v>2015</v>
      </c>
      <c r="B2" s="6">
        <v>1</v>
      </c>
      <c r="C2" s="2" t="s">
        <v>58</v>
      </c>
      <c r="D2" s="6">
        <v>1084</v>
      </c>
      <c r="E2" s="22"/>
      <c r="F2" s="1"/>
      <c r="G2" s="1"/>
      <c r="H2" s="6">
        <v>2015</v>
      </c>
      <c r="I2" s="6">
        <v>1</v>
      </c>
      <c r="J2" s="2" t="s">
        <v>58</v>
      </c>
      <c r="K2" s="6">
        <v>1084</v>
      </c>
      <c r="L2" s="22"/>
      <c r="M2" s="22"/>
      <c r="N2" s="6"/>
      <c r="O2" s="1"/>
      <c r="P2" s="6"/>
    </row>
    <row r="3" spans="1:16">
      <c r="A3" s="6">
        <v>2016</v>
      </c>
      <c r="B3" s="6">
        <v>1</v>
      </c>
      <c r="C3" s="2" t="s">
        <v>58</v>
      </c>
      <c r="D3" s="6">
        <v>1184</v>
      </c>
      <c r="E3" s="22"/>
      <c r="F3" s="1"/>
      <c r="G3" s="1"/>
      <c r="H3" s="6">
        <v>2015</v>
      </c>
      <c r="I3" s="6">
        <v>2</v>
      </c>
      <c r="J3" s="2" t="s">
        <v>58</v>
      </c>
      <c r="K3" s="6">
        <v>1159</v>
      </c>
      <c r="L3" s="22"/>
      <c r="M3" s="22"/>
      <c r="N3" s="6"/>
      <c r="O3" s="1"/>
      <c r="P3" s="6"/>
    </row>
    <row r="4" spans="1:16">
      <c r="A4" s="6">
        <v>2017</v>
      </c>
      <c r="B4" s="6">
        <v>1</v>
      </c>
      <c r="C4" s="2" t="s">
        <v>58</v>
      </c>
      <c r="D4" s="6">
        <v>1273</v>
      </c>
      <c r="E4" s="22"/>
      <c r="F4" s="1"/>
      <c r="G4" s="1"/>
      <c r="H4" s="6">
        <v>2015</v>
      </c>
      <c r="I4" s="6">
        <v>3</v>
      </c>
      <c r="J4" s="2" t="s">
        <v>58</v>
      </c>
      <c r="K4" s="6">
        <v>1151</v>
      </c>
      <c r="L4" s="22"/>
      <c r="M4" s="22"/>
      <c r="N4" s="6"/>
      <c r="O4" s="1"/>
      <c r="P4" s="6"/>
    </row>
    <row r="5" spans="1:16">
      <c r="A5" s="6">
        <v>2018</v>
      </c>
      <c r="B5" s="6">
        <v>1</v>
      </c>
      <c r="C5" s="2" t="s">
        <v>58</v>
      </c>
      <c r="D5" s="6">
        <v>1072</v>
      </c>
      <c r="E5" s="22"/>
      <c r="F5" s="1"/>
      <c r="G5" s="1"/>
      <c r="H5" s="6">
        <v>2015</v>
      </c>
      <c r="I5" s="6">
        <v>4</v>
      </c>
      <c r="J5" s="2" t="s">
        <v>58</v>
      </c>
      <c r="K5" s="6">
        <v>1040</v>
      </c>
      <c r="L5" s="22"/>
      <c r="M5" s="22"/>
      <c r="N5" s="6"/>
      <c r="O5" s="1"/>
      <c r="P5" s="6"/>
    </row>
    <row r="6" spans="1:16">
      <c r="A6" s="6">
        <v>2019</v>
      </c>
      <c r="B6" s="6">
        <v>1</v>
      </c>
      <c r="C6" s="2" t="s">
        <v>58</v>
      </c>
      <c r="D6" s="6">
        <v>1213</v>
      </c>
      <c r="E6" s="22"/>
      <c r="F6" s="1"/>
      <c r="G6" s="1"/>
      <c r="H6" s="6">
        <v>2015</v>
      </c>
      <c r="I6" s="6">
        <v>5</v>
      </c>
      <c r="J6" s="2" t="s">
        <v>58</v>
      </c>
      <c r="K6" s="6">
        <v>1062</v>
      </c>
      <c r="L6" s="22"/>
      <c r="M6" s="22"/>
      <c r="N6" s="6"/>
      <c r="O6" s="1"/>
      <c r="P6" s="6"/>
    </row>
    <row r="7" spans="1:16">
      <c r="A7" s="6">
        <v>2020</v>
      </c>
      <c r="B7" s="6">
        <v>1</v>
      </c>
      <c r="C7" s="2" t="s">
        <v>58</v>
      </c>
      <c r="D7" s="6">
        <v>1044</v>
      </c>
      <c r="E7" s="6">
        <v>1165.2</v>
      </c>
      <c r="F7" s="6">
        <v>-121.2</v>
      </c>
      <c r="G7" s="1"/>
      <c r="H7" s="6">
        <v>2015</v>
      </c>
      <c r="I7" s="6">
        <v>6</v>
      </c>
      <c r="J7" s="2" t="s">
        <v>58</v>
      </c>
      <c r="K7" s="6">
        <v>1062</v>
      </c>
      <c r="L7" s="22"/>
      <c r="M7" s="22"/>
      <c r="N7" s="6"/>
      <c r="O7" s="1"/>
      <c r="P7" s="6"/>
    </row>
    <row r="8" spans="1:16">
      <c r="A8" s="6">
        <v>2015</v>
      </c>
      <c r="B8" s="6">
        <v>2</v>
      </c>
      <c r="C8" s="2" t="s">
        <v>58</v>
      </c>
      <c r="D8" s="6">
        <v>1159</v>
      </c>
      <c r="E8" s="22"/>
      <c r="F8" s="1"/>
      <c r="G8" s="22"/>
      <c r="H8" s="6">
        <v>2015</v>
      </c>
      <c r="I8" s="6">
        <v>7</v>
      </c>
      <c r="J8" s="2" t="s">
        <v>58</v>
      </c>
      <c r="K8" s="6">
        <v>1093</v>
      </c>
      <c r="L8" s="22"/>
      <c r="M8" s="22"/>
      <c r="N8" s="6"/>
      <c r="O8" s="1"/>
      <c r="P8" s="6"/>
    </row>
    <row r="9" spans="1:16">
      <c r="A9" s="6">
        <v>2016</v>
      </c>
      <c r="B9" s="6">
        <v>2</v>
      </c>
      <c r="C9" s="2" t="s">
        <v>58</v>
      </c>
      <c r="D9" s="6">
        <v>1192</v>
      </c>
      <c r="E9" s="22"/>
      <c r="F9" s="1"/>
      <c r="G9" s="1"/>
      <c r="H9" s="6">
        <v>2015</v>
      </c>
      <c r="I9" s="6">
        <v>8</v>
      </c>
      <c r="J9" s="2" t="s">
        <v>58</v>
      </c>
      <c r="K9" s="6">
        <v>1075</v>
      </c>
      <c r="L9" s="22"/>
      <c r="M9" s="22"/>
      <c r="N9" s="6"/>
      <c r="O9" s="1"/>
      <c r="P9" s="6"/>
    </row>
    <row r="10" spans="1:16">
      <c r="A10" s="6">
        <v>2017</v>
      </c>
      <c r="B10" s="6">
        <v>2</v>
      </c>
      <c r="C10" s="2" t="s">
        <v>58</v>
      </c>
      <c r="D10" s="6">
        <v>1335</v>
      </c>
      <c r="E10" s="22"/>
      <c r="F10" s="1"/>
      <c r="G10" s="1"/>
      <c r="H10" s="6">
        <v>2015</v>
      </c>
      <c r="I10" s="6">
        <v>9</v>
      </c>
      <c r="J10" s="2" t="s">
        <v>58</v>
      </c>
      <c r="K10" s="6">
        <v>1126</v>
      </c>
      <c r="L10" s="22"/>
      <c r="M10" s="22"/>
      <c r="N10" s="6"/>
      <c r="O10" s="1"/>
      <c r="P10" s="6"/>
    </row>
    <row r="11" spans="1:16">
      <c r="A11" s="6">
        <v>2018</v>
      </c>
      <c r="B11" s="6">
        <v>2</v>
      </c>
      <c r="C11" s="2" t="s">
        <v>58</v>
      </c>
      <c r="D11" s="6">
        <v>1091</v>
      </c>
      <c r="E11" s="22"/>
      <c r="F11" s="1"/>
      <c r="G11" s="1"/>
      <c r="H11" s="6">
        <v>2015</v>
      </c>
      <c r="I11" s="6">
        <v>10</v>
      </c>
      <c r="J11" s="2" t="s">
        <v>58</v>
      </c>
      <c r="K11" s="6">
        <v>1134</v>
      </c>
      <c r="L11" s="22"/>
      <c r="M11" s="22"/>
      <c r="N11" s="6"/>
      <c r="O11" s="1"/>
      <c r="P11" s="6"/>
    </row>
    <row r="12" spans="1:16">
      <c r="A12" s="6">
        <v>2019</v>
      </c>
      <c r="B12" s="6">
        <v>2</v>
      </c>
      <c r="C12" s="2" t="s">
        <v>58</v>
      </c>
      <c r="D12" s="6">
        <v>1125</v>
      </c>
      <c r="E12" s="22"/>
      <c r="F12" s="1"/>
      <c r="G12" s="1"/>
      <c r="H12" s="6">
        <v>2015</v>
      </c>
      <c r="I12" s="6">
        <v>11</v>
      </c>
      <c r="J12" s="2" t="s">
        <v>58</v>
      </c>
      <c r="K12" s="6">
        <v>1047</v>
      </c>
      <c r="L12" s="22"/>
      <c r="M12" s="22"/>
      <c r="N12" s="6"/>
      <c r="O12" s="1"/>
      <c r="P12" s="6"/>
    </row>
    <row r="13" spans="1:16">
      <c r="A13" s="6">
        <v>2020</v>
      </c>
      <c r="B13" s="6">
        <v>2</v>
      </c>
      <c r="C13" s="2" t="s">
        <v>58</v>
      </c>
      <c r="D13" s="6">
        <v>1068</v>
      </c>
      <c r="E13" s="6">
        <v>1180.4000000000001</v>
      </c>
      <c r="F13" s="6">
        <v>-112.4</v>
      </c>
      <c r="G13" s="1"/>
      <c r="H13" s="6">
        <v>2015</v>
      </c>
      <c r="I13" s="6">
        <v>12</v>
      </c>
      <c r="J13" s="2" t="s">
        <v>58</v>
      </c>
      <c r="K13" s="6">
        <v>1015</v>
      </c>
      <c r="L13" s="22"/>
      <c r="M13" s="22"/>
      <c r="N13" s="6"/>
      <c r="O13" s="1"/>
      <c r="P13" s="6"/>
    </row>
    <row r="14" spans="1:16">
      <c r="A14" s="6">
        <v>2015</v>
      </c>
      <c r="B14" s="6">
        <v>3</v>
      </c>
      <c r="C14" s="2" t="s">
        <v>58</v>
      </c>
      <c r="D14" s="6">
        <v>1151</v>
      </c>
      <c r="E14" s="22"/>
      <c r="F14" s="22"/>
      <c r="G14" s="1"/>
      <c r="H14" s="6">
        <v>2015</v>
      </c>
      <c r="I14" s="6">
        <v>13</v>
      </c>
      <c r="J14" s="2" t="s">
        <v>58</v>
      </c>
      <c r="K14" s="6">
        <v>1012</v>
      </c>
      <c r="L14" s="22"/>
      <c r="M14" s="22"/>
      <c r="N14" s="6"/>
      <c r="O14" s="1"/>
      <c r="P14" s="6"/>
    </row>
    <row r="15" spans="1:16">
      <c r="A15" s="6">
        <v>2016</v>
      </c>
      <c r="B15" s="6">
        <v>3</v>
      </c>
      <c r="C15" s="2" t="s">
        <v>58</v>
      </c>
      <c r="D15" s="6">
        <v>1249</v>
      </c>
      <c r="E15" s="22"/>
      <c r="F15" s="1"/>
      <c r="G15" s="22"/>
      <c r="H15" s="6">
        <v>2015</v>
      </c>
      <c r="I15" s="6">
        <v>14</v>
      </c>
      <c r="J15" s="2" t="s">
        <v>58</v>
      </c>
      <c r="K15" s="6">
        <v>1070</v>
      </c>
      <c r="L15" s="22"/>
      <c r="M15" s="22"/>
      <c r="N15" s="6"/>
      <c r="O15" s="1"/>
      <c r="P15" s="6"/>
    </row>
    <row r="16" spans="1:16">
      <c r="A16" s="6">
        <v>2017</v>
      </c>
      <c r="B16" s="6">
        <v>3</v>
      </c>
      <c r="C16" s="2" t="s">
        <v>58</v>
      </c>
      <c r="D16" s="6">
        <v>1208</v>
      </c>
      <c r="E16" s="22"/>
      <c r="F16" s="1"/>
      <c r="G16" s="1"/>
      <c r="H16" s="6">
        <v>2015</v>
      </c>
      <c r="I16" s="6">
        <v>15</v>
      </c>
      <c r="J16" s="2" t="s">
        <v>58</v>
      </c>
      <c r="K16" s="6">
        <v>1075</v>
      </c>
      <c r="L16" s="22"/>
      <c r="M16" s="22"/>
      <c r="N16" s="6"/>
      <c r="O16" s="1"/>
      <c r="P16" s="6"/>
    </row>
    <row r="17" spans="1:16">
      <c r="A17" s="6">
        <v>2018</v>
      </c>
      <c r="B17" s="6">
        <v>3</v>
      </c>
      <c r="C17" s="2" t="s">
        <v>58</v>
      </c>
      <c r="D17" s="6">
        <v>1083</v>
      </c>
      <c r="E17" s="22"/>
      <c r="F17" s="1"/>
      <c r="G17" s="1"/>
      <c r="H17" s="6">
        <v>2015</v>
      </c>
      <c r="I17" s="6">
        <v>16</v>
      </c>
      <c r="J17" s="2" t="s">
        <v>58</v>
      </c>
      <c r="K17" s="6">
        <v>1040</v>
      </c>
      <c r="L17" s="22"/>
      <c r="M17" s="22"/>
      <c r="N17" s="6"/>
      <c r="O17" s="1"/>
      <c r="P17" s="6"/>
    </row>
    <row r="18" spans="1:16">
      <c r="A18" s="6">
        <v>2019</v>
      </c>
      <c r="B18" s="6">
        <v>3</v>
      </c>
      <c r="C18" s="2" t="s">
        <v>58</v>
      </c>
      <c r="D18" s="6">
        <v>1171</v>
      </c>
      <c r="E18" s="22"/>
      <c r="F18" s="1"/>
      <c r="G18" s="1"/>
      <c r="H18" s="6">
        <v>2015</v>
      </c>
      <c r="I18" s="6">
        <v>17</v>
      </c>
      <c r="J18" s="2" t="s">
        <v>58</v>
      </c>
      <c r="K18" s="6">
        <v>1075</v>
      </c>
      <c r="L18" s="22"/>
      <c r="M18" s="22"/>
      <c r="N18" s="6"/>
      <c r="O18" s="1"/>
      <c r="P18" s="6"/>
    </row>
    <row r="19" spans="1:16">
      <c r="A19" s="6">
        <v>2020</v>
      </c>
      <c r="B19" s="6">
        <v>3</v>
      </c>
      <c r="C19" s="2" t="s">
        <v>58</v>
      </c>
      <c r="D19" s="6">
        <v>1057</v>
      </c>
      <c r="E19" s="6">
        <v>1172.4000000000001</v>
      </c>
      <c r="F19" s="6">
        <v>-115.4</v>
      </c>
      <c r="G19" s="1"/>
      <c r="H19" s="6">
        <v>2015</v>
      </c>
      <c r="I19" s="6">
        <v>18</v>
      </c>
      <c r="J19" s="2" t="s">
        <v>58</v>
      </c>
      <c r="K19" s="6">
        <v>1021</v>
      </c>
      <c r="L19" s="22"/>
      <c r="M19" s="22"/>
      <c r="N19" s="6"/>
      <c r="O19" s="1"/>
      <c r="P19" s="6"/>
    </row>
    <row r="20" spans="1:16">
      <c r="A20" s="6">
        <v>2015</v>
      </c>
      <c r="B20" s="6">
        <v>4</v>
      </c>
      <c r="C20" s="2" t="s">
        <v>58</v>
      </c>
      <c r="D20" s="6">
        <v>1040</v>
      </c>
      <c r="E20" s="22"/>
      <c r="F20" s="1"/>
      <c r="G20" s="1"/>
      <c r="H20" s="6">
        <v>2015</v>
      </c>
      <c r="I20" s="6">
        <v>19</v>
      </c>
      <c r="J20" s="2" t="s">
        <v>58</v>
      </c>
      <c r="K20" s="6">
        <v>1009</v>
      </c>
      <c r="L20" s="22"/>
      <c r="M20" s="22"/>
      <c r="N20" s="6"/>
      <c r="O20" s="1"/>
      <c r="P20" s="6"/>
    </row>
    <row r="21" spans="1:16">
      <c r="A21" s="6">
        <v>2016</v>
      </c>
      <c r="B21" s="6">
        <v>4</v>
      </c>
      <c r="C21" s="2" t="s">
        <v>58</v>
      </c>
      <c r="D21" s="6">
        <v>1186</v>
      </c>
      <c r="E21" s="22"/>
      <c r="F21" s="22"/>
      <c r="G21" s="1"/>
      <c r="H21" s="6">
        <v>2015</v>
      </c>
      <c r="I21" s="6">
        <v>20</v>
      </c>
      <c r="J21" s="2" t="s">
        <v>58</v>
      </c>
      <c r="K21" s="6">
        <v>926</v>
      </c>
      <c r="L21" s="22"/>
      <c r="M21" s="22"/>
      <c r="N21" s="6"/>
      <c r="O21" s="1"/>
      <c r="P21" s="6"/>
    </row>
    <row r="22" spans="1:16">
      <c r="A22" s="6">
        <v>2017</v>
      </c>
      <c r="B22" s="6">
        <v>4</v>
      </c>
      <c r="C22" s="2" t="s">
        <v>58</v>
      </c>
      <c r="D22" s="6">
        <v>1145</v>
      </c>
      <c r="E22" s="22"/>
      <c r="F22" s="1"/>
      <c r="G22" s="22"/>
      <c r="H22" s="6">
        <v>2015</v>
      </c>
      <c r="I22" s="6">
        <v>21</v>
      </c>
      <c r="J22" s="2" t="s">
        <v>58</v>
      </c>
      <c r="K22" s="6">
        <v>939</v>
      </c>
      <c r="L22" s="1"/>
      <c r="M22" s="1"/>
      <c r="N22" s="1"/>
      <c r="O22" s="1"/>
      <c r="P22" s="6"/>
    </row>
    <row r="23" spans="1:16">
      <c r="A23" s="6">
        <v>2018</v>
      </c>
      <c r="B23" s="6">
        <v>4</v>
      </c>
      <c r="C23" s="2" t="s">
        <v>58</v>
      </c>
      <c r="D23" s="6">
        <v>1131</v>
      </c>
      <c r="E23" s="22"/>
      <c r="F23" s="1"/>
      <c r="G23" s="1"/>
      <c r="H23" s="6">
        <v>2015</v>
      </c>
      <c r="I23" s="6">
        <v>22</v>
      </c>
      <c r="J23" s="2" t="s">
        <v>58</v>
      </c>
      <c r="K23" s="6">
        <v>947</v>
      </c>
      <c r="L23" s="1"/>
      <c r="M23" s="1"/>
    </row>
    <row r="24" spans="1:16">
      <c r="A24" s="6">
        <v>2019</v>
      </c>
      <c r="B24" s="6">
        <v>4</v>
      </c>
      <c r="C24" s="2" t="s">
        <v>58</v>
      </c>
      <c r="D24" s="6">
        <v>1134</v>
      </c>
      <c r="E24" s="22"/>
      <c r="F24" s="1"/>
      <c r="G24" s="1"/>
      <c r="H24" s="6">
        <v>2015</v>
      </c>
      <c r="I24" s="6">
        <v>23</v>
      </c>
      <c r="J24" s="2" t="s">
        <v>58</v>
      </c>
      <c r="K24" s="6">
        <v>907</v>
      </c>
      <c r="L24" s="1"/>
      <c r="M24" s="1"/>
    </row>
    <row r="25" spans="1:16">
      <c r="A25" s="6">
        <v>2020</v>
      </c>
      <c r="B25" s="6">
        <v>4</v>
      </c>
      <c r="C25" s="2" t="s">
        <v>58</v>
      </c>
      <c r="D25" s="6">
        <v>1039</v>
      </c>
      <c r="E25" s="6">
        <v>1127.2</v>
      </c>
      <c r="F25" s="6">
        <v>-88.2</v>
      </c>
      <c r="G25" s="1"/>
      <c r="H25" s="6">
        <v>2015</v>
      </c>
      <c r="I25" s="6">
        <v>24</v>
      </c>
      <c r="J25" s="2" t="s">
        <v>58</v>
      </c>
      <c r="K25" s="6">
        <v>927</v>
      </c>
      <c r="L25" s="6">
        <v>966.2</v>
      </c>
      <c r="M25" s="6">
        <v>-39.200000000000003</v>
      </c>
    </row>
    <row r="26" spans="1:16">
      <c r="A26" s="6">
        <v>2015</v>
      </c>
      <c r="B26" s="6">
        <v>5</v>
      </c>
      <c r="C26" s="2" t="s">
        <v>58</v>
      </c>
      <c r="D26" s="6">
        <v>1062</v>
      </c>
      <c r="E26" s="22"/>
      <c r="F26" s="1"/>
      <c r="G26" s="1"/>
      <c r="H26" s="6">
        <v>2015</v>
      </c>
      <c r="I26" s="6">
        <v>25</v>
      </c>
      <c r="J26" s="2" t="s">
        <v>58</v>
      </c>
      <c r="K26" s="6">
        <v>987</v>
      </c>
      <c r="L26" s="1"/>
      <c r="M26" s="1"/>
    </row>
    <row r="27" spans="1:16">
      <c r="A27" s="6">
        <v>2016</v>
      </c>
      <c r="B27" s="6">
        <v>5</v>
      </c>
      <c r="C27" s="2" t="s">
        <v>58</v>
      </c>
      <c r="D27" s="6">
        <v>1183</v>
      </c>
      <c r="E27" s="22"/>
      <c r="F27" s="1"/>
      <c r="G27" s="1"/>
      <c r="H27" s="6">
        <v>2015</v>
      </c>
      <c r="I27" s="6">
        <v>26</v>
      </c>
      <c r="J27" s="2" t="s">
        <v>58</v>
      </c>
      <c r="K27" s="6">
        <v>924</v>
      </c>
      <c r="L27" s="1"/>
      <c r="M27" s="1"/>
    </row>
    <row r="28" spans="1:16">
      <c r="A28" s="6">
        <v>2017</v>
      </c>
      <c r="B28" s="6">
        <v>5</v>
      </c>
      <c r="C28" s="2" t="s">
        <v>58</v>
      </c>
      <c r="D28" s="6">
        <v>1116</v>
      </c>
      <c r="E28" s="22"/>
      <c r="F28" s="22"/>
      <c r="G28" s="1"/>
      <c r="H28" s="6">
        <v>2015</v>
      </c>
      <c r="I28" s="6">
        <v>27</v>
      </c>
      <c r="J28" s="2" t="s">
        <v>58</v>
      </c>
      <c r="K28" s="6">
        <v>1016</v>
      </c>
      <c r="L28" s="1"/>
      <c r="M28" s="1"/>
    </row>
    <row r="29" spans="1:16">
      <c r="A29" s="6">
        <v>2018</v>
      </c>
      <c r="B29" s="6">
        <v>5</v>
      </c>
      <c r="C29" s="2" t="s">
        <v>58</v>
      </c>
      <c r="D29" s="6">
        <v>1186</v>
      </c>
      <c r="E29" s="22"/>
      <c r="F29" s="1"/>
      <c r="G29" s="22"/>
      <c r="H29" s="6">
        <v>2015</v>
      </c>
      <c r="I29" s="6">
        <v>28</v>
      </c>
      <c r="J29" s="2" t="s">
        <v>58</v>
      </c>
      <c r="K29" s="6">
        <v>885</v>
      </c>
      <c r="L29" s="1"/>
      <c r="M29" s="1"/>
    </row>
    <row r="30" spans="1:16">
      <c r="A30" s="6">
        <v>2019</v>
      </c>
      <c r="B30" s="6">
        <v>5</v>
      </c>
      <c r="C30" s="2" t="s">
        <v>58</v>
      </c>
      <c r="D30" s="6">
        <v>1141</v>
      </c>
      <c r="E30" s="22"/>
      <c r="F30" s="1"/>
      <c r="G30" s="1"/>
      <c r="H30" s="6">
        <v>2015</v>
      </c>
      <c r="I30" s="6">
        <v>29</v>
      </c>
      <c r="J30" s="2" t="s">
        <v>58</v>
      </c>
      <c r="K30" s="6">
        <v>902</v>
      </c>
      <c r="L30" s="1"/>
      <c r="M30" s="1"/>
    </row>
    <row r="31" spans="1:16">
      <c r="A31" s="6">
        <v>2020</v>
      </c>
      <c r="B31" s="6">
        <v>5</v>
      </c>
      <c r="C31" s="2" t="s">
        <v>58</v>
      </c>
      <c r="D31" s="6">
        <v>1072</v>
      </c>
      <c r="E31" s="6">
        <v>1137.5999999999999</v>
      </c>
      <c r="F31" s="6">
        <v>-65.599999999999994</v>
      </c>
      <c r="G31" s="1"/>
      <c r="H31" s="6">
        <v>2015</v>
      </c>
      <c r="I31" s="6">
        <v>30</v>
      </c>
      <c r="J31" s="2" t="s">
        <v>58</v>
      </c>
      <c r="K31" s="6">
        <v>902</v>
      </c>
      <c r="L31" s="6">
        <v>959.6</v>
      </c>
      <c r="M31" s="6">
        <v>-57.6</v>
      </c>
    </row>
    <row r="32" spans="1:16">
      <c r="A32" s="6">
        <v>2015</v>
      </c>
      <c r="B32" s="6">
        <v>6</v>
      </c>
      <c r="C32" s="2" t="s">
        <v>58</v>
      </c>
      <c r="D32" s="6">
        <v>1062</v>
      </c>
      <c r="E32" s="22"/>
      <c r="F32" s="1"/>
      <c r="G32" s="1"/>
      <c r="H32" s="6">
        <v>2015</v>
      </c>
      <c r="I32" s="6">
        <v>31</v>
      </c>
      <c r="J32" s="2" t="s">
        <v>58</v>
      </c>
      <c r="K32" s="6">
        <v>883</v>
      </c>
      <c r="L32" s="1"/>
      <c r="M32" s="1"/>
    </row>
    <row r="33" spans="1:13">
      <c r="A33" s="6">
        <v>2016</v>
      </c>
      <c r="B33" s="6">
        <v>6</v>
      </c>
      <c r="C33" s="2" t="s">
        <v>58</v>
      </c>
      <c r="D33" s="6">
        <v>1167</v>
      </c>
      <c r="E33" s="22"/>
      <c r="F33" s="1"/>
      <c r="G33" s="1"/>
      <c r="H33" s="6">
        <v>2015</v>
      </c>
      <c r="I33" s="6">
        <v>32</v>
      </c>
      <c r="J33" s="2" t="s">
        <v>58</v>
      </c>
      <c r="K33" s="6">
        <v>874</v>
      </c>
      <c r="L33" s="1"/>
      <c r="M33" s="1"/>
    </row>
    <row r="34" spans="1:13">
      <c r="A34" s="6">
        <v>2017</v>
      </c>
      <c r="B34" s="6">
        <v>6</v>
      </c>
      <c r="C34" s="2" t="s">
        <v>58</v>
      </c>
      <c r="D34" s="6">
        <v>1106</v>
      </c>
      <c r="E34" s="22"/>
      <c r="F34" s="1"/>
      <c r="G34" s="1"/>
      <c r="H34" s="6">
        <v>2015</v>
      </c>
      <c r="I34" s="6">
        <v>33</v>
      </c>
      <c r="J34" s="2" t="s">
        <v>58</v>
      </c>
      <c r="K34" s="6">
        <v>956</v>
      </c>
      <c r="L34" s="1"/>
      <c r="M34" s="1"/>
    </row>
    <row r="35" spans="1:13">
      <c r="A35" s="6">
        <v>2018</v>
      </c>
      <c r="B35" s="6">
        <v>6</v>
      </c>
      <c r="C35" s="2" t="s">
        <v>58</v>
      </c>
      <c r="D35" s="6">
        <v>1110</v>
      </c>
      <c r="E35" s="22"/>
      <c r="F35" s="22"/>
      <c r="G35" s="1"/>
      <c r="H35" s="6">
        <v>2015</v>
      </c>
      <c r="I35" s="6">
        <v>34</v>
      </c>
      <c r="J35" s="2" t="s">
        <v>58</v>
      </c>
      <c r="K35" s="6">
        <v>946</v>
      </c>
      <c r="L35" s="1"/>
      <c r="M35" s="1"/>
    </row>
    <row r="36" spans="1:13">
      <c r="A36" s="6">
        <v>2019</v>
      </c>
      <c r="B36" s="6">
        <v>6</v>
      </c>
      <c r="C36" s="2" t="s">
        <v>58</v>
      </c>
      <c r="D36" s="6">
        <v>1170</v>
      </c>
      <c r="E36" s="22"/>
      <c r="F36" s="1"/>
      <c r="G36" s="22"/>
      <c r="H36" s="6">
        <v>2015</v>
      </c>
      <c r="I36" s="6">
        <v>35</v>
      </c>
      <c r="J36" s="2" t="s">
        <v>58</v>
      </c>
      <c r="K36" s="6">
        <v>957</v>
      </c>
      <c r="L36" s="1"/>
      <c r="M36" s="1"/>
    </row>
    <row r="37" spans="1:13">
      <c r="A37" s="6">
        <v>2020</v>
      </c>
      <c r="B37" s="6">
        <v>6</v>
      </c>
      <c r="C37" s="2" t="s">
        <v>58</v>
      </c>
      <c r="D37" s="6">
        <v>1114</v>
      </c>
      <c r="E37" s="6">
        <v>1123</v>
      </c>
      <c r="F37" s="6">
        <v>-9</v>
      </c>
      <c r="G37" s="1"/>
      <c r="H37" s="6">
        <v>2015</v>
      </c>
      <c r="I37" s="6">
        <v>36</v>
      </c>
      <c r="J37" s="2" t="s">
        <v>58</v>
      </c>
      <c r="K37" s="6">
        <v>917</v>
      </c>
      <c r="L37" s="6">
        <v>963</v>
      </c>
      <c r="M37" s="6">
        <v>-46</v>
      </c>
    </row>
    <row r="38" spans="1:13">
      <c r="A38" s="6">
        <v>2015</v>
      </c>
      <c r="B38" s="6">
        <v>7</v>
      </c>
      <c r="C38" s="2" t="s">
        <v>58</v>
      </c>
      <c r="D38" s="6">
        <v>1093</v>
      </c>
      <c r="E38" s="22"/>
      <c r="F38" s="1"/>
      <c r="G38" s="1"/>
      <c r="H38" s="6">
        <v>2015</v>
      </c>
      <c r="I38" s="6">
        <v>37</v>
      </c>
      <c r="J38" s="2" t="s">
        <v>58</v>
      </c>
      <c r="K38" s="6">
        <v>966</v>
      </c>
      <c r="L38" s="1"/>
      <c r="M38" s="1"/>
    </row>
    <row r="39" spans="1:13">
      <c r="A39" s="6">
        <v>2016</v>
      </c>
      <c r="B39" s="6">
        <v>7</v>
      </c>
      <c r="C39" s="2" t="s">
        <v>58</v>
      </c>
      <c r="D39" s="6">
        <v>1047</v>
      </c>
      <c r="E39" s="22"/>
      <c r="F39" s="1"/>
      <c r="G39" s="1"/>
      <c r="H39" s="6">
        <v>2015</v>
      </c>
      <c r="I39" s="6">
        <v>38</v>
      </c>
      <c r="J39" s="2" t="s">
        <v>58</v>
      </c>
      <c r="K39" s="6">
        <v>977</v>
      </c>
      <c r="L39" s="1"/>
      <c r="M39" s="1"/>
    </row>
    <row r="40" spans="1:13">
      <c r="A40" s="6">
        <v>2017</v>
      </c>
      <c r="B40" s="6">
        <v>7</v>
      </c>
      <c r="C40" s="2" t="s">
        <v>58</v>
      </c>
      <c r="D40" s="6">
        <v>1122</v>
      </c>
      <c r="E40" s="22"/>
      <c r="F40" s="1"/>
      <c r="G40" s="1"/>
      <c r="H40" s="6">
        <v>2015</v>
      </c>
      <c r="I40" s="6">
        <v>39</v>
      </c>
      <c r="J40" s="2" t="s">
        <v>58</v>
      </c>
      <c r="K40" s="6">
        <v>938</v>
      </c>
      <c r="L40" s="1"/>
      <c r="M40" s="1"/>
    </row>
    <row r="41" spans="1:13">
      <c r="A41" s="6">
        <v>2018</v>
      </c>
      <c r="B41" s="6">
        <v>7</v>
      </c>
      <c r="C41" s="2" t="s">
        <v>58</v>
      </c>
      <c r="D41" s="6">
        <v>1143</v>
      </c>
      <c r="E41" s="22"/>
      <c r="F41" s="1"/>
      <c r="G41" s="1"/>
      <c r="H41" s="6">
        <v>2015</v>
      </c>
      <c r="I41" s="6">
        <v>40</v>
      </c>
      <c r="J41" s="2" t="s">
        <v>58</v>
      </c>
      <c r="K41" s="6">
        <v>957</v>
      </c>
      <c r="L41" s="1"/>
      <c r="M41" s="1"/>
    </row>
    <row r="42" spans="1:13">
      <c r="A42" s="6">
        <v>2019</v>
      </c>
      <c r="B42" s="6">
        <v>7</v>
      </c>
      <c r="C42" s="2" t="s">
        <v>58</v>
      </c>
      <c r="D42" s="6">
        <v>1089</v>
      </c>
      <c r="E42" s="22"/>
      <c r="F42" s="22"/>
      <c r="G42" s="1"/>
      <c r="H42" s="6">
        <v>2015</v>
      </c>
      <c r="I42" s="6">
        <v>41</v>
      </c>
      <c r="J42" s="2" t="s">
        <v>58</v>
      </c>
      <c r="K42" s="6">
        <v>982</v>
      </c>
      <c r="L42" s="1"/>
      <c r="M42" s="1"/>
    </row>
    <row r="43" spans="1:13">
      <c r="A43" s="6">
        <v>2020</v>
      </c>
      <c r="B43" s="6">
        <v>7</v>
      </c>
      <c r="C43" s="2" t="s">
        <v>58</v>
      </c>
      <c r="D43" s="6">
        <v>1097</v>
      </c>
      <c r="E43" s="6">
        <v>1098.8</v>
      </c>
      <c r="F43" s="6">
        <v>-1.8</v>
      </c>
      <c r="G43" s="22"/>
      <c r="H43" s="6">
        <v>2015</v>
      </c>
      <c r="I43" s="6">
        <v>42</v>
      </c>
      <c r="J43" s="2" t="s">
        <v>58</v>
      </c>
      <c r="K43" s="6">
        <v>1025</v>
      </c>
      <c r="L43" s="6">
        <v>1022.8</v>
      </c>
      <c r="M43" s="6">
        <v>2.2000000000000002</v>
      </c>
    </row>
    <row r="44" spans="1:13">
      <c r="A44" s="6">
        <v>2015</v>
      </c>
      <c r="B44" s="6">
        <v>8</v>
      </c>
      <c r="C44" s="2" t="s">
        <v>58</v>
      </c>
      <c r="D44" s="6">
        <v>1075</v>
      </c>
      <c r="E44" s="22"/>
      <c r="F44" s="1"/>
      <c r="G44" s="1"/>
      <c r="H44" s="6">
        <v>2015</v>
      </c>
      <c r="I44" s="6">
        <v>43</v>
      </c>
      <c r="J44" s="2" t="s">
        <v>58</v>
      </c>
      <c r="K44" s="6">
        <v>1045</v>
      </c>
      <c r="L44" s="1"/>
      <c r="M44" s="1"/>
    </row>
    <row r="45" spans="1:13">
      <c r="A45" s="6">
        <v>2016</v>
      </c>
      <c r="B45" s="6">
        <v>8</v>
      </c>
      <c r="C45" s="2" t="s">
        <v>58</v>
      </c>
      <c r="D45" s="6">
        <v>1046</v>
      </c>
      <c r="E45" s="22"/>
      <c r="F45" s="1"/>
      <c r="G45" s="1"/>
      <c r="H45" s="6">
        <v>2015</v>
      </c>
      <c r="I45" s="6">
        <v>44</v>
      </c>
      <c r="J45" s="2" t="s">
        <v>58</v>
      </c>
      <c r="K45" s="6">
        <v>967</v>
      </c>
      <c r="L45" s="1"/>
      <c r="M45" s="1"/>
    </row>
    <row r="46" spans="1:13">
      <c r="A46" s="6">
        <v>2017</v>
      </c>
      <c r="B46" s="6">
        <v>8</v>
      </c>
      <c r="C46" s="2" t="s">
        <v>58</v>
      </c>
      <c r="D46" s="6">
        <v>1124</v>
      </c>
      <c r="E46" s="22"/>
      <c r="F46" s="1"/>
      <c r="G46" s="1"/>
      <c r="H46" s="6">
        <v>2015</v>
      </c>
      <c r="I46" s="6">
        <v>45</v>
      </c>
      <c r="J46" s="2" t="s">
        <v>58</v>
      </c>
      <c r="K46" s="6">
        <v>967</v>
      </c>
      <c r="L46" s="1"/>
      <c r="M46" s="1"/>
    </row>
    <row r="47" spans="1:13">
      <c r="A47" s="6">
        <v>2018</v>
      </c>
      <c r="B47" s="6">
        <v>8</v>
      </c>
      <c r="C47" s="2" t="s">
        <v>58</v>
      </c>
      <c r="D47" s="6">
        <v>1173</v>
      </c>
      <c r="E47" s="22"/>
      <c r="F47" s="1"/>
      <c r="G47" s="1"/>
      <c r="H47" s="6">
        <v>2015</v>
      </c>
      <c r="I47" s="6">
        <v>46</v>
      </c>
      <c r="J47" s="2" t="s">
        <v>58</v>
      </c>
      <c r="K47" s="6">
        <v>1005</v>
      </c>
      <c r="L47" s="1"/>
      <c r="M47" s="1"/>
    </row>
    <row r="48" spans="1:13">
      <c r="A48" s="6">
        <v>2019</v>
      </c>
      <c r="B48" s="6">
        <v>8</v>
      </c>
      <c r="C48" s="2" t="s">
        <v>58</v>
      </c>
      <c r="D48" s="6">
        <v>1058</v>
      </c>
      <c r="E48" s="22"/>
      <c r="F48" s="1"/>
      <c r="G48" s="1"/>
      <c r="H48" s="6">
        <v>2015</v>
      </c>
      <c r="I48" s="6">
        <v>47</v>
      </c>
      <c r="J48" s="2" t="s">
        <v>58</v>
      </c>
      <c r="K48" s="6">
        <v>1054</v>
      </c>
      <c r="L48" s="1"/>
      <c r="M48" s="1"/>
    </row>
    <row r="49" spans="1:13">
      <c r="A49" s="6">
        <v>2020</v>
      </c>
      <c r="B49" s="6">
        <v>8</v>
      </c>
      <c r="C49" s="2" t="s">
        <v>58</v>
      </c>
      <c r="D49" s="6">
        <v>1088</v>
      </c>
      <c r="E49" s="6">
        <v>1095.2</v>
      </c>
      <c r="F49" s="6">
        <v>-7.2</v>
      </c>
      <c r="G49" s="1"/>
      <c r="H49" s="6">
        <v>2015</v>
      </c>
      <c r="I49" s="6">
        <v>48</v>
      </c>
      <c r="J49" s="2" t="s">
        <v>58</v>
      </c>
      <c r="K49" s="6">
        <v>1069</v>
      </c>
      <c r="L49" s="6">
        <v>1023.2</v>
      </c>
      <c r="M49" s="6">
        <v>45.8</v>
      </c>
    </row>
    <row r="50" spans="1:13">
      <c r="A50" s="6">
        <v>2015</v>
      </c>
      <c r="B50" s="6">
        <v>9</v>
      </c>
      <c r="C50" s="2" t="s">
        <v>58</v>
      </c>
      <c r="D50" s="6">
        <v>1126</v>
      </c>
      <c r="E50" s="22"/>
      <c r="F50" s="1"/>
      <c r="G50" s="22"/>
      <c r="H50" s="6">
        <v>2015</v>
      </c>
      <c r="I50" s="6">
        <v>49</v>
      </c>
      <c r="J50" s="2" t="s">
        <v>58</v>
      </c>
      <c r="K50" s="6">
        <v>1082</v>
      </c>
      <c r="L50" s="1"/>
      <c r="M50" s="1"/>
    </row>
    <row r="51" spans="1:13">
      <c r="A51" s="6">
        <v>2016</v>
      </c>
      <c r="B51" s="6">
        <v>9</v>
      </c>
      <c r="C51" s="2" t="s">
        <v>58</v>
      </c>
      <c r="D51" s="6">
        <v>1075</v>
      </c>
      <c r="E51" s="22"/>
      <c r="F51" s="1"/>
      <c r="G51" s="1"/>
      <c r="H51" s="6">
        <v>2015</v>
      </c>
      <c r="I51" s="6">
        <v>50</v>
      </c>
      <c r="J51" s="2" t="s">
        <v>58</v>
      </c>
      <c r="K51" s="6">
        <v>1060</v>
      </c>
      <c r="L51" s="1"/>
      <c r="M51" s="1"/>
    </row>
    <row r="52" spans="1:13">
      <c r="A52" s="6">
        <v>2017</v>
      </c>
      <c r="B52" s="6">
        <v>9</v>
      </c>
      <c r="C52" s="2" t="s">
        <v>58</v>
      </c>
      <c r="D52" s="6">
        <v>1083</v>
      </c>
      <c r="E52" s="22"/>
      <c r="F52" s="1"/>
      <c r="G52" s="1"/>
      <c r="H52" s="6">
        <v>2015</v>
      </c>
      <c r="I52" s="6">
        <v>51</v>
      </c>
      <c r="J52" s="2" t="s">
        <v>58</v>
      </c>
      <c r="K52" s="6">
        <v>1019</v>
      </c>
      <c r="L52" s="1"/>
      <c r="M52" s="1"/>
    </row>
    <row r="53" spans="1:13">
      <c r="A53" s="6">
        <v>2018</v>
      </c>
      <c r="B53" s="6">
        <v>9</v>
      </c>
      <c r="C53" s="2" t="s">
        <v>58</v>
      </c>
      <c r="D53" s="6">
        <v>1247</v>
      </c>
      <c r="E53" s="22"/>
      <c r="F53" s="1"/>
      <c r="G53" s="1"/>
      <c r="H53" s="6">
        <v>2015</v>
      </c>
      <c r="I53" s="6">
        <v>52</v>
      </c>
      <c r="J53" s="2" t="s">
        <v>58</v>
      </c>
      <c r="K53" s="6">
        <v>1106</v>
      </c>
      <c r="L53" s="1"/>
      <c r="M53" s="1"/>
    </row>
    <row r="54" spans="1:13">
      <c r="A54" s="6">
        <v>2019</v>
      </c>
      <c r="B54" s="6">
        <v>9</v>
      </c>
      <c r="C54" s="2" t="s">
        <v>58</v>
      </c>
      <c r="D54" s="6">
        <v>1070</v>
      </c>
      <c r="E54" s="22"/>
      <c r="F54" s="1"/>
      <c r="G54" s="1"/>
      <c r="H54" s="6">
        <v>2016</v>
      </c>
      <c r="I54" s="6">
        <v>1</v>
      </c>
      <c r="J54" s="2" t="s">
        <v>58</v>
      </c>
      <c r="K54" s="6">
        <v>1184</v>
      </c>
      <c r="L54" s="1"/>
      <c r="M54" s="1"/>
    </row>
    <row r="55" spans="1:13">
      <c r="A55" s="6">
        <v>2020</v>
      </c>
      <c r="B55" s="6">
        <v>9</v>
      </c>
      <c r="C55" s="2" t="s">
        <v>58</v>
      </c>
      <c r="D55" s="6">
        <v>1048</v>
      </c>
      <c r="E55" s="6">
        <v>1120.2</v>
      </c>
      <c r="F55" s="6">
        <v>-72.2</v>
      </c>
      <c r="G55" s="1"/>
      <c r="H55" s="6">
        <v>2016</v>
      </c>
      <c r="I55" s="6">
        <v>2</v>
      </c>
      <c r="J55" s="2" t="s">
        <v>58</v>
      </c>
      <c r="K55" s="6">
        <v>1192</v>
      </c>
      <c r="L55" s="1"/>
      <c r="M55" s="1"/>
    </row>
    <row r="56" spans="1:13">
      <c r="A56" s="6">
        <v>2015</v>
      </c>
      <c r="B56" s="6">
        <v>10</v>
      </c>
      <c r="C56" s="2" t="s">
        <v>58</v>
      </c>
      <c r="D56" s="6">
        <v>1134</v>
      </c>
      <c r="E56" s="22"/>
      <c r="F56" s="22"/>
      <c r="G56" s="1"/>
      <c r="H56" s="6">
        <v>2016</v>
      </c>
      <c r="I56" s="6">
        <v>3</v>
      </c>
      <c r="J56" s="2" t="s">
        <v>58</v>
      </c>
      <c r="K56" s="6">
        <v>1249</v>
      </c>
      <c r="L56" s="1"/>
      <c r="M56" s="1"/>
    </row>
    <row r="57" spans="1:13">
      <c r="A57" s="6">
        <v>2016</v>
      </c>
      <c r="B57" s="6">
        <v>10</v>
      </c>
      <c r="C57" s="2" t="s">
        <v>58</v>
      </c>
      <c r="D57" s="6">
        <v>1023</v>
      </c>
      <c r="E57" s="22"/>
      <c r="F57" s="1"/>
      <c r="G57" s="22"/>
      <c r="H57" s="6">
        <v>2016</v>
      </c>
      <c r="I57" s="6">
        <v>4</v>
      </c>
      <c r="J57" s="2" t="s">
        <v>58</v>
      </c>
      <c r="K57" s="6">
        <v>1186</v>
      </c>
      <c r="L57" s="1"/>
      <c r="M57" s="1"/>
    </row>
    <row r="58" spans="1:13">
      <c r="A58" s="6">
        <v>2017</v>
      </c>
      <c r="B58" s="6">
        <v>10</v>
      </c>
      <c r="C58" s="2" t="s">
        <v>58</v>
      </c>
      <c r="D58" s="6">
        <v>1048</v>
      </c>
      <c r="E58" s="22"/>
      <c r="F58" s="1"/>
      <c r="G58" s="1"/>
      <c r="H58" s="6">
        <v>2016</v>
      </c>
      <c r="I58" s="6">
        <v>5</v>
      </c>
      <c r="J58" s="2" t="s">
        <v>58</v>
      </c>
      <c r="K58" s="6">
        <v>1183</v>
      </c>
      <c r="L58" s="1"/>
      <c r="M58" s="1"/>
    </row>
    <row r="59" spans="1:13">
      <c r="A59" s="6">
        <v>2018</v>
      </c>
      <c r="B59" s="6">
        <v>10</v>
      </c>
      <c r="C59" s="2" t="s">
        <v>58</v>
      </c>
      <c r="D59" s="6">
        <v>1223</v>
      </c>
      <c r="E59" s="22"/>
      <c r="F59" s="1"/>
      <c r="G59" s="1"/>
      <c r="H59" s="6">
        <v>2016</v>
      </c>
      <c r="I59" s="6">
        <v>6</v>
      </c>
      <c r="J59" s="2" t="s">
        <v>58</v>
      </c>
      <c r="K59" s="6">
        <v>1167</v>
      </c>
      <c r="L59" s="1"/>
      <c r="M59" s="1"/>
    </row>
    <row r="60" spans="1:13">
      <c r="A60" s="6">
        <v>2019</v>
      </c>
      <c r="B60" s="6">
        <v>10</v>
      </c>
      <c r="C60" s="2" t="s">
        <v>58</v>
      </c>
      <c r="D60" s="6">
        <v>1085</v>
      </c>
      <c r="E60" s="22"/>
      <c r="F60" s="1"/>
      <c r="G60" s="1"/>
      <c r="H60" s="6">
        <v>2016</v>
      </c>
      <c r="I60" s="6">
        <v>7</v>
      </c>
      <c r="J60" s="2" t="s">
        <v>58</v>
      </c>
      <c r="K60" s="6">
        <v>1047</v>
      </c>
      <c r="L60" s="1"/>
      <c r="M60" s="1"/>
    </row>
    <row r="61" spans="1:13">
      <c r="A61" s="6">
        <v>2020</v>
      </c>
      <c r="B61" s="6">
        <v>10</v>
      </c>
      <c r="C61" s="2" t="s">
        <v>58</v>
      </c>
      <c r="D61" s="6">
        <v>1100</v>
      </c>
      <c r="E61" s="6">
        <v>1102.5999999999999</v>
      </c>
      <c r="F61" s="6">
        <v>-2.6</v>
      </c>
      <c r="G61" s="1"/>
      <c r="H61" s="6">
        <v>2016</v>
      </c>
      <c r="I61" s="6">
        <v>8</v>
      </c>
      <c r="J61" s="2" t="s">
        <v>58</v>
      </c>
      <c r="K61" s="6">
        <v>1046</v>
      </c>
      <c r="L61" s="1"/>
      <c r="M61" s="1"/>
    </row>
    <row r="62" spans="1:13">
      <c r="A62" s="6">
        <v>2015</v>
      </c>
      <c r="B62" s="6">
        <v>11</v>
      </c>
      <c r="C62" s="2" t="s">
        <v>58</v>
      </c>
      <c r="D62" s="6">
        <v>1047</v>
      </c>
      <c r="E62" s="22"/>
      <c r="F62" s="1"/>
      <c r="G62" s="1"/>
      <c r="H62" s="6">
        <v>2016</v>
      </c>
      <c r="I62" s="6">
        <v>9</v>
      </c>
      <c r="J62" s="2" t="s">
        <v>58</v>
      </c>
      <c r="K62" s="6">
        <v>1075</v>
      </c>
      <c r="L62" s="1"/>
      <c r="M62" s="1"/>
    </row>
    <row r="63" spans="1:13">
      <c r="A63" s="6">
        <v>2016</v>
      </c>
      <c r="B63" s="6">
        <v>11</v>
      </c>
      <c r="C63" s="2" t="s">
        <v>58</v>
      </c>
      <c r="D63" s="6">
        <v>1041</v>
      </c>
      <c r="E63" s="22"/>
      <c r="F63" s="22"/>
      <c r="G63" s="1"/>
      <c r="H63" s="6">
        <v>2016</v>
      </c>
      <c r="I63" s="6">
        <v>10</v>
      </c>
      <c r="J63" s="2" t="s">
        <v>58</v>
      </c>
      <c r="K63" s="6">
        <v>1023</v>
      </c>
      <c r="L63" s="1"/>
      <c r="M63" s="1"/>
    </row>
    <row r="64" spans="1:13">
      <c r="A64" s="6">
        <v>2017</v>
      </c>
      <c r="B64" s="6">
        <v>11</v>
      </c>
      <c r="C64" s="2" t="s">
        <v>58</v>
      </c>
      <c r="D64" s="6">
        <v>1021</v>
      </c>
      <c r="E64" s="22"/>
      <c r="F64" s="1"/>
      <c r="G64" s="22"/>
      <c r="H64" s="6">
        <v>2016</v>
      </c>
      <c r="I64" s="6">
        <v>11</v>
      </c>
      <c r="J64" s="2" t="s">
        <v>58</v>
      </c>
      <c r="K64" s="6">
        <v>1041</v>
      </c>
      <c r="L64" s="1"/>
      <c r="M64" s="1"/>
    </row>
    <row r="65" spans="1:13">
      <c r="A65" s="6">
        <v>2018</v>
      </c>
      <c r="B65" s="6">
        <v>11</v>
      </c>
      <c r="C65" s="2" t="s">
        <v>58</v>
      </c>
      <c r="D65" s="6">
        <v>1251</v>
      </c>
      <c r="E65" s="22"/>
      <c r="F65" s="1"/>
      <c r="G65" s="1"/>
      <c r="H65" s="6">
        <v>2016</v>
      </c>
      <c r="I65" s="6">
        <v>12</v>
      </c>
      <c r="J65" s="2" t="s">
        <v>58</v>
      </c>
      <c r="K65" s="6">
        <v>1095</v>
      </c>
      <c r="L65" s="1"/>
      <c r="M65" s="1"/>
    </row>
    <row r="66" spans="1:13">
      <c r="A66" s="6">
        <v>2019</v>
      </c>
      <c r="B66" s="6">
        <v>11</v>
      </c>
      <c r="C66" s="2" t="s">
        <v>58</v>
      </c>
      <c r="D66" s="6">
        <v>1154</v>
      </c>
      <c r="E66" s="22"/>
      <c r="F66" s="1"/>
      <c r="G66" s="1"/>
      <c r="H66" s="6">
        <v>2016</v>
      </c>
      <c r="I66" s="6">
        <v>13</v>
      </c>
      <c r="J66" s="2" t="s">
        <v>58</v>
      </c>
      <c r="K66" s="6">
        <v>1097</v>
      </c>
      <c r="L66" s="1"/>
      <c r="M66" s="1"/>
    </row>
    <row r="67" spans="1:13">
      <c r="A67" s="6">
        <v>2020</v>
      </c>
      <c r="B67" s="6">
        <v>11</v>
      </c>
      <c r="C67" s="2" t="s">
        <v>58</v>
      </c>
      <c r="D67" s="6">
        <v>1096</v>
      </c>
      <c r="E67" s="6">
        <v>1102.8</v>
      </c>
      <c r="F67" s="6">
        <v>-6.8</v>
      </c>
      <c r="G67" s="1"/>
      <c r="H67" s="6">
        <v>2016</v>
      </c>
      <c r="I67" s="6">
        <v>14</v>
      </c>
      <c r="J67" s="2" t="s">
        <v>58</v>
      </c>
      <c r="K67" s="6">
        <v>980</v>
      </c>
      <c r="L67" s="1"/>
      <c r="M67" s="1"/>
    </row>
    <row r="68" spans="1:13">
      <c r="A68" s="6">
        <v>2015</v>
      </c>
      <c r="B68" s="6">
        <v>12</v>
      </c>
      <c r="C68" s="2" t="s">
        <v>58</v>
      </c>
      <c r="D68" s="6">
        <v>1015</v>
      </c>
      <c r="E68" s="22"/>
      <c r="F68" s="1"/>
      <c r="G68" s="1"/>
      <c r="H68" s="6">
        <v>2016</v>
      </c>
      <c r="I68" s="6">
        <v>15</v>
      </c>
      <c r="J68" s="2" t="s">
        <v>58</v>
      </c>
      <c r="K68" s="6">
        <v>1010</v>
      </c>
      <c r="L68" s="1"/>
      <c r="M68" s="1"/>
    </row>
    <row r="69" spans="1:13">
      <c r="A69" s="6">
        <v>2016</v>
      </c>
      <c r="B69" s="6">
        <v>12</v>
      </c>
      <c r="C69" s="2" t="s">
        <v>58</v>
      </c>
      <c r="D69" s="6">
        <v>1095</v>
      </c>
      <c r="E69" s="22"/>
      <c r="F69" s="1"/>
      <c r="G69" s="1"/>
      <c r="H69" s="6">
        <v>2016</v>
      </c>
      <c r="I69" s="6">
        <v>16</v>
      </c>
      <c r="J69" s="2" t="s">
        <v>58</v>
      </c>
      <c r="K69" s="6">
        <v>1060</v>
      </c>
      <c r="L69" s="1"/>
      <c r="M69" s="1"/>
    </row>
    <row r="70" spans="1:13">
      <c r="A70" s="6">
        <v>2017</v>
      </c>
      <c r="B70" s="6">
        <v>12</v>
      </c>
      <c r="C70" s="2" t="s">
        <v>58</v>
      </c>
      <c r="D70" s="6">
        <v>1065</v>
      </c>
      <c r="E70" s="22"/>
      <c r="F70" s="22"/>
      <c r="G70" s="1"/>
      <c r="H70" s="6">
        <v>2016</v>
      </c>
      <c r="I70" s="6">
        <v>17</v>
      </c>
      <c r="J70" s="2" t="s">
        <v>58</v>
      </c>
      <c r="K70" s="6">
        <v>968</v>
      </c>
      <c r="L70" s="1"/>
      <c r="M70" s="1"/>
    </row>
    <row r="71" spans="1:13">
      <c r="A71" s="6">
        <v>2018</v>
      </c>
      <c r="B71" s="6">
        <v>12</v>
      </c>
      <c r="C71" s="2" t="s">
        <v>58</v>
      </c>
      <c r="D71" s="6">
        <v>1216</v>
      </c>
      <c r="E71" s="22"/>
      <c r="F71" s="1"/>
      <c r="G71" s="22"/>
      <c r="H71" s="6">
        <v>2016</v>
      </c>
      <c r="I71" s="6">
        <v>18</v>
      </c>
      <c r="J71" s="2" t="s">
        <v>58</v>
      </c>
      <c r="K71" s="6">
        <v>976</v>
      </c>
      <c r="L71" s="1"/>
      <c r="M71" s="1"/>
    </row>
    <row r="72" spans="1:13">
      <c r="A72" s="6">
        <v>2019</v>
      </c>
      <c r="B72" s="6">
        <v>12</v>
      </c>
      <c r="C72" s="2" t="s">
        <v>58</v>
      </c>
      <c r="D72" s="6">
        <v>1047</v>
      </c>
      <c r="E72" s="22"/>
      <c r="F72" s="1"/>
      <c r="G72" s="1"/>
      <c r="H72" s="6">
        <v>2016</v>
      </c>
      <c r="I72" s="6">
        <v>19</v>
      </c>
      <c r="J72" s="2" t="s">
        <v>58</v>
      </c>
      <c r="K72" s="6">
        <v>947</v>
      </c>
      <c r="L72" s="1"/>
      <c r="M72" s="1"/>
    </row>
    <row r="73" spans="1:13">
      <c r="A73" s="6">
        <v>2020</v>
      </c>
      <c r="B73" s="6">
        <v>12</v>
      </c>
      <c r="C73" s="2" t="s">
        <v>58</v>
      </c>
      <c r="D73" s="6">
        <v>1117</v>
      </c>
      <c r="E73" s="6">
        <v>1087.5999999999999</v>
      </c>
      <c r="F73" s="6">
        <v>29.4</v>
      </c>
      <c r="G73" s="1"/>
      <c r="H73" s="6">
        <v>2016</v>
      </c>
      <c r="I73" s="6">
        <v>20</v>
      </c>
      <c r="J73" s="2" t="s">
        <v>58</v>
      </c>
      <c r="K73" s="6">
        <v>963</v>
      </c>
      <c r="L73" s="1"/>
      <c r="M73" s="1"/>
    </row>
    <row r="74" spans="1:13">
      <c r="A74" s="6">
        <v>2015</v>
      </c>
      <c r="B74" s="6">
        <v>13</v>
      </c>
      <c r="C74" s="2" t="s">
        <v>58</v>
      </c>
      <c r="D74" s="6">
        <v>1012</v>
      </c>
      <c r="E74" s="22"/>
      <c r="F74" s="1"/>
      <c r="G74" s="1"/>
      <c r="H74" s="6">
        <v>2016</v>
      </c>
      <c r="I74" s="6">
        <v>21</v>
      </c>
      <c r="J74" s="2" t="s">
        <v>58</v>
      </c>
      <c r="K74" s="6">
        <v>1023</v>
      </c>
      <c r="L74" s="1"/>
      <c r="M74" s="1"/>
    </row>
    <row r="75" spans="1:13">
      <c r="A75" s="6">
        <v>2016</v>
      </c>
      <c r="B75" s="6">
        <v>13</v>
      </c>
      <c r="C75" s="2" t="s">
        <v>58</v>
      </c>
      <c r="D75" s="6">
        <v>1097</v>
      </c>
      <c r="E75" s="22"/>
      <c r="F75" s="1"/>
      <c r="G75" s="1"/>
      <c r="H75" s="6">
        <v>2016</v>
      </c>
      <c r="I75" s="6">
        <v>22</v>
      </c>
      <c r="J75" s="2" t="s">
        <v>58</v>
      </c>
      <c r="K75" s="6">
        <v>980</v>
      </c>
      <c r="L75" s="1"/>
      <c r="M75" s="1"/>
    </row>
    <row r="76" spans="1:13">
      <c r="A76" s="6">
        <v>2017</v>
      </c>
      <c r="B76" s="6">
        <v>13</v>
      </c>
      <c r="C76" s="2" t="s">
        <v>58</v>
      </c>
      <c r="D76" s="6">
        <v>985</v>
      </c>
      <c r="E76" s="22"/>
      <c r="F76" s="1"/>
      <c r="G76" s="1"/>
      <c r="H76" s="6">
        <v>2016</v>
      </c>
      <c r="I76" s="6">
        <v>23</v>
      </c>
      <c r="J76" s="2" t="s">
        <v>58</v>
      </c>
      <c r="K76" s="6">
        <v>913</v>
      </c>
      <c r="L76" s="1"/>
      <c r="M76" s="1"/>
    </row>
    <row r="77" spans="1:13">
      <c r="A77" s="6">
        <v>2018</v>
      </c>
      <c r="B77" s="6">
        <v>13</v>
      </c>
      <c r="C77" s="2" t="s">
        <v>58</v>
      </c>
      <c r="D77" s="6">
        <v>1154</v>
      </c>
      <c r="E77" s="22"/>
      <c r="F77" s="22"/>
      <c r="G77" s="1"/>
      <c r="H77" s="6">
        <v>2016</v>
      </c>
      <c r="I77" s="6">
        <v>24</v>
      </c>
      <c r="J77" s="2" t="s">
        <v>58</v>
      </c>
      <c r="K77" s="6">
        <v>947</v>
      </c>
      <c r="L77" s="1"/>
      <c r="M77" s="1"/>
    </row>
    <row r="78" spans="1:13">
      <c r="A78" s="6">
        <v>2019</v>
      </c>
      <c r="B78" s="6">
        <v>13</v>
      </c>
      <c r="C78" s="2" t="s">
        <v>58</v>
      </c>
      <c r="D78" s="6">
        <v>1072</v>
      </c>
      <c r="E78" s="22"/>
      <c r="F78" s="1"/>
      <c r="G78" s="22"/>
      <c r="H78" s="6">
        <v>2016</v>
      </c>
      <c r="I78" s="6">
        <v>25</v>
      </c>
      <c r="J78" s="2" t="s">
        <v>58</v>
      </c>
      <c r="K78" s="6">
        <v>939</v>
      </c>
      <c r="L78" s="6">
        <v>962</v>
      </c>
      <c r="M78" s="6">
        <v>-23</v>
      </c>
    </row>
    <row r="79" spans="1:13">
      <c r="A79" s="6">
        <v>2020</v>
      </c>
      <c r="B79" s="6">
        <v>13</v>
      </c>
      <c r="C79" s="2" t="s">
        <v>58</v>
      </c>
      <c r="D79" s="6">
        <v>1104</v>
      </c>
      <c r="E79" s="6">
        <v>1064</v>
      </c>
      <c r="F79" s="6">
        <v>40</v>
      </c>
      <c r="G79" s="1"/>
      <c r="H79" s="6">
        <v>2016</v>
      </c>
      <c r="I79" s="6">
        <v>26</v>
      </c>
      <c r="J79" s="2" t="s">
        <v>58</v>
      </c>
      <c r="K79" s="6">
        <v>995</v>
      </c>
      <c r="L79" s="1"/>
      <c r="M79" s="1"/>
    </row>
    <row r="80" spans="1:13">
      <c r="A80" s="6">
        <v>2015</v>
      </c>
      <c r="B80" s="6">
        <v>14</v>
      </c>
      <c r="C80" s="2" t="s">
        <v>58</v>
      </c>
      <c r="D80" s="6">
        <v>1070</v>
      </c>
      <c r="E80" s="22"/>
      <c r="F80" s="1"/>
      <c r="G80" s="1"/>
      <c r="H80" s="6">
        <v>2016</v>
      </c>
      <c r="I80" s="6">
        <v>27</v>
      </c>
      <c r="J80" s="2" t="s">
        <v>58</v>
      </c>
      <c r="K80" s="6">
        <v>874</v>
      </c>
      <c r="L80" s="1"/>
      <c r="M80" s="1"/>
    </row>
    <row r="81" spans="1:13">
      <c r="A81" s="6">
        <v>2016</v>
      </c>
      <c r="B81" s="6">
        <v>14</v>
      </c>
      <c r="C81" s="2" t="s">
        <v>58</v>
      </c>
      <c r="D81" s="6">
        <v>980</v>
      </c>
      <c r="E81" s="22"/>
      <c r="F81" s="1"/>
      <c r="G81" s="1"/>
      <c r="H81" s="6">
        <v>2016</v>
      </c>
      <c r="I81" s="6">
        <v>28</v>
      </c>
      <c r="J81" s="2" t="s">
        <v>58</v>
      </c>
      <c r="K81" s="6">
        <v>940</v>
      </c>
      <c r="L81" s="1"/>
      <c r="M81" s="1"/>
    </row>
    <row r="82" spans="1:13">
      <c r="A82" s="6">
        <v>2017</v>
      </c>
      <c r="B82" s="6">
        <v>14</v>
      </c>
      <c r="C82" s="2" t="s">
        <v>58</v>
      </c>
      <c r="D82" s="6">
        <v>1059</v>
      </c>
      <c r="E82" s="22"/>
      <c r="F82" s="1"/>
      <c r="G82" s="1"/>
      <c r="H82" s="6">
        <v>2016</v>
      </c>
      <c r="I82" s="6">
        <v>29</v>
      </c>
      <c r="J82" s="2" t="s">
        <v>58</v>
      </c>
      <c r="K82" s="6">
        <v>949</v>
      </c>
      <c r="L82" s="1"/>
      <c r="M82" s="1"/>
    </row>
    <row r="83" spans="1:13">
      <c r="A83" s="6">
        <v>2018</v>
      </c>
      <c r="B83" s="6">
        <v>14</v>
      </c>
      <c r="C83" s="2" t="s">
        <v>58</v>
      </c>
      <c r="D83" s="6">
        <v>1243</v>
      </c>
      <c r="E83" s="22"/>
      <c r="F83" s="1"/>
      <c r="G83" s="1"/>
      <c r="H83" s="6">
        <v>2016</v>
      </c>
      <c r="I83" s="6">
        <v>30</v>
      </c>
      <c r="J83" s="2" t="s">
        <v>58</v>
      </c>
      <c r="K83" s="6">
        <v>952</v>
      </c>
      <c r="L83" s="1"/>
      <c r="M83" s="1"/>
    </row>
    <row r="84" spans="1:13">
      <c r="A84" s="6">
        <v>2019</v>
      </c>
      <c r="B84" s="6">
        <v>14</v>
      </c>
      <c r="C84" s="2" t="s">
        <v>58</v>
      </c>
      <c r="D84" s="6">
        <v>1033</v>
      </c>
      <c r="E84" s="22"/>
      <c r="F84" s="22"/>
      <c r="G84" s="1"/>
      <c r="H84" s="6">
        <v>2016</v>
      </c>
      <c r="I84" s="6">
        <v>31</v>
      </c>
      <c r="J84" s="2" t="s">
        <v>58</v>
      </c>
      <c r="K84" s="6">
        <v>902</v>
      </c>
      <c r="L84" s="6">
        <v>969.6</v>
      </c>
      <c r="M84" s="6">
        <v>-67.599999999999994</v>
      </c>
    </row>
    <row r="85" spans="1:13">
      <c r="A85" s="6">
        <v>2020</v>
      </c>
      <c r="B85" s="6">
        <v>14</v>
      </c>
      <c r="C85" s="2" t="s">
        <v>58</v>
      </c>
      <c r="D85" s="6">
        <v>1102</v>
      </c>
      <c r="E85" s="6">
        <v>1077</v>
      </c>
      <c r="F85" s="6">
        <v>25</v>
      </c>
      <c r="G85" s="22"/>
      <c r="H85" s="6">
        <v>2016</v>
      </c>
      <c r="I85" s="6">
        <v>32</v>
      </c>
      <c r="J85" s="2" t="s">
        <v>58</v>
      </c>
      <c r="K85" s="6">
        <v>919</v>
      </c>
      <c r="L85" s="1"/>
      <c r="M85" s="1"/>
    </row>
    <row r="86" spans="1:13">
      <c r="A86" s="6">
        <v>2015</v>
      </c>
      <c r="B86" s="6">
        <v>15</v>
      </c>
      <c r="C86" s="2" t="s">
        <v>58</v>
      </c>
      <c r="D86" s="6">
        <v>1075</v>
      </c>
      <c r="E86" s="22"/>
      <c r="F86" s="1"/>
      <c r="G86" s="1"/>
      <c r="H86" s="6">
        <v>2016</v>
      </c>
      <c r="I86" s="6">
        <v>33</v>
      </c>
      <c r="J86" s="2" t="s">
        <v>58</v>
      </c>
      <c r="K86" s="6">
        <v>946</v>
      </c>
      <c r="L86" s="1"/>
      <c r="M86" s="1"/>
    </row>
    <row r="87" spans="1:13">
      <c r="A87" s="6">
        <v>2016</v>
      </c>
      <c r="B87" s="6">
        <v>15</v>
      </c>
      <c r="C87" s="2" t="s">
        <v>58</v>
      </c>
      <c r="D87" s="6">
        <v>1010</v>
      </c>
      <c r="E87" s="22"/>
      <c r="F87" s="1"/>
      <c r="G87" s="1"/>
      <c r="H87" s="6">
        <v>2016</v>
      </c>
      <c r="I87" s="6">
        <v>34</v>
      </c>
      <c r="J87" s="2" t="s">
        <v>58</v>
      </c>
      <c r="K87" s="6">
        <v>1006</v>
      </c>
      <c r="L87" s="1"/>
      <c r="M87" s="1"/>
    </row>
    <row r="88" spans="1:13">
      <c r="A88" s="6">
        <v>2017</v>
      </c>
      <c r="B88" s="6">
        <v>15</v>
      </c>
      <c r="C88" s="2" t="s">
        <v>58</v>
      </c>
      <c r="D88" s="6">
        <v>998</v>
      </c>
      <c r="E88" s="22"/>
      <c r="F88" s="1"/>
      <c r="G88" s="1"/>
      <c r="H88" s="6">
        <v>2016</v>
      </c>
      <c r="I88" s="6">
        <v>35</v>
      </c>
      <c r="J88" s="2" t="s">
        <v>58</v>
      </c>
      <c r="K88" s="6">
        <v>991</v>
      </c>
      <c r="L88" s="1"/>
      <c r="M88" s="1"/>
    </row>
    <row r="89" spans="1:13">
      <c r="A89" s="6">
        <v>2018</v>
      </c>
      <c r="B89" s="6">
        <v>15</v>
      </c>
      <c r="C89" s="2" t="s">
        <v>58</v>
      </c>
      <c r="D89" s="6">
        <v>1096</v>
      </c>
      <c r="E89" s="22"/>
      <c r="F89" s="1"/>
      <c r="G89" s="1"/>
      <c r="H89" s="6">
        <v>2016</v>
      </c>
      <c r="I89" s="6">
        <v>36</v>
      </c>
      <c r="J89" s="2" t="s">
        <v>58</v>
      </c>
      <c r="K89" s="6">
        <v>991</v>
      </c>
      <c r="L89" s="1"/>
      <c r="M89" s="1"/>
    </row>
    <row r="90" spans="1:13">
      <c r="A90" s="6">
        <v>2019</v>
      </c>
      <c r="B90" s="6">
        <v>15</v>
      </c>
      <c r="C90" s="2" t="s">
        <v>58</v>
      </c>
      <c r="D90" s="6">
        <v>1058</v>
      </c>
      <c r="E90" s="22"/>
      <c r="F90" s="1"/>
      <c r="G90" s="1"/>
      <c r="H90" s="6">
        <v>2016</v>
      </c>
      <c r="I90" s="6">
        <v>37</v>
      </c>
      <c r="J90" s="2" t="s">
        <v>58</v>
      </c>
      <c r="K90" s="6">
        <v>922</v>
      </c>
      <c r="L90" s="6">
        <v>977</v>
      </c>
      <c r="M90" s="6">
        <v>-55</v>
      </c>
    </row>
    <row r="91" spans="1:13">
      <c r="A91" s="6">
        <v>2020</v>
      </c>
      <c r="B91" s="6">
        <v>15</v>
      </c>
      <c r="C91" s="2" t="s">
        <v>58</v>
      </c>
      <c r="D91" s="6">
        <v>1176</v>
      </c>
      <c r="E91" s="6">
        <v>1047.4000000000001</v>
      </c>
      <c r="F91" s="6">
        <v>128.6</v>
      </c>
      <c r="G91" s="1"/>
      <c r="H91" s="6">
        <v>2016</v>
      </c>
      <c r="I91" s="6">
        <v>38</v>
      </c>
      <c r="J91" s="2" t="s">
        <v>58</v>
      </c>
      <c r="K91" s="6">
        <v>1012</v>
      </c>
      <c r="L91" s="1"/>
      <c r="M91" s="1"/>
    </row>
    <row r="92" spans="1:13">
      <c r="A92" s="6">
        <v>2015</v>
      </c>
      <c r="B92" s="6">
        <v>16</v>
      </c>
      <c r="C92" s="2" t="s">
        <v>58</v>
      </c>
      <c r="D92" s="6">
        <v>1040</v>
      </c>
      <c r="E92" s="22"/>
      <c r="F92" s="1"/>
      <c r="G92" s="22"/>
      <c r="H92" s="6">
        <v>2016</v>
      </c>
      <c r="I92" s="6">
        <v>39</v>
      </c>
      <c r="J92" s="2" t="s">
        <v>58</v>
      </c>
      <c r="K92" s="6">
        <v>983</v>
      </c>
      <c r="L92" s="1"/>
      <c r="M92" s="1"/>
    </row>
    <row r="93" spans="1:13">
      <c r="A93" s="6">
        <v>2016</v>
      </c>
      <c r="B93" s="6">
        <v>16</v>
      </c>
      <c r="C93" s="2" t="s">
        <v>58</v>
      </c>
      <c r="D93" s="6">
        <v>1060</v>
      </c>
      <c r="E93" s="22"/>
      <c r="F93" s="1"/>
      <c r="G93" s="1"/>
      <c r="H93" s="6">
        <v>2016</v>
      </c>
      <c r="I93" s="6">
        <v>40</v>
      </c>
      <c r="J93" s="2" t="s">
        <v>58</v>
      </c>
      <c r="K93" s="6">
        <v>986</v>
      </c>
      <c r="L93" s="1"/>
      <c r="M93" s="1"/>
    </row>
    <row r="94" spans="1:13">
      <c r="A94" s="6">
        <v>2017</v>
      </c>
      <c r="B94" s="6">
        <v>16</v>
      </c>
      <c r="C94" s="2" t="s">
        <v>58</v>
      </c>
      <c r="D94" s="6">
        <v>1055</v>
      </c>
      <c r="E94" s="22"/>
      <c r="F94" s="1"/>
      <c r="G94" s="1"/>
      <c r="H94" s="6">
        <v>2016</v>
      </c>
      <c r="I94" s="6">
        <v>41</v>
      </c>
      <c r="J94" s="2" t="s">
        <v>58</v>
      </c>
      <c r="K94" s="6">
        <v>1074</v>
      </c>
      <c r="L94" s="1"/>
      <c r="M94" s="1"/>
    </row>
    <row r="95" spans="1:13">
      <c r="A95" s="6">
        <v>2018</v>
      </c>
      <c r="B95" s="6">
        <v>16</v>
      </c>
      <c r="C95" s="2" t="s">
        <v>58</v>
      </c>
      <c r="D95" s="6">
        <v>1110</v>
      </c>
      <c r="E95" s="22"/>
      <c r="F95" s="1"/>
      <c r="G95" s="1"/>
      <c r="H95" s="6">
        <v>2016</v>
      </c>
      <c r="I95" s="6">
        <v>42</v>
      </c>
      <c r="J95" s="2" t="s">
        <v>58</v>
      </c>
      <c r="K95" s="6">
        <v>994</v>
      </c>
      <c r="L95" s="1"/>
      <c r="M95" s="1"/>
    </row>
    <row r="96" spans="1:13">
      <c r="A96" s="6">
        <v>2019</v>
      </c>
      <c r="B96" s="6">
        <v>16</v>
      </c>
      <c r="C96" s="2" t="s">
        <v>58</v>
      </c>
      <c r="D96" s="6">
        <v>1024</v>
      </c>
      <c r="E96" s="22"/>
      <c r="F96" s="1"/>
      <c r="G96" s="1"/>
      <c r="H96" s="6">
        <v>2016</v>
      </c>
      <c r="I96" s="6">
        <v>43</v>
      </c>
      <c r="J96" s="2" t="s">
        <v>58</v>
      </c>
      <c r="K96" s="6">
        <v>1025</v>
      </c>
      <c r="L96" s="6">
        <v>1019.4</v>
      </c>
      <c r="M96" s="6">
        <v>5.6</v>
      </c>
    </row>
    <row r="97" spans="1:13">
      <c r="A97" s="6">
        <v>2020</v>
      </c>
      <c r="B97" s="6">
        <v>16</v>
      </c>
      <c r="C97" s="2" t="s">
        <v>58</v>
      </c>
      <c r="D97" s="6">
        <v>1085</v>
      </c>
      <c r="E97" s="6">
        <v>1057.8</v>
      </c>
      <c r="F97" s="6">
        <v>27.2</v>
      </c>
      <c r="G97" s="1"/>
      <c r="H97" s="6">
        <v>2016</v>
      </c>
      <c r="I97" s="6">
        <v>44</v>
      </c>
      <c r="J97" s="2" t="s">
        <v>58</v>
      </c>
      <c r="K97" s="6">
        <v>1040</v>
      </c>
      <c r="L97" s="1"/>
      <c r="M97" s="1"/>
    </row>
    <row r="98" spans="1:13">
      <c r="A98" s="6">
        <v>2015</v>
      </c>
      <c r="B98" s="6">
        <v>17</v>
      </c>
      <c r="C98" s="2" t="s">
        <v>58</v>
      </c>
      <c r="D98" s="6">
        <v>1075</v>
      </c>
      <c r="E98" s="22"/>
      <c r="F98" s="22"/>
      <c r="G98" s="1"/>
      <c r="H98" s="6">
        <v>2016</v>
      </c>
      <c r="I98" s="6">
        <v>45</v>
      </c>
      <c r="J98" s="2" t="s">
        <v>58</v>
      </c>
      <c r="K98" s="6">
        <v>1071</v>
      </c>
      <c r="L98" s="1"/>
      <c r="M98" s="1"/>
    </row>
    <row r="99" spans="1:13">
      <c r="A99" s="6">
        <v>2016</v>
      </c>
      <c r="B99" s="6">
        <v>17</v>
      </c>
      <c r="C99" s="2" t="s">
        <v>58</v>
      </c>
      <c r="D99" s="6">
        <v>968</v>
      </c>
      <c r="E99" s="22"/>
      <c r="F99" s="1"/>
      <c r="G99" s="22"/>
      <c r="H99" s="6">
        <v>2016</v>
      </c>
      <c r="I99" s="6">
        <v>46</v>
      </c>
      <c r="J99" s="2" t="s">
        <v>58</v>
      </c>
      <c r="K99" s="6">
        <v>1006</v>
      </c>
      <c r="L99" s="1"/>
      <c r="M99" s="1"/>
    </row>
    <row r="100" spans="1:13">
      <c r="A100" s="6">
        <v>2017</v>
      </c>
      <c r="B100" s="6">
        <v>17</v>
      </c>
      <c r="C100" s="2" t="s">
        <v>58</v>
      </c>
      <c r="D100" s="6">
        <v>1006</v>
      </c>
      <c r="E100" s="22"/>
      <c r="F100" s="1"/>
      <c r="G100" s="1"/>
      <c r="H100" s="6">
        <v>2016</v>
      </c>
      <c r="I100" s="6">
        <v>47</v>
      </c>
      <c r="J100" s="2" t="s">
        <v>58</v>
      </c>
      <c r="K100" s="6">
        <v>1099</v>
      </c>
      <c r="L100" s="1"/>
      <c r="M100" s="1"/>
    </row>
    <row r="101" spans="1:13">
      <c r="A101" s="6">
        <v>2018</v>
      </c>
      <c r="B101" s="6">
        <v>17</v>
      </c>
      <c r="C101" s="2" t="s">
        <v>58</v>
      </c>
      <c r="D101" s="6">
        <v>1027</v>
      </c>
      <c r="E101" s="22"/>
      <c r="F101" s="1"/>
      <c r="G101" s="1"/>
      <c r="H101" s="6">
        <v>2016</v>
      </c>
      <c r="I101" s="6">
        <v>48</v>
      </c>
      <c r="J101" s="2" t="s">
        <v>58</v>
      </c>
      <c r="K101" s="6">
        <v>1044</v>
      </c>
      <c r="L101" s="1"/>
      <c r="M101" s="1"/>
    </row>
    <row r="102" spans="1:13">
      <c r="A102" s="6">
        <v>2019</v>
      </c>
      <c r="B102" s="6">
        <v>17</v>
      </c>
      <c r="C102" s="2" t="s">
        <v>58</v>
      </c>
      <c r="D102" s="6">
        <v>1001</v>
      </c>
      <c r="E102" s="22"/>
      <c r="F102" s="1"/>
      <c r="G102" s="1"/>
      <c r="H102" s="6">
        <v>2016</v>
      </c>
      <c r="I102" s="6">
        <v>49</v>
      </c>
      <c r="J102" s="2" t="s">
        <v>58</v>
      </c>
      <c r="K102" s="6">
        <v>1034</v>
      </c>
      <c r="L102" s="6">
        <v>1035.2</v>
      </c>
      <c r="M102" s="6">
        <v>-1.2</v>
      </c>
    </row>
    <row r="103" spans="1:13">
      <c r="A103" s="6">
        <v>2020</v>
      </c>
      <c r="B103" s="6">
        <v>17</v>
      </c>
      <c r="C103" s="2" t="s">
        <v>58</v>
      </c>
      <c r="D103" s="6">
        <v>1127</v>
      </c>
      <c r="E103" s="6">
        <v>1015.4</v>
      </c>
      <c r="F103" s="6">
        <v>111.6</v>
      </c>
      <c r="G103" s="1"/>
      <c r="H103" s="6">
        <v>2016</v>
      </c>
      <c r="I103" s="6">
        <v>50</v>
      </c>
      <c r="J103" s="2" t="s">
        <v>58</v>
      </c>
      <c r="K103" s="6">
        <v>1069</v>
      </c>
      <c r="L103" s="1"/>
      <c r="M103" s="1"/>
    </row>
    <row r="104" spans="1:13">
      <c r="A104" s="6">
        <v>2015</v>
      </c>
      <c r="B104" s="6">
        <v>18</v>
      </c>
      <c r="C104" s="2" t="s">
        <v>58</v>
      </c>
      <c r="D104" s="6">
        <v>1021</v>
      </c>
      <c r="E104" s="22"/>
      <c r="F104" s="1"/>
      <c r="G104" s="1"/>
      <c r="H104" s="6">
        <v>2016</v>
      </c>
      <c r="I104" s="6">
        <v>51</v>
      </c>
      <c r="J104" s="2" t="s">
        <v>58</v>
      </c>
      <c r="K104" s="6">
        <v>1168</v>
      </c>
      <c r="L104" s="1"/>
      <c r="M104" s="1"/>
    </row>
    <row r="105" spans="1:13">
      <c r="A105" s="6">
        <v>2016</v>
      </c>
      <c r="B105" s="6">
        <v>18</v>
      </c>
      <c r="C105" s="2" t="s">
        <v>58</v>
      </c>
      <c r="D105" s="6">
        <v>976</v>
      </c>
      <c r="E105" s="22"/>
      <c r="F105" s="22"/>
      <c r="G105" s="1"/>
      <c r="H105" s="6">
        <v>2016</v>
      </c>
      <c r="I105" s="6">
        <v>52</v>
      </c>
      <c r="J105" s="2" t="s">
        <v>58</v>
      </c>
      <c r="K105" s="6">
        <v>1321</v>
      </c>
      <c r="L105" s="1"/>
      <c r="M105" s="1"/>
    </row>
    <row r="106" spans="1:13">
      <c r="A106" s="6">
        <v>2017</v>
      </c>
      <c r="B106" s="6">
        <v>18</v>
      </c>
      <c r="C106" s="2" t="s">
        <v>58</v>
      </c>
      <c r="D106" s="6">
        <v>1079</v>
      </c>
      <c r="E106" s="22"/>
      <c r="F106" s="1"/>
      <c r="G106" s="22"/>
      <c r="H106" s="6">
        <v>2017</v>
      </c>
      <c r="I106" s="6">
        <v>1</v>
      </c>
      <c r="J106" s="2" t="s">
        <v>58</v>
      </c>
      <c r="K106" s="6">
        <v>1273</v>
      </c>
      <c r="L106" s="1"/>
      <c r="M106" s="1"/>
    </row>
    <row r="107" spans="1:13">
      <c r="A107" s="6">
        <v>2018</v>
      </c>
      <c r="B107" s="6">
        <v>18</v>
      </c>
      <c r="C107" s="2" t="s">
        <v>58</v>
      </c>
      <c r="D107" s="6">
        <v>1023</v>
      </c>
      <c r="E107" s="22"/>
      <c r="F107" s="1"/>
      <c r="G107" s="1"/>
      <c r="H107" s="6">
        <v>2017</v>
      </c>
      <c r="I107" s="6">
        <v>2</v>
      </c>
      <c r="J107" s="2" t="s">
        <v>58</v>
      </c>
      <c r="K107" s="6">
        <v>1335</v>
      </c>
      <c r="L107" s="1"/>
      <c r="M107" s="1"/>
    </row>
    <row r="108" spans="1:13">
      <c r="A108" s="6">
        <v>2019</v>
      </c>
      <c r="B108" s="6">
        <v>18</v>
      </c>
      <c r="C108" s="2" t="s">
        <v>58</v>
      </c>
      <c r="D108" s="6">
        <v>1090</v>
      </c>
      <c r="E108" s="22"/>
      <c r="F108" s="1"/>
      <c r="G108" s="1"/>
      <c r="H108" s="6">
        <v>2017</v>
      </c>
      <c r="I108" s="6">
        <v>3</v>
      </c>
      <c r="J108" s="2" t="s">
        <v>58</v>
      </c>
      <c r="K108" s="6">
        <v>1208</v>
      </c>
      <c r="L108" s="1"/>
      <c r="M108" s="1"/>
    </row>
    <row r="109" spans="1:13">
      <c r="A109" s="6">
        <v>2020</v>
      </c>
      <c r="B109" s="6">
        <v>18</v>
      </c>
      <c r="C109" s="2" t="s">
        <v>58</v>
      </c>
      <c r="D109" s="6">
        <v>1115</v>
      </c>
      <c r="E109" s="6">
        <v>1037.8</v>
      </c>
      <c r="F109" s="6">
        <v>77.2</v>
      </c>
      <c r="G109" s="1"/>
      <c r="H109" s="6">
        <v>2017</v>
      </c>
      <c r="I109" s="6">
        <v>4</v>
      </c>
      <c r="J109" s="2" t="s">
        <v>58</v>
      </c>
      <c r="K109" s="6">
        <v>1145</v>
      </c>
      <c r="L109" s="1"/>
      <c r="M109" s="1"/>
    </row>
    <row r="110" spans="1:13">
      <c r="A110" s="6">
        <v>2015</v>
      </c>
      <c r="B110" s="6">
        <v>19</v>
      </c>
      <c r="C110" s="2" t="s">
        <v>58</v>
      </c>
      <c r="D110" s="6">
        <v>1009</v>
      </c>
      <c r="E110" s="22"/>
      <c r="F110" s="1"/>
      <c r="G110" s="1"/>
      <c r="H110" s="6">
        <v>2017</v>
      </c>
      <c r="I110" s="6">
        <v>5</v>
      </c>
      <c r="J110" s="2" t="s">
        <v>58</v>
      </c>
      <c r="K110" s="6">
        <v>1116</v>
      </c>
      <c r="L110" s="1"/>
      <c r="M110" s="1"/>
    </row>
    <row r="111" spans="1:13">
      <c r="A111" s="6">
        <v>2016</v>
      </c>
      <c r="B111" s="6">
        <v>19</v>
      </c>
      <c r="C111" s="2" t="s">
        <v>58</v>
      </c>
      <c r="D111" s="6">
        <v>947</v>
      </c>
      <c r="E111" s="22"/>
      <c r="F111" s="1"/>
      <c r="G111" s="1"/>
      <c r="H111" s="6">
        <v>2017</v>
      </c>
      <c r="I111" s="6">
        <v>6</v>
      </c>
      <c r="J111" s="2" t="s">
        <v>58</v>
      </c>
      <c r="K111" s="6">
        <v>1106</v>
      </c>
      <c r="L111" s="1"/>
      <c r="M111" s="1"/>
    </row>
    <row r="112" spans="1:13">
      <c r="A112" s="6">
        <v>2017</v>
      </c>
      <c r="B112" s="6">
        <v>19</v>
      </c>
      <c r="C112" s="2" t="s">
        <v>58</v>
      </c>
      <c r="D112" s="6">
        <v>1049</v>
      </c>
      <c r="E112" s="22"/>
      <c r="F112" s="22"/>
      <c r="G112" s="1"/>
      <c r="H112" s="6">
        <v>2017</v>
      </c>
      <c r="I112" s="6">
        <v>7</v>
      </c>
      <c r="J112" s="2" t="s">
        <v>58</v>
      </c>
      <c r="K112" s="6">
        <v>1122</v>
      </c>
      <c r="L112" s="1"/>
      <c r="M112" s="1"/>
    </row>
    <row r="113" spans="1:13">
      <c r="A113" s="6">
        <v>2018</v>
      </c>
      <c r="B113" s="6">
        <v>19</v>
      </c>
      <c r="C113" s="2" t="s">
        <v>58</v>
      </c>
      <c r="D113" s="6">
        <v>980</v>
      </c>
      <c r="E113" s="22"/>
      <c r="F113" s="1"/>
      <c r="G113" s="22"/>
      <c r="H113" s="6">
        <v>2017</v>
      </c>
      <c r="I113" s="6">
        <v>8</v>
      </c>
      <c r="J113" s="2" t="s">
        <v>58</v>
      </c>
      <c r="K113" s="6">
        <v>1124</v>
      </c>
      <c r="L113" s="1"/>
      <c r="M113" s="1"/>
    </row>
    <row r="114" spans="1:13">
      <c r="A114" s="6">
        <v>2019</v>
      </c>
      <c r="B114" s="6">
        <v>19</v>
      </c>
      <c r="C114" s="2" t="s">
        <v>58</v>
      </c>
      <c r="D114" s="6">
        <v>972</v>
      </c>
      <c r="E114" s="22"/>
      <c r="F114" s="1"/>
      <c r="G114" s="1"/>
      <c r="H114" s="6">
        <v>2017</v>
      </c>
      <c r="I114" s="6">
        <v>9</v>
      </c>
      <c r="J114" s="2" t="s">
        <v>58</v>
      </c>
      <c r="K114" s="6">
        <v>1083</v>
      </c>
      <c r="L114" s="1"/>
      <c r="M114" s="1"/>
    </row>
    <row r="115" spans="1:13">
      <c r="A115" s="6">
        <v>2020</v>
      </c>
      <c r="B115" s="6">
        <v>19</v>
      </c>
      <c r="C115" s="2" t="s">
        <v>58</v>
      </c>
      <c r="D115" s="6">
        <v>1053</v>
      </c>
      <c r="E115" s="6">
        <v>991.4</v>
      </c>
      <c r="F115" s="6">
        <v>61.6</v>
      </c>
      <c r="G115" s="1"/>
      <c r="H115" s="6">
        <v>2017</v>
      </c>
      <c r="I115" s="6">
        <v>10</v>
      </c>
      <c r="J115" s="2" t="s">
        <v>58</v>
      </c>
      <c r="K115" s="6">
        <v>1048</v>
      </c>
      <c r="L115" s="1"/>
      <c r="M115" s="1"/>
    </row>
    <row r="116" spans="1:13">
      <c r="A116" s="6">
        <v>2015</v>
      </c>
      <c r="B116" s="6">
        <v>20</v>
      </c>
      <c r="C116" s="2" t="s">
        <v>58</v>
      </c>
      <c r="D116" s="6">
        <v>926</v>
      </c>
      <c r="E116" s="22"/>
      <c r="F116" s="1"/>
      <c r="G116" s="1"/>
      <c r="H116" s="6">
        <v>2017</v>
      </c>
      <c r="I116" s="6">
        <v>11</v>
      </c>
      <c r="J116" s="2" t="s">
        <v>58</v>
      </c>
      <c r="K116" s="6">
        <v>1021</v>
      </c>
      <c r="L116" s="1"/>
      <c r="M116" s="1"/>
    </row>
    <row r="117" spans="1:13">
      <c r="A117" s="6">
        <v>2016</v>
      </c>
      <c r="B117" s="6">
        <v>20</v>
      </c>
      <c r="C117" s="2" t="s">
        <v>58</v>
      </c>
      <c r="D117" s="6">
        <v>963</v>
      </c>
      <c r="E117" s="22"/>
      <c r="F117" s="1"/>
      <c r="G117" s="1"/>
      <c r="H117" s="6">
        <v>2017</v>
      </c>
      <c r="I117" s="6">
        <v>12</v>
      </c>
      <c r="J117" s="2" t="s">
        <v>58</v>
      </c>
      <c r="K117" s="6">
        <v>1065</v>
      </c>
      <c r="L117" s="1"/>
      <c r="M117" s="1"/>
    </row>
    <row r="118" spans="1:13">
      <c r="A118" s="6">
        <v>2017</v>
      </c>
      <c r="B118" s="6">
        <v>20</v>
      </c>
      <c r="C118" s="2" t="s">
        <v>58</v>
      </c>
      <c r="D118" s="6">
        <v>999</v>
      </c>
      <c r="E118" s="22"/>
      <c r="F118" s="1"/>
      <c r="G118" s="1"/>
      <c r="H118" s="6">
        <v>2017</v>
      </c>
      <c r="I118" s="6">
        <v>13</v>
      </c>
      <c r="J118" s="2" t="s">
        <v>58</v>
      </c>
      <c r="K118" s="6">
        <v>985</v>
      </c>
      <c r="L118" s="1"/>
      <c r="M118" s="1"/>
    </row>
    <row r="119" spans="1:13">
      <c r="A119" s="6">
        <v>2018</v>
      </c>
      <c r="B119" s="6">
        <v>20</v>
      </c>
      <c r="C119" s="2" t="s">
        <v>58</v>
      </c>
      <c r="D119" s="6">
        <v>973</v>
      </c>
      <c r="E119" s="22"/>
      <c r="F119" s="22"/>
      <c r="G119" s="1"/>
      <c r="H119" s="6">
        <v>2017</v>
      </c>
      <c r="I119" s="6">
        <v>14</v>
      </c>
      <c r="J119" s="2" t="s">
        <v>58</v>
      </c>
      <c r="K119" s="6">
        <v>1059</v>
      </c>
      <c r="L119" s="1"/>
      <c r="M119" s="1"/>
    </row>
    <row r="120" spans="1:13">
      <c r="A120" s="6">
        <v>2019</v>
      </c>
      <c r="B120" s="6">
        <v>20</v>
      </c>
      <c r="C120" s="2" t="s">
        <v>58</v>
      </c>
      <c r="D120" s="6">
        <v>993</v>
      </c>
      <c r="E120" s="22"/>
      <c r="F120" s="1"/>
      <c r="G120" s="22"/>
      <c r="H120" s="6">
        <v>2017</v>
      </c>
      <c r="I120" s="6">
        <v>15</v>
      </c>
      <c r="J120" s="2" t="s">
        <v>58</v>
      </c>
      <c r="K120" s="6">
        <v>998</v>
      </c>
      <c r="L120" s="1"/>
      <c r="M120" s="1"/>
    </row>
    <row r="121" spans="1:13">
      <c r="A121" s="6">
        <v>2020</v>
      </c>
      <c r="B121" s="6">
        <v>20</v>
      </c>
      <c r="C121" s="2" t="s">
        <v>58</v>
      </c>
      <c r="D121" s="6">
        <v>1073</v>
      </c>
      <c r="E121" s="6">
        <v>970.8</v>
      </c>
      <c r="F121" s="6">
        <v>102.2</v>
      </c>
      <c r="G121" s="1"/>
      <c r="H121" s="6">
        <v>2017</v>
      </c>
      <c r="I121" s="6">
        <v>16</v>
      </c>
      <c r="J121" s="2" t="s">
        <v>58</v>
      </c>
      <c r="K121" s="6">
        <v>1055</v>
      </c>
      <c r="L121" s="1"/>
      <c r="M121" s="1"/>
    </row>
    <row r="122" spans="1:13">
      <c r="A122" s="6">
        <v>2015</v>
      </c>
      <c r="B122" s="6">
        <v>21</v>
      </c>
      <c r="C122" s="2" t="s">
        <v>58</v>
      </c>
      <c r="D122" s="6">
        <v>939</v>
      </c>
      <c r="E122" s="22"/>
      <c r="F122" s="1"/>
      <c r="G122" s="1"/>
      <c r="H122" s="6">
        <v>2017</v>
      </c>
      <c r="I122" s="6">
        <v>17</v>
      </c>
      <c r="J122" s="2" t="s">
        <v>58</v>
      </c>
      <c r="K122" s="6">
        <v>1006</v>
      </c>
      <c r="L122" s="1"/>
      <c r="M122" s="1"/>
    </row>
    <row r="123" spans="1:13">
      <c r="A123" s="6">
        <v>2016</v>
      </c>
      <c r="B123" s="6">
        <v>21</v>
      </c>
      <c r="C123" s="2" t="s">
        <v>58</v>
      </c>
      <c r="D123" s="6">
        <v>1023</v>
      </c>
      <c r="E123" s="22"/>
      <c r="F123" s="1"/>
      <c r="G123" s="1"/>
      <c r="H123" s="6">
        <v>2017</v>
      </c>
      <c r="I123" s="6">
        <v>18</v>
      </c>
      <c r="J123" s="2" t="s">
        <v>58</v>
      </c>
      <c r="K123" s="6">
        <v>1079</v>
      </c>
      <c r="L123" s="1"/>
      <c r="M123" s="1"/>
    </row>
    <row r="124" spans="1:13">
      <c r="A124" s="6">
        <v>2017</v>
      </c>
      <c r="B124" s="6">
        <v>21</v>
      </c>
      <c r="C124" s="2" t="s">
        <v>58</v>
      </c>
      <c r="D124" s="6">
        <v>995</v>
      </c>
      <c r="E124" s="22"/>
      <c r="F124" s="1"/>
      <c r="G124" s="1"/>
      <c r="H124" s="6">
        <v>2017</v>
      </c>
      <c r="I124" s="6">
        <v>19</v>
      </c>
      <c r="J124" s="2" t="s">
        <v>58</v>
      </c>
      <c r="K124" s="6">
        <v>1049</v>
      </c>
      <c r="L124" s="1"/>
      <c r="M124" s="1"/>
    </row>
    <row r="125" spans="1:13">
      <c r="A125" s="6">
        <v>2018</v>
      </c>
      <c r="B125" s="6">
        <v>21</v>
      </c>
      <c r="C125" s="2" t="s">
        <v>58</v>
      </c>
      <c r="D125" s="6">
        <v>909</v>
      </c>
      <c r="E125" s="22"/>
      <c r="F125" s="1"/>
      <c r="G125" s="1"/>
      <c r="H125" s="6">
        <v>2017</v>
      </c>
      <c r="I125" s="6">
        <v>20</v>
      </c>
      <c r="J125" s="2" t="s">
        <v>58</v>
      </c>
      <c r="K125" s="6">
        <v>999</v>
      </c>
      <c r="L125" s="1"/>
      <c r="M125" s="1"/>
    </row>
    <row r="126" spans="1:13">
      <c r="A126" s="6">
        <v>2019</v>
      </c>
      <c r="B126" s="6">
        <v>21</v>
      </c>
      <c r="C126" s="2" t="s">
        <v>58</v>
      </c>
      <c r="D126" s="6">
        <v>927</v>
      </c>
      <c r="E126" s="22"/>
      <c r="F126" s="22"/>
      <c r="G126" s="1"/>
      <c r="H126" s="6">
        <v>2017</v>
      </c>
      <c r="I126" s="6">
        <v>21</v>
      </c>
      <c r="J126" s="2" t="s">
        <v>58</v>
      </c>
      <c r="K126" s="6">
        <v>995</v>
      </c>
      <c r="L126" s="1"/>
      <c r="M126" s="1"/>
    </row>
    <row r="127" spans="1:13">
      <c r="A127" s="6">
        <v>2020</v>
      </c>
      <c r="B127" s="6">
        <v>21</v>
      </c>
      <c r="C127" s="2" t="s">
        <v>58</v>
      </c>
      <c r="D127" s="6">
        <v>875</v>
      </c>
      <c r="E127" s="6">
        <v>958.6</v>
      </c>
      <c r="F127" s="6">
        <v>-83.6</v>
      </c>
      <c r="G127" s="22"/>
      <c r="H127" s="6">
        <v>2017</v>
      </c>
      <c r="I127" s="6">
        <v>22</v>
      </c>
      <c r="J127" s="2" t="s">
        <v>58</v>
      </c>
      <c r="K127" s="6">
        <v>980</v>
      </c>
      <c r="L127" s="1"/>
      <c r="M127" s="1"/>
    </row>
    <row r="128" spans="1:13">
      <c r="A128" s="6">
        <v>2015</v>
      </c>
      <c r="B128" s="6">
        <v>22</v>
      </c>
      <c r="C128" s="2" t="s">
        <v>58</v>
      </c>
      <c r="D128" s="6">
        <v>947</v>
      </c>
      <c r="E128" s="22"/>
      <c r="F128" s="1"/>
      <c r="G128" s="1"/>
      <c r="H128" s="6">
        <v>2017</v>
      </c>
      <c r="I128" s="6">
        <v>23</v>
      </c>
      <c r="J128" s="2" t="s">
        <v>58</v>
      </c>
      <c r="K128" s="6">
        <v>1014</v>
      </c>
      <c r="L128" s="1"/>
      <c r="M128" s="1"/>
    </row>
    <row r="129" spans="1:13">
      <c r="A129" s="6">
        <v>2016</v>
      </c>
      <c r="B129" s="6">
        <v>22</v>
      </c>
      <c r="C129" s="2" t="s">
        <v>58</v>
      </c>
      <c r="D129" s="6">
        <v>980</v>
      </c>
      <c r="E129" s="22"/>
      <c r="F129" s="1"/>
      <c r="G129" s="1"/>
      <c r="H129" s="6">
        <v>2017</v>
      </c>
      <c r="I129" s="6">
        <v>24</v>
      </c>
      <c r="J129" s="2" t="s">
        <v>58</v>
      </c>
      <c r="K129" s="6">
        <v>1021</v>
      </c>
      <c r="L129" s="1"/>
      <c r="M129" s="1"/>
    </row>
    <row r="130" spans="1:13">
      <c r="A130" s="6">
        <v>2017</v>
      </c>
      <c r="B130" s="6">
        <v>22</v>
      </c>
      <c r="C130" s="2" t="s">
        <v>58</v>
      </c>
      <c r="D130" s="6">
        <v>980</v>
      </c>
      <c r="E130" s="22"/>
      <c r="F130" s="1"/>
      <c r="G130" s="1"/>
      <c r="H130" s="6">
        <v>2017</v>
      </c>
      <c r="I130" s="6">
        <v>25</v>
      </c>
      <c r="J130" s="2" t="s">
        <v>58</v>
      </c>
      <c r="K130" s="6">
        <v>993</v>
      </c>
      <c r="L130" s="1"/>
      <c r="M130" s="1"/>
    </row>
    <row r="131" spans="1:13">
      <c r="A131" s="6">
        <v>2018</v>
      </c>
      <c r="B131" s="6">
        <v>22</v>
      </c>
      <c r="C131" s="2" t="s">
        <v>58</v>
      </c>
      <c r="D131" s="6">
        <v>926</v>
      </c>
      <c r="E131" s="22"/>
      <c r="F131" s="1"/>
      <c r="G131" s="1"/>
      <c r="H131" s="6">
        <v>2017</v>
      </c>
      <c r="I131" s="6">
        <v>26</v>
      </c>
      <c r="J131" s="2" t="s">
        <v>58</v>
      </c>
      <c r="K131" s="6">
        <v>993</v>
      </c>
      <c r="L131" s="6">
        <v>965.6</v>
      </c>
      <c r="M131" s="6">
        <v>27.4</v>
      </c>
    </row>
    <row r="132" spans="1:13">
      <c r="A132" s="6">
        <v>2019</v>
      </c>
      <c r="B132" s="6">
        <v>22</v>
      </c>
      <c r="C132" s="2" t="s">
        <v>58</v>
      </c>
      <c r="D132" s="6">
        <v>919</v>
      </c>
      <c r="E132" s="22"/>
      <c r="F132" s="1"/>
      <c r="G132" s="1"/>
      <c r="H132" s="6">
        <v>2017</v>
      </c>
      <c r="I132" s="6">
        <v>27</v>
      </c>
      <c r="J132" s="2" t="s">
        <v>58</v>
      </c>
      <c r="K132" s="6">
        <v>929</v>
      </c>
      <c r="L132" s="1"/>
      <c r="M132" s="1"/>
    </row>
    <row r="133" spans="1:13">
      <c r="A133" s="6">
        <v>2020</v>
      </c>
      <c r="B133" s="6">
        <v>22</v>
      </c>
      <c r="C133" s="2" t="s">
        <v>58</v>
      </c>
      <c r="D133" s="6">
        <v>640</v>
      </c>
      <c r="E133" s="6">
        <v>950.4</v>
      </c>
      <c r="F133" s="6">
        <v>-310.39999999999998</v>
      </c>
      <c r="G133" s="1"/>
      <c r="H133" s="6">
        <v>2017</v>
      </c>
      <c r="I133" s="6">
        <v>28</v>
      </c>
      <c r="J133" s="2" t="s">
        <v>58</v>
      </c>
      <c r="K133" s="6">
        <v>921</v>
      </c>
      <c r="L133" s="1"/>
      <c r="M133" s="1"/>
    </row>
    <row r="134" spans="1:13">
      <c r="A134" s="6">
        <v>2015</v>
      </c>
      <c r="B134" s="6">
        <v>23</v>
      </c>
      <c r="C134" s="2" t="s">
        <v>58</v>
      </c>
      <c r="D134" s="6">
        <v>907</v>
      </c>
      <c r="E134" s="22"/>
      <c r="F134" s="1"/>
      <c r="G134" s="22"/>
      <c r="H134" s="6">
        <v>2017</v>
      </c>
      <c r="I134" s="6">
        <v>29</v>
      </c>
      <c r="J134" s="2" t="s">
        <v>58</v>
      </c>
      <c r="K134" s="6">
        <v>925</v>
      </c>
      <c r="L134" s="1"/>
      <c r="M134" s="1"/>
    </row>
    <row r="135" spans="1:13">
      <c r="A135" s="6">
        <v>2016</v>
      </c>
      <c r="B135" s="6">
        <v>23</v>
      </c>
      <c r="C135" s="2" t="s">
        <v>58</v>
      </c>
      <c r="D135" s="6">
        <v>913</v>
      </c>
      <c r="E135" s="22"/>
      <c r="F135" s="1"/>
      <c r="G135" s="1"/>
      <c r="H135" s="6">
        <v>2017</v>
      </c>
      <c r="I135" s="6">
        <v>30</v>
      </c>
      <c r="J135" s="2" t="s">
        <v>58</v>
      </c>
      <c r="K135" s="6">
        <v>944</v>
      </c>
      <c r="L135" s="1"/>
      <c r="M135" s="1"/>
    </row>
    <row r="136" spans="1:13">
      <c r="A136" s="6">
        <v>2017</v>
      </c>
      <c r="B136" s="6">
        <v>23</v>
      </c>
      <c r="C136" s="2" t="s">
        <v>58</v>
      </c>
      <c r="D136" s="6">
        <v>1014</v>
      </c>
      <c r="E136" s="22"/>
      <c r="F136" s="1"/>
      <c r="G136" s="1"/>
      <c r="H136" s="6">
        <v>2017</v>
      </c>
      <c r="I136" s="6">
        <v>31</v>
      </c>
      <c r="J136" s="2" t="s">
        <v>58</v>
      </c>
      <c r="K136" s="6">
        <v>923</v>
      </c>
      <c r="L136" s="1"/>
      <c r="M136" s="1"/>
    </row>
    <row r="137" spans="1:13">
      <c r="A137" s="6">
        <v>2018</v>
      </c>
      <c r="B137" s="6">
        <v>23</v>
      </c>
      <c r="C137" s="2" t="s">
        <v>58</v>
      </c>
      <c r="D137" s="6">
        <v>944</v>
      </c>
      <c r="E137" s="22"/>
      <c r="F137" s="1"/>
      <c r="G137" s="1"/>
      <c r="H137" s="6">
        <v>2017</v>
      </c>
      <c r="I137" s="6">
        <v>32</v>
      </c>
      <c r="J137" s="2" t="s">
        <v>58</v>
      </c>
      <c r="K137" s="6">
        <v>954</v>
      </c>
      <c r="L137" s="6">
        <v>940.2</v>
      </c>
      <c r="M137" s="6">
        <v>13.8</v>
      </c>
    </row>
    <row r="138" spans="1:13">
      <c r="A138" s="6">
        <v>2019</v>
      </c>
      <c r="B138" s="6">
        <v>23</v>
      </c>
      <c r="C138" s="2" t="s">
        <v>58</v>
      </c>
      <c r="D138" s="6">
        <v>1053</v>
      </c>
      <c r="E138" s="22"/>
      <c r="F138" s="1"/>
      <c r="G138" s="1"/>
      <c r="H138" s="6">
        <v>2017</v>
      </c>
      <c r="I138" s="6">
        <v>33</v>
      </c>
      <c r="J138" s="2" t="s">
        <v>58</v>
      </c>
      <c r="K138" s="6">
        <v>943</v>
      </c>
      <c r="L138" s="1"/>
      <c r="M138" s="1"/>
    </row>
    <row r="139" spans="1:13">
      <c r="A139" s="6">
        <v>2015</v>
      </c>
      <c r="B139" s="6">
        <v>24</v>
      </c>
      <c r="C139" s="2" t="s">
        <v>58</v>
      </c>
      <c r="D139" s="6">
        <v>927</v>
      </c>
      <c r="E139" s="6">
        <v>966.2</v>
      </c>
      <c r="F139" s="6">
        <v>-39.200000000000003</v>
      </c>
      <c r="G139" s="1"/>
      <c r="H139" s="6">
        <v>2017</v>
      </c>
      <c r="I139" s="6">
        <v>34</v>
      </c>
      <c r="J139" s="2" t="s">
        <v>58</v>
      </c>
      <c r="K139" s="6">
        <v>906</v>
      </c>
      <c r="L139" s="1"/>
      <c r="M139" s="1"/>
    </row>
    <row r="140" spans="1:13">
      <c r="A140" s="6">
        <v>2016</v>
      </c>
      <c r="B140" s="6">
        <v>24</v>
      </c>
      <c r="C140" s="2" t="s">
        <v>58</v>
      </c>
      <c r="D140" s="6">
        <v>947</v>
      </c>
      <c r="E140" s="22"/>
      <c r="F140" s="22"/>
      <c r="G140" s="1"/>
      <c r="H140" s="6">
        <v>2017</v>
      </c>
      <c r="I140" s="6">
        <v>35</v>
      </c>
      <c r="J140" s="2" t="s">
        <v>58</v>
      </c>
      <c r="K140" s="6">
        <v>954</v>
      </c>
      <c r="L140" s="1"/>
      <c r="M140" s="1"/>
    </row>
    <row r="141" spans="1:13">
      <c r="A141" s="6">
        <v>2017</v>
      </c>
      <c r="B141" s="6">
        <v>24</v>
      </c>
      <c r="C141" s="2" t="s">
        <v>58</v>
      </c>
      <c r="D141" s="6">
        <v>1021</v>
      </c>
      <c r="E141" s="22"/>
      <c r="F141" s="1"/>
      <c r="G141" s="22"/>
      <c r="H141" s="6">
        <v>2017</v>
      </c>
      <c r="I141" s="6">
        <v>36</v>
      </c>
      <c r="J141" s="2" t="s">
        <v>58</v>
      </c>
      <c r="K141" s="6">
        <v>1001</v>
      </c>
      <c r="L141" s="1"/>
      <c r="M141" s="1"/>
    </row>
    <row r="142" spans="1:13">
      <c r="A142" s="6">
        <v>2018</v>
      </c>
      <c r="B142" s="6">
        <v>24</v>
      </c>
      <c r="C142" s="2" t="s">
        <v>58</v>
      </c>
      <c r="D142" s="6">
        <v>921</v>
      </c>
      <c r="E142" s="22"/>
      <c r="F142" s="1"/>
      <c r="G142" s="1"/>
      <c r="H142" s="6">
        <v>2017</v>
      </c>
      <c r="I142" s="6">
        <v>37</v>
      </c>
      <c r="J142" s="2" t="s">
        <v>58</v>
      </c>
      <c r="K142" s="6">
        <v>1040</v>
      </c>
      <c r="L142" s="1"/>
      <c r="M142" s="1"/>
    </row>
    <row r="143" spans="1:13">
      <c r="A143" s="6">
        <v>2019</v>
      </c>
      <c r="B143" s="6">
        <v>24</v>
      </c>
      <c r="C143" s="2" t="s">
        <v>58</v>
      </c>
      <c r="D143" s="6">
        <v>934</v>
      </c>
      <c r="E143" s="22"/>
      <c r="F143" s="1"/>
      <c r="G143" s="1"/>
      <c r="H143" s="6">
        <v>2017</v>
      </c>
      <c r="I143" s="6">
        <v>38</v>
      </c>
      <c r="J143" s="2" t="s">
        <v>58</v>
      </c>
      <c r="K143" s="6">
        <v>940</v>
      </c>
      <c r="L143" s="6">
        <v>985.2</v>
      </c>
      <c r="M143" s="6">
        <v>-45.2</v>
      </c>
    </row>
    <row r="144" spans="1:13">
      <c r="A144" s="6">
        <v>2015</v>
      </c>
      <c r="B144" s="6">
        <v>25</v>
      </c>
      <c r="C144" s="2" t="s">
        <v>58</v>
      </c>
      <c r="D144" s="6">
        <v>987</v>
      </c>
      <c r="E144" s="22"/>
      <c r="F144" s="1"/>
      <c r="G144" s="1"/>
      <c r="H144" s="6">
        <v>2017</v>
      </c>
      <c r="I144" s="6">
        <v>39</v>
      </c>
      <c r="J144" s="2" t="s">
        <v>58</v>
      </c>
      <c r="K144" s="6">
        <v>974</v>
      </c>
      <c r="L144" s="1"/>
      <c r="M144" s="1"/>
    </row>
    <row r="145" spans="1:13">
      <c r="A145" s="6">
        <v>2016</v>
      </c>
      <c r="B145" s="6">
        <v>25</v>
      </c>
      <c r="C145" s="2" t="s">
        <v>58</v>
      </c>
      <c r="D145" s="6">
        <v>939</v>
      </c>
      <c r="E145" s="6">
        <v>962</v>
      </c>
      <c r="F145" s="6">
        <v>-23</v>
      </c>
      <c r="G145" s="1"/>
      <c r="H145" s="6">
        <v>2017</v>
      </c>
      <c r="I145" s="6">
        <v>40</v>
      </c>
      <c r="J145" s="2" t="s">
        <v>58</v>
      </c>
      <c r="K145" s="6">
        <v>1030</v>
      </c>
      <c r="L145" s="1"/>
      <c r="M145" s="1"/>
    </row>
    <row r="146" spans="1:13">
      <c r="A146" s="6">
        <v>2017</v>
      </c>
      <c r="B146" s="6">
        <v>25</v>
      </c>
      <c r="C146" s="2" t="s">
        <v>58</v>
      </c>
      <c r="D146" s="6">
        <v>993</v>
      </c>
      <c r="E146" s="22"/>
      <c r="F146" s="1"/>
      <c r="G146" s="1"/>
      <c r="H146" s="6">
        <v>2017</v>
      </c>
      <c r="I146" s="6">
        <v>41</v>
      </c>
      <c r="J146" s="2" t="s">
        <v>58</v>
      </c>
      <c r="K146" s="6">
        <v>964</v>
      </c>
      <c r="L146" s="1"/>
      <c r="M146" s="1"/>
    </row>
    <row r="147" spans="1:13">
      <c r="A147" s="6">
        <v>2018</v>
      </c>
      <c r="B147" s="6">
        <v>25</v>
      </c>
      <c r="C147" s="2" t="s">
        <v>58</v>
      </c>
      <c r="D147" s="6">
        <v>954</v>
      </c>
      <c r="E147" s="22"/>
      <c r="F147" s="22"/>
      <c r="G147" s="1"/>
      <c r="H147" s="6">
        <v>2017</v>
      </c>
      <c r="I147" s="6">
        <v>42</v>
      </c>
      <c r="J147" s="2" t="s">
        <v>58</v>
      </c>
      <c r="K147" s="6">
        <v>1024</v>
      </c>
      <c r="L147" s="1"/>
      <c r="M147" s="1"/>
    </row>
    <row r="148" spans="1:13">
      <c r="A148" s="6">
        <v>2019</v>
      </c>
      <c r="B148" s="6">
        <v>25</v>
      </c>
      <c r="C148" s="2" t="s">
        <v>58</v>
      </c>
      <c r="D148" s="6">
        <v>962</v>
      </c>
      <c r="E148" s="22"/>
      <c r="F148" s="1"/>
      <c r="G148" s="22"/>
      <c r="H148" s="6">
        <v>2017</v>
      </c>
      <c r="I148" s="6">
        <v>43</v>
      </c>
      <c r="J148" s="2" t="s">
        <v>58</v>
      </c>
      <c r="K148" s="6">
        <v>1024</v>
      </c>
      <c r="L148" s="1"/>
      <c r="M148" s="1"/>
    </row>
    <row r="149" spans="1:13">
      <c r="A149" s="6">
        <v>2015</v>
      </c>
      <c r="B149" s="6">
        <v>26</v>
      </c>
      <c r="C149" s="2" t="s">
        <v>58</v>
      </c>
      <c r="D149" s="6">
        <v>924</v>
      </c>
      <c r="E149" s="22"/>
      <c r="F149" s="1"/>
      <c r="G149" s="1"/>
      <c r="H149" s="6">
        <v>2017</v>
      </c>
      <c r="I149" s="6">
        <v>44</v>
      </c>
      <c r="J149" s="2" t="s">
        <v>58</v>
      </c>
      <c r="K149" s="6">
        <v>1034</v>
      </c>
      <c r="L149" s="6">
        <v>1022.2</v>
      </c>
      <c r="M149" s="6">
        <v>11.8</v>
      </c>
    </row>
    <row r="150" spans="1:13">
      <c r="A150" s="6">
        <v>2016</v>
      </c>
      <c r="B150" s="6">
        <v>26</v>
      </c>
      <c r="C150" s="2" t="s">
        <v>58</v>
      </c>
      <c r="D150" s="6">
        <v>995</v>
      </c>
      <c r="E150" s="22"/>
      <c r="F150" s="1"/>
      <c r="G150" s="1"/>
      <c r="H150" s="6">
        <v>2017</v>
      </c>
      <c r="I150" s="6">
        <v>45</v>
      </c>
      <c r="J150" s="2" t="s">
        <v>58</v>
      </c>
      <c r="K150" s="6">
        <v>977</v>
      </c>
      <c r="L150" s="1"/>
      <c r="M150" s="1"/>
    </row>
    <row r="151" spans="1:13">
      <c r="A151" s="6">
        <v>2017</v>
      </c>
      <c r="B151" s="6">
        <v>26</v>
      </c>
      <c r="C151" s="2" t="s">
        <v>58</v>
      </c>
      <c r="D151" s="6">
        <v>993</v>
      </c>
      <c r="E151" s="6">
        <v>965.6</v>
      </c>
      <c r="F151" s="6">
        <v>27.4</v>
      </c>
      <c r="G151" s="1"/>
      <c r="H151" s="6">
        <v>2017</v>
      </c>
      <c r="I151" s="6">
        <v>46</v>
      </c>
      <c r="J151" s="2" t="s">
        <v>58</v>
      </c>
      <c r="K151" s="6">
        <v>966</v>
      </c>
      <c r="L151" s="1"/>
      <c r="M151" s="1"/>
    </row>
    <row r="152" spans="1:13">
      <c r="A152" s="6">
        <v>2018</v>
      </c>
      <c r="B152" s="6">
        <v>26</v>
      </c>
      <c r="C152" s="2" t="s">
        <v>58</v>
      </c>
      <c r="D152" s="6">
        <v>946</v>
      </c>
      <c r="E152" s="22"/>
      <c r="F152" s="1"/>
      <c r="G152" s="1"/>
      <c r="H152" s="6">
        <v>2017</v>
      </c>
      <c r="I152" s="6">
        <v>47</v>
      </c>
      <c r="J152" s="2" t="s">
        <v>58</v>
      </c>
      <c r="K152" s="6">
        <v>998</v>
      </c>
      <c r="L152" s="1"/>
      <c r="M152" s="1"/>
    </row>
    <row r="153" spans="1:13">
      <c r="A153" s="6">
        <v>2019</v>
      </c>
      <c r="B153" s="6">
        <v>26</v>
      </c>
      <c r="C153" s="2" t="s">
        <v>58</v>
      </c>
      <c r="D153" s="6">
        <v>895</v>
      </c>
      <c r="E153" s="22"/>
      <c r="F153" s="1"/>
      <c r="G153" s="1"/>
      <c r="H153" s="6">
        <v>2017</v>
      </c>
      <c r="I153" s="6">
        <v>48</v>
      </c>
      <c r="J153" s="2" t="s">
        <v>58</v>
      </c>
      <c r="K153" s="6">
        <v>988</v>
      </c>
      <c r="L153" s="1"/>
      <c r="M153" s="1"/>
    </row>
    <row r="154" spans="1:13">
      <c r="A154" s="6">
        <v>2015</v>
      </c>
      <c r="B154" s="6">
        <v>27</v>
      </c>
      <c r="C154" s="2" t="s">
        <v>58</v>
      </c>
      <c r="D154" s="6">
        <v>1016</v>
      </c>
      <c r="E154" s="22"/>
      <c r="F154" s="22"/>
      <c r="G154" s="1"/>
      <c r="H154" s="6">
        <v>2017</v>
      </c>
      <c r="I154" s="6">
        <v>49</v>
      </c>
      <c r="J154" s="2" t="s">
        <v>58</v>
      </c>
      <c r="K154" s="6">
        <v>1014</v>
      </c>
      <c r="L154" s="1"/>
      <c r="M154" s="1"/>
    </row>
    <row r="155" spans="1:13">
      <c r="A155" s="6">
        <v>2016</v>
      </c>
      <c r="B155" s="6">
        <v>27</v>
      </c>
      <c r="C155" s="2" t="s">
        <v>58</v>
      </c>
      <c r="D155" s="6">
        <v>874</v>
      </c>
      <c r="E155" s="22"/>
      <c r="F155" s="1"/>
      <c r="G155" s="22"/>
      <c r="H155" s="6">
        <v>2017</v>
      </c>
      <c r="I155" s="6">
        <v>50</v>
      </c>
      <c r="J155" s="2" t="s">
        <v>58</v>
      </c>
      <c r="K155" s="6">
        <v>1056</v>
      </c>
      <c r="L155" s="6">
        <v>1060.5999999999999</v>
      </c>
      <c r="M155" s="6">
        <v>-4.5999999999999996</v>
      </c>
    </row>
    <row r="156" spans="1:13">
      <c r="A156" s="6">
        <v>2017</v>
      </c>
      <c r="B156" s="6">
        <v>27</v>
      </c>
      <c r="C156" s="2" t="s">
        <v>58</v>
      </c>
      <c r="D156" s="6">
        <v>929</v>
      </c>
      <c r="E156" s="22"/>
      <c r="F156" s="1"/>
      <c r="G156" s="1"/>
      <c r="H156" s="6">
        <v>2017</v>
      </c>
      <c r="I156" s="6">
        <v>51</v>
      </c>
      <c r="J156" s="2" t="s">
        <v>58</v>
      </c>
      <c r="K156" s="6">
        <v>1112</v>
      </c>
      <c r="L156" s="1"/>
      <c r="M156" s="1"/>
    </row>
    <row r="157" spans="1:13">
      <c r="A157" s="6">
        <v>2018</v>
      </c>
      <c r="B157" s="6">
        <v>27</v>
      </c>
      <c r="C157" s="2" t="s">
        <v>58</v>
      </c>
      <c r="D157" s="6">
        <v>961</v>
      </c>
      <c r="E157" s="6">
        <v>932</v>
      </c>
      <c r="F157" s="6">
        <v>29</v>
      </c>
      <c r="G157" s="1"/>
      <c r="H157" s="6">
        <v>2017</v>
      </c>
      <c r="I157" s="6">
        <v>52</v>
      </c>
      <c r="J157" s="2" t="s">
        <v>58</v>
      </c>
      <c r="K157" s="6">
        <v>1103</v>
      </c>
      <c r="L157" s="1"/>
      <c r="M157" s="1"/>
    </row>
    <row r="158" spans="1:13">
      <c r="A158" s="6">
        <v>2019</v>
      </c>
      <c r="B158" s="6">
        <v>27</v>
      </c>
      <c r="C158" s="2" t="s">
        <v>58</v>
      </c>
      <c r="D158" s="6">
        <v>949</v>
      </c>
      <c r="E158" s="22"/>
      <c r="F158" s="1"/>
      <c r="G158" s="1"/>
      <c r="H158" s="6">
        <v>2018</v>
      </c>
      <c r="I158" s="6">
        <v>1</v>
      </c>
      <c r="J158" s="2" t="s">
        <v>58</v>
      </c>
      <c r="K158" s="6">
        <v>1072</v>
      </c>
      <c r="L158" s="1"/>
      <c r="M158" s="1"/>
    </row>
    <row r="159" spans="1:13">
      <c r="A159" s="6">
        <v>2015</v>
      </c>
      <c r="B159" s="6">
        <v>28</v>
      </c>
      <c r="C159" s="2" t="s">
        <v>58</v>
      </c>
      <c r="D159" s="6">
        <v>885</v>
      </c>
      <c r="E159" s="22"/>
      <c r="F159" s="1"/>
      <c r="G159" s="1"/>
      <c r="H159" s="6">
        <v>2018</v>
      </c>
      <c r="I159" s="6">
        <v>2</v>
      </c>
      <c r="J159" s="2" t="s">
        <v>58</v>
      </c>
      <c r="K159" s="6">
        <v>1091</v>
      </c>
      <c r="L159" s="1"/>
      <c r="M159" s="1"/>
    </row>
    <row r="160" spans="1:13">
      <c r="A160" s="6">
        <v>2016</v>
      </c>
      <c r="B160" s="6">
        <v>28</v>
      </c>
      <c r="C160" s="2" t="s">
        <v>58</v>
      </c>
      <c r="D160" s="6">
        <v>940</v>
      </c>
      <c r="E160" s="22"/>
      <c r="F160" s="1"/>
      <c r="G160" s="1"/>
      <c r="H160" s="6">
        <v>2018</v>
      </c>
      <c r="I160" s="6">
        <v>3</v>
      </c>
      <c r="J160" s="2" t="s">
        <v>58</v>
      </c>
      <c r="K160" s="6">
        <v>1083</v>
      </c>
      <c r="L160" s="1"/>
      <c r="M160" s="1"/>
    </row>
    <row r="161" spans="1:13">
      <c r="A161" s="6">
        <v>2017</v>
      </c>
      <c r="B161" s="6">
        <v>28</v>
      </c>
      <c r="C161" s="2" t="s">
        <v>58</v>
      </c>
      <c r="D161" s="6">
        <v>921</v>
      </c>
      <c r="E161" s="22"/>
      <c r="F161" s="22"/>
      <c r="G161" s="1"/>
      <c r="H161" s="6">
        <v>2018</v>
      </c>
      <c r="I161" s="6">
        <v>4</v>
      </c>
      <c r="J161" s="2" t="s">
        <v>58</v>
      </c>
      <c r="K161" s="6">
        <v>1131</v>
      </c>
      <c r="L161" s="1"/>
      <c r="M161" s="1"/>
    </row>
    <row r="162" spans="1:13">
      <c r="A162" s="6">
        <v>2018</v>
      </c>
      <c r="B162" s="6">
        <v>28</v>
      </c>
      <c r="C162" s="2" t="s">
        <v>58</v>
      </c>
      <c r="D162" s="6">
        <v>986</v>
      </c>
      <c r="E162" s="22"/>
      <c r="F162" s="1"/>
      <c r="G162" s="22"/>
      <c r="H162" s="6">
        <v>2018</v>
      </c>
      <c r="I162" s="6">
        <v>5</v>
      </c>
      <c r="J162" s="2" t="s">
        <v>58</v>
      </c>
      <c r="K162" s="6">
        <v>1186</v>
      </c>
      <c r="L162" s="1"/>
      <c r="M162" s="1"/>
    </row>
    <row r="163" spans="1:13">
      <c r="A163" s="6">
        <v>2019</v>
      </c>
      <c r="B163" s="6">
        <v>28</v>
      </c>
      <c r="C163" s="2" t="s">
        <v>58</v>
      </c>
      <c r="D163" s="6">
        <v>983</v>
      </c>
      <c r="E163" s="6">
        <v>936.2</v>
      </c>
      <c r="F163" s="6">
        <v>46.8</v>
      </c>
      <c r="G163" s="1"/>
      <c r="H163" s="6">
        <v>2018</v>
      </c>
      <c r="I163" s="6">
        <v>6</v>
      </c>
      <c r="J163" s="2" t="s">
        <v>58</v>
      </c>
      <c r="K163" s="6">
        <v>1110</v>
      </c>
      <c r="L163" s="1"/>
      <c r="M163" s="1"/>
    </row>
    <row r="164" spans="1:13">
      <c r="A164" s="6">
        <v>2015</v>
      </c>
      <c r="B164" s="6">
        <v>29</v>
      </c>
      <c r="C164" s="2" t="s">
        <v>58</v>
      </c>
      <c r="D164" s="6">
        <v>902</v>
      </c>
      <c r="E164" s="22"/>
      <c r="F164" s="1"/>
      <c r="G164" s="1"/>
      <c r="H164" s="6">
        <v>2018</v>
      </c>
      <c r="I164" s="6">
        <v>7</v>
      </c>
      <c r="J164" s="2" t="s">
        <v>58</v>
      </c>
      <c r="K164" s="6">
        <v>1143</v>
      </c>
      <c r="L164" s="1"/>
      <c r="M164" s="1"/>
    </row>
    <row r="165" spans="1:13">
      <c r="A165" s="6">
        <v>2016</v>
      </c>
      <c r="B165" s="6">
        <v>29</v>
      </c>
      <c r="C165" s="2" t="s">
        <v>58</v>
      </c>
      <c r="D165" s="6">
        <v>949</v>
      </c>
      <c r="E165" s="22"/>
      <c r="F165" s="1"/>
      <c r="G165" s="1"/>
      <c r="H165" s="6">
        <v>2018</v>
      </c>
      <c r="I165" s="6">
        <v>8</v>
      </c>
      <c r="J165" s="2" t="s">
        <v>58</v>
      </c>
      <c r="K165" s="6">
        <v>1173</v>
      </c>
      <c r="L165" s="1"/>
      <c r="M165" s="1"/>
    </row>
    <row r="166" spans="1:13">
      <c r="A166" s="6">
        <v>2017</v>
      </c>
      <c r="B166" s="6">
        <v>29</v>
      </c>
      <c r="C166" s="2" t="s">
        <v>58</v>
      </c>
      <c r="D166" s="6">
        <v>925</v>
      </c>
      <c r="E166" s="22"/>
      <c r="F166" s="1"/>
      <c r="G166" s="1"/>
      <c r="H166" s="6">
        <v>2018</v>
      </c>
      <c r="I166" s="6">
        <v>9</v>
      </c>
      <c r="J166" s="2" t="s">
        <v>58</v>
      </c>
      <c r="K166" s="6">
        <v>1247</v>
      </c>
      <c r="L166" s="1"/>
      <c r="M166" s="1"/>
    </row>
    <row r="167" spans="1:13">
      <c r="A167" s="6">
        <v>2018</v>
      </c>
      <c r="B167" s="6">
        <v>29</v>
      </c>
      <c r="C167" s="2" t="s">
        <v>58</v>
      </c>
      <c r="D167" s="6">
        <v>1060</v>
      </c>
      <c r="E167" s="22"/>
      <c r="F167" s="1"/>
      <c r="G167" s="1"/>
      <c r="H167" s="6">
        <v>2018</v>
      </c>
      <c r="I167" s="6">
        <v>10</v>
      </c>
      <c r="J167" s="2" t="s">
        <v>58</v>
      </c>
      <c r="K167" s="6">
        <v>1223</v>
      </c>
      <c r="L167" s="1"/>
      <c r="M167" s="1"/>
    </row>
    <row r="168" spans="1:13">
      <c r="A168" s="6">
        <v>2019</v>
      </c>
      <c r="B168" s="6">
        <v>29</v>
      </c>
      <c r="C168" s="2" t="s">
        <v>58</v>
      </c>
      <c r="D168" s="6">
        <v>962</v>
      </c>
      <c r="E168" s="22"/>
      <c r="F168" s="22"/>
      <c r="G168" s="1"/>
      <c r="H168" s="6">
        <v>2018</v>
      </c>
      <c r="I168" s="6">
        <v>11</v>
      </c>
      <c r="J168" s="2" t="s">
        <v>58</v>
      </c>
      <c r="K168" s="6">
        <v>1251</v>
      </c>
      <c r="L168" s="1"/>
      <c r="M168" s="1"/>
    </row>
    <row r="169" spans="1:13">
      <c r="A169" s="6">
        <v>2015</v>
      </c>
      <c r="B169" s="6">
        <v>30</v>
      </c>
      <c r="C169" s="2" t="s">
        <v>58</v>
      </c>
      <c r="D169" s="6">
        <v>902</v>
      </c>
      <c r="E169" s="6">
        <v>959.6</v>
      </c>
      <c r="F169" s="6">
        <v>-57.6</v>
      </c>
      <c r="G169" s="22"/>
      <c r="H169" s="6">
        <v>2018</v>
      </c>
      <c r="I169" s="6">
        <v>12</v>
      </c>
      <c r="J169" s="2" t="s">
        <v>58</v>
      </c>
      <c r="K169" s="6">
        <v>1216</v>
      </c>
      <c r="L169" s="1"/>
      <c r="M169" s="1"/>
    </row>
    <row r="170" spans="1:13">
      <c r="A170" s="6">
        <v>2016</v>
      </c>
      <c r="B170" s="6">
        <v>30</v>
      </c>
      <c r="C170" s="2" t="s">
        <v>58</v>
      </c>
      <c r="D170" s="6">
        <v>952</v>
      </c>
      <c r="E170" s="22"/>
      <c r="F170" s="1"/>
      <c r="G170" s="1"/>
      <c r="H170" s="6">
        <v>2018</v>
      </c>
      <c r="I170" s="6">
        <v>13</v>
      </c>
      <c r="J170" s="2" t="s">
        <v>58</v>
      </c>
      <c r="K170" s="6">
        <v>1154</v>
      </c>
      <c r="L170" s="1"/>
      <c r="M170" s="1"/>
    </row>
    <row r="171" spans="1:13">
      <c r="A171" s="6">
        <v>2017</v>
      </c>
      <c r="B171" s="6">
        <v>30</v>
      </c>
      <c r="C171" s="2" t="s">
        <v>58</v>
      </c>
      <c r="D171" s="6">
        <v>944</v>
      </c>
      <c r="E171" s="22"/>
      <c r="F171" s="1"/>
      <c r="G171" s="1"/>
      <c r="H171" s="6">
        <v>2018</v>
      </c>
      <c r="I171" s="6">
        <v>14</v>
      </c>
      <c r="J171" s="2" t="s">
        <v>58</v>
      </c>
      <c r="K171" s="6">
        <v>1243</v>
      </c>
      <c r="L171" s="1"/>
      <c r="M171" s="1"/>
    </row>
    <row r="172" spans="1:13">
      <c r="A172" s="6">
        <v>2018</v>
      </c>
      <c r="B172" s="6">
        <v>30</v>
      </c>
      <c r="C172" s="2" t="s">
        <v>58</v>
      </c>
      <c r="D172" s="6">
        <v>1047</v>
      </c>
      <c r="E172" s="22"/>
      <c r="F172" s="1"/>
      <c r="G172" s="1"/>
      <c r="H172" s="6">
        <v>2018</v>
      </c>
      <c r="I172" s="6">
        <v>15</v>
      </c>
      <c r="J172" s="2" t="s">
        <v>58</v>
      </c>
      <c r="K172" s="6">
        <v>1096</v>
      </c>
      <c r="L172" s="1"/>
      <c r="M172" s="1"/>
    </row>
    <row r="173" spans="1:13">
      <c r="A173" s="6">
        <v>2019</v>
      </c>
      <c r="B173" s="6">
        <v>30</v>
      </c>
      <c r="C173" s="2" t="s">
        <v>58</v>
      </c>
      <c r="D173" s="6">
        <v>1022</v>
      </c>
      <c r="E173" s="22"/>
      <c r="F173" s="1"/>
      <c r="G173" s="1"/>
      <c r="H173" s="6">
        <v>2018</v>
      </c>
      <c r="I173" s="6">
        <v>16</v>
      </c>
      <c r="J173" s="2" t="s">
        <v>58</v>
      </c>
      <c r="K173" s="6">
        <v>1110</v>
      </c>
      <c r="L173" s="1"/>
      <c r="M173" s="1"/>
    </row>
    <row r="174" spans="1:13">
      <c r="A174" s="6">
        <v>2015</v>
      </c>
      <c r="B174" s="6">
        <v>31</v>
      </c>
      <c r="C174" s="2" t="s">
        <v>58</v>
      </c>
      <c r="D174" s="6">
        <v>883</v>
      </c>
      <c r="E174" s="22"/>
      <c r="F174" s="1"/>
      <c r="G174" s="1"/>
      <c r="H174" s="6">
        <v>2018</v>
      </c>
      <c r="I174" s="6">
        <v>17</v>
      </c>
      <c r="J174" s="2" t="s">
        <v>58</v>
      </c>
      <c r="K174" s="6">
        <v>1027</v>
      </c>
      <c r="L174" s="1"/>
      <c r="M174" s="1"/>
    </row>
    <row r="175" spans="1:13">
      <c r="A175" s="6">
        <v>2016</v>
      </c>
      <c r="B175" s="6">
        <v>31</v>
      </c>
      <c r="C175" s="2" t="s">
        <v>58</v>
      </c>
      <c r="D175" s="6">
        <v>902</v>
      </c>
      <c r="E175" s="6">
        <v>969.6</v>
      </c>
      <c r="F175" s="6">
        <v>-67.599999999999994</v>
      </c>
      <c r="G175" s="1"/>
      <c r="H175" s="6">
        <v>2018</v>
      </c>
      <c r="I175" s="6">
        <v>18</v>
      </c>
      <c r="J175" s="2" t="s">
        <v>58</v>
      </c>
      <c r="K175" s="6">
        <v>1023</v>
      </c>
      <c r="L175" s="1"/>
      <c r="M175" s="1"/>
    </row>
    <row r="176" spans="1:13">
      <c r="A176" s="6">
        <v>2017</v>
      </c>
      <c r="B176" s="6">
        <v>31</v>
      </c>
      <c r="C176" s="2" t="s">
        <v>58</v>
      </c>
      <c r="D176" s="6">
        <v>923</v>
      </c>
      <c r="E176" s="22"/>
      <c r="F176" s="1"/>
      <c r="G176" s="22"/>
      <c r="H176" s="6">
        <v>2018</v>
      </c>
      <c r="I176" s="6">
        <v>19</v>
      </c>
      <c r="J176" s="2" t="s">
        <v>58</v>
      </c>
      <c r="K176" s="6">
        <v>980</v>
      </c>
      <c r="L176" s="1"/>
      <c r="M176" s="1"/>
    </row>
    <row r="177" spans="1:13">
      <c r="A177" s="6">
        <v>2018</v>
      </c>
      <c r="B177" s="6">
        <v>31</v>
      </c>
      <c r="C177" s="2" t="s">
        <v>58</v>
      </c>
      <c r="D177" s="6">
        <v>1063</v>
      </c>
      <c r="E177" s="22"/>
      <c r="F177" s="1"/>
      <c r="G177" s="1"/>
      <c r="H177" s="6">
        <v>2018</v>
      </c>
      <c r="I177" s="6">
        <v>20</v>
      </c>
      <c r="J177" s="2" t="s">
        <v>58</v>
      </c>
      <c r="K177" s="6">
        <v>973</v>
      </c>
      <c r="L177" s="1"/>
      <c r="M177" s="1"/>
    </row>
    <row r="178" spans="1:13">
      <c r="A178" s="6">
        <v>2019</v>
      </c>
      <c r="B178" s="6">
        <v>31</v>
      </c>
      <c r="C178" s="2" t="s">
        <v>58</v>
      </c>
      <c r="D178" s="6">
        <v>922</v>
      </c>
      <c r="E178" s="22"/>
      <c r="F178" s="1"/>
      <c r="G178" s="1"/>
      <c r="H178" s="6">
        <v>2018</v>
      </c>
      <c r="I178" s="6">
        <v>21</v>
      </c>
      <c r="J178" s="2" t="s">
        <v>58</v>
      </c>
      <c r="K178" s="6">
        <v>909</v>
      </c>
      <c r="L178" s="1"/>
      <c r="M178" s="1"/>
    </row>
    <row r="179" spans="1:13">
      <c r="A179" s="6">
        <v>2015</v>
      </c>
      <c r="B179" s="6">
        <v>32</v>
      </c>
      <c r="C179" s="2" t="s">
        <v>58</v>
      </c>
      <c r="D179" s="6">
        <v>874</v>
      </c>
      <c r="E179" s="22"/>
      <c r="F179" s="1"/>
      <c r="G179" s="1"/>
      <c r="H179" s="6">
        <v>2018</v>
      </c>
      <c r="I179" s="6">
        <v>22</v>
      </c>
      <c r="J179" s="2" t="s">
        <v>58</v>
      </c>
      <c r="K179" s="6">
        <v>926</v>
      </c>
      <c r="L179" s="1"/>
      <c r="M179" s="1"/>
    </row>
    <row r="180" spans="1:13">
      <c r="A180" s="6">
        <v>2016</v>
      </c>
      <c r="B180" s="6">
        <v>32</v>
      </c>
      <c r="C180" s="2" t="s">
        <v>58</v>
      </c>
      <c r="D180" s="6">
        <v>919</v>
      </c>
      <c r="E180" s="22"/>
      <c r="F180" s="1"/>
      <c r="G180" s="1"/>
      <c r="H180" s="6">
        <v>2018</v>
      </c>
      <c r="I180" s="6">
        <v>23</v>
      </c>
      <c r="J180" s="2" t="s">
        <v>58</v>
      </c>
      <c r="K180" s="6">
        <v>944</v>
      </c>
      <c r="L180" s="1"/>
      <c r="M180" s="1"/>
    </row>
    <row r="181" spans="1:13">
      <c r="A181" s="6">
        <v>2017</v>
      </c>
      <c r="B181" s="6">
        <v>32</v>
      </c>
      <c r="C181" s="2" t="s">
        <v>58</v>
      </c>
      <c r="D181" s="6">
        <v>954</v>
      </c>
      <c r="E181" s="6">
        <v>940.2</v>
      </c>
      <c r="F181" s="6">
        <v>13.8</v>
      </c>
      <c r="G181" s="1"/>
      <c r="H181" s="6">
        <v>2018</v>
      </c>
      <c r="I181" s="6">
        <v>24</v>
      </c>
      <c r="J181" s="2" t="s">
        <v>58</v>
      </c>
      <c r="K181" s="6">
        <v>921</v>
      </c>
      <c r="L181" s="1"/>
      <c r="M181" s="1"/>
    </row>
    <row r="182" spans="1:13">
      <c r="A182" s="6">
        <v>2018</v>
      </c>
      <c r="B182" s="6">
        <v>32</v>
      </c>
      <c r="C182" s="2" t="s">
        <v>58</v>
      </c>
      <c r="D182" s="6">
        <v>919</v>
      </c>
      <c r="E182" s="22"/>
      <c r="F182" s="22"/>
      <c r="G182" s="1"/>
      <c r="H182" s="6">
        <v>2018</v>
      </c>
      <c r="I182" s="6">
        <v>25</v>
      </c>
      <c r="J182" s="2" t="s">
        <v>58</v>
      </c>
      <c r="K182" s="6">
        <v>954</v>
      </c>
      <c r="L182" s="1"/>
      <c r="M182" s="1"/>
    </row>
    <row r="183" spans="1:13">
      <c r="A183" s="6">
        <v>2019</v>
      </c>
      <c r="B183" s="6">
        <v>32</v>
      </c>
      <c r="C183" s="2" t="s">
        <v>58</v>
      </c>
      <c r="D183" s="6">
        <v>958</v>
      </c>
      <c r="E183" s="22"/>
      <c r="F183" s="1"/>
      <c r="G183" s="22"/>
      <c r="H183" s="6">
        <v>2018</v>
      </c>
      <c r="I183" s="6">
        <v>26</v>
      </c>
      <c r="J183" s="2" t="s">
        <v>58</v>
      </c>
      <c r="K183" s="6">
        <v>946</v>
      </c>
      <c r="L183" s="1"/>
      <c r="M183" s="1"/>
    </row>
    <row r="184" spans="1:13">
      <c r="A184" s="6">
        <v>2015</v>
      </c>
      <c r="B184" s="6">
        <v>33</v>
      </c>
      <c r="C184" s="2" t="s">
        <v>58</v>
      </c>
      <c r="D184" s="6">
        <v>956</v>
      </c>
      <c r="E184" s="22"/>
      <c r="F184" s="1"/>
      <c r="G184" s="1"/>
      <c r="H184" s="6">
        <v>2018</v>
      </c>
      <c r="I184" s="6">
        <v>27</v>
      </c>
      <c r="J184" s="2" t="s">
        <v>58</v>
      </c>
      <c r="K184" s="6">
        <v>961</v>
      </c>
      <c r="L184" s="6">
        <v>932</v>
      </c>
      <c r="M184" s="6">
        <v>29</v>
      </c>
    </row>
    <row r="185" spans="1:13">
      <c r="A185" s="6">
        <v>2016</v>
      </c>
      <c r="B185" s="6">
        <v>33</v>
      </c>
      <c r="C185" s="2" t="s">
        <v>58</v>
      </c>
      <c r="D185" s="6">
        <v>946</v>
      </c>
      <c r="E185" s="22"/>
      <c r="F185" s="1"/>
      <c r="G185" s="1"/>
      <c r="H185" s="6">
        <v>2018</v>
      </c>
      <c r="I185" s="6">
        <v>28</v>
      </c>
      <c r="J185" s="2" t="s">
        <v>58</v>
      </c>
      <c r="K185" s="6">
        <v>986</v>
      </c>
      <c r="L185" s="1"/>
      <c r="M185" s="1"/>
    </row>
    <row r="186" spans="1:13">
      <c r="A186" s="6">
        <v>2017</v>
      </c>
      <c r="B186" s="6">
        <v>33</v>
      </c>
      <c r="C186" s="2" t="s">
        <v>58</v>
      </c>
      <c r="D186" s="6">
        <v>943</v>
      </c>
      <c r="E186" s="22"/>
      <c r="F186" s="1"/>
      <c r="G186" s="1"/>
      <c r="H186" s="6">
        <v>2018</v>
      </c>
      <c r="I186" s="6">
        <v>29</v>
      </c>
      <c r="J186" s="2" t="s">
        <v>58</v>
      </c>
      <c r="K186" s="6">
        <v>1060</v>
      </c>
      <c r="L186" s="1"/>
      <c r="M186" s="1"/>
    </row>
    <row r="187" spans="1:13">
      <c r="A187" s="6">
        <v>2018</v>
      </c>
      <c r="B187" s="6">
        <v>33</v>
      </c>
      <c r="C187" s="2" t="s">
        <v>58</v>
      </c>
      <c r="D187" s="6">
        <v>984</v>
      </c>
      <c r="E187" s="6">
        <v>944.4</v>
      </c>
      <c r="F187" s="6">
        <v>39.6</v>
      </c>
      <c r="G187" s="1"/>
      <c r="H187" s="6">
        <v>2018</v>
      </c>
      <c r="I187" s="6">
        <v>30</v>
      </c>
      <c r="J187" s="2" t="s">
        <v>58</v>
      </c>
      <c r="K187" s="6">
        <v>1047</v>
      </c>
      <c r="L187" s="1"/>
      <c r="M187" s="1"/>
    </row>
    <row r="188" spans="1:13">
      <c r="A188" s="6">
        <v>2019</v>
      </c>
      <c r="B188" s="6">
        <v>33</v>
      </c>
      <c r="C188" s="2" t="s">
        <v>58</v>
      </c>
      <c r="D188" s="6">
        <v>923</v>
      </c>
      <c r="E188" s="22"/>
      <c r="F188" s="1"/>
      <c r="G188" s="1"/>
      <c r="H188" s="6">
        <v>2018</v>
      </c>
      <c r="I188" s="6">
        <v>31</v>
      </c>
      <c r="J188" s="2" t="s">
        <v>58</v>
      </c>
      <c r="K188" s="6">
        <v>1063</v>
      </c>
      <c r="L188" s="1"/>
      <c r="M188" s="1"/>
    </row>
    <row r="189" spans="1:13">
      <c r="A189" s="6">
        <v>2015</v>
      </c>
      <c r="B189" s="6">
        <v>34</v>
      </c>
      <c r="C189" s="2" t="s">
        <v>58</v>
      </c>
      <c r="D189" s="6">
        <v>946</v>
      </c>
      <c r="E189" s="22"/>
      <c r="F189" s="22"/>
      <c r="G189" s="1"/>
      <c r="H189" s="6">
        <v>2018</v>
      </c>
      <c r="I189" s="6">
        <v>32</v>
      </c>
      <c r="J189" s="2" t="s">
        <v>58</v>
      </c>
      <c r="K189" s="6">
        <v>919</v>
      </c>
      <c r="L189" s="1"/>
      <c r="M189" s="1"/>
    </row>
    <row r="190" spans="1:13">
      <c r="A190" s="6">
        <v>2016</v>
      </c>
      <c r="B190" s="6">
        <v>34</v>
      </c>
      <c r="C190" s="2" t="s">
        <v>58</v>
      </c>
      <c r="D190" s="6">
        <v>1006</v>
      </c>
      <c r="E190" s="22"/>
      <c r="F190" s="1"/>
      <c r="G190" s="22"/>
      <c r="H190" s="6">
        <v>2018</v>
      </c>
      <c r="I190" s="6">
        <v>33</v>
      </c>
      <c r="J190" s="2" t="s">
        <v>58</v>
      </c>
      <c r="K190" s="6">
        <v>984</v>
      </c>
      <c r="L190" s="6">
        <v>944.4</v>
      </c>
      <c r="M190" s="6">
        <v>39.6</v>
      </c>
    </row>
    <row r="191" spans="1:13">
      <c r="A191" s="6">
        <v>2017</v>
      </c>
      <c r="B191" s="6">
        <v>34</v>
      </c>
      <c r="C191" s="2" t="s">
        <v>58</v>
      </c>
      <c r="D191" s="6">
        <v>906</v>
      </c>
      <c r="E191" s="22"/>
      <c r="F191" s="1"/>
      <c r="G191" s="1"/>
      <c r="H191" s="6">
        <v>2018</v>
      </c>
      <c r="I191" s="6">
        <v>34</v>
      </c>
      <c r="J191" s="2" t="s">
        <v>58</v>
      </c>
      <c r="K191" s="6">
        <v>943</v>
      </c>
      <c r="L191" s="1"/>
      <c r="M191" s="1"/>
    </row>
    <row r="192" spans="1:13">
      <c r="A192" s="6">
        <v>2018</v>
      </c>
      <c r="B192" s="6">
        <v>34</v>
      </c>
      <c r="C192" s="2" t="s">
        <v>58</v>
      </c>
      <c r="D192" s="6">
        <v>943</v>
      </c>
      <c r="E192" s="22"/>
      <c r="F192" s="1"/>
      <c r="G192" s="1"/>
      <c r="H192" s="6">
        <v>2018</v>
      </c>
      <c r="I192" s="6">
        <v>35</v>
      </c>
      <c r="J192" s="2" t="s">
        <v>58</v>
      </c>
      <c r="K192" s="6">
        <v>947</v>
      </c>
      <c r="L192" s="1"/>
      <c r="M192" s="1"/>
    </row>
    <row r="193" spans="1:13">
      <c r="A193" s="6">
        <v>2019</v>
      </c>
      <c r="B193" s="6">
        <v>34</v>
      </c>
      <c r="C193" s="2" t="s">
        <v>58</v>
      </c>
      <c r="D193" s="6">
        <v>992</v>
      </c>
      <c r="E193" s="6">
        <v>944.8</v>
      </c>
      <c r="F193" s="6">
        <v>47.2</v>
      </c>
      <c r="G193" s="1"/>
      <c r="H193" s="6">
        <v>2018</v>
      </c>
      <c r="I193" s="6">
        <v>36</v>
      </c>
      <c r="J193" s="2" t="s">
        <v>58</v>
      </c>
      <c r="K193" s="6">
        <v>941</v>
      </c>
      <c r="L193" s="1"/>
      <c r="M193" s="1"/>
    </row>
    <row r="194" spans="1:13">
      <c r="A194" s="6">
        <v>2015</v>
      </c>
      <c r="B194" s="6">
        <v>35</v>
      </c>
      <c r="C194" s="2" t="s">
        <v>58</v>
      </c>
      <c r="D194" s="6">
        <v>957</v>
      </c>
      <c r="E194" s="22"/>
      <c r="F194" s="1"/>
      <c r="G194" s="1"/>
      <c r="H194" s="6">
        <v>2018</v>
      </c>
      <c r="I194" s="6">
        <v>37</v>
      </c>
      <c r="J194" s="2" t="s">
        <v>58</v>
      </c>
      <c r="K194" s="6">
        <v>907</v>
      </c>
      <c r="L194" s="1"/>
      <c r="M194" s="1"/>
    </row>
    <row r="195" spans="1:13">
      <c r="A195" s="6">
        <v>2016</v>
      </c>
      <c r="B195" s="6">
        <v>35</v>
      </c>
      <c r="C195" s="2" t="s">
        <v>58</v>
      </c>
      <c r="D195" s="6">
        <v>991</v>
      </c>
      <c r="E195" s="22"/>
      <c r="F195" s="1"/>
      <c r="G195" s="1"/>
      <c r="H195" s="6">
        <v>2018</v>
      </c>
      <c r="I195" s="6">
        <v>38</v>
      </c>
      <c r="J195" s="2" t="s">
        <v>58</v>
      </c>
      <c r="K195" s="6">
        <v>997</v>
      </c>
      <c r="L195" s="1"/>
      <c r="M195" s="1"/>
    </row>
    <row r="196" spans="1:13">
      <c r="A196" s="6">
        <v>2017</v>
      </c>
      <c r="B196" s="6">
        <v>35</v>
      </c>
      <c r="C196" s="2" t="s">
        <v>58</v>
      </c>
      <c r="D196" s="6">
        <v>954</v>
      </c>
      <c r="E196" s="22"/>
      <c r="F196" s="22"/>
      <c r="G196" s="1"/>
      <c r="H196" s="6">
        <v>2018</v>
      </c>
      <c r="I196" s="6">
        <v>39</v>
      </c>
      <c r="J196" s="2" t="s">
        <v>58</v>
      </c>
      <c r="K196" s="6">
        <v>1012</v>
      </c>
      <c r="L196" s="6">
        <v>979.8</v>
      </c>
      <c r="M196" s="6">
        <v>32.200000000000003</v>
      </c>
    </row>
    <row r="197" spans="1:13">
      <c r="A197" s="6">
        <v>2018</v>
      </c>
      <c r="B197" s="6">
        <v>35</v>
      </c>
      <c r="C197" s="2" t="s">
        <v>58</v>
      </c>
      <c r="D197" s="6">
        <v>947</v>
      </c>
      <c r="E197" s="22"/>
      <c r="F197" s="1"/>
      <c r="G197" s="22"/>
      <c r="H197" s="6">
        <v>2018</v>
      </c>
      <c r="I197" s="6">
        <v>40</v>
      </c>
      <c r="J197" s="2" t="s">
        <v>58</v>
      </c>
      <c r="K197" s="6">
        <v>1059</v>
      </c>
      <c r="L197" s="1"/>
      <c r="M197" s="1"/>
    </row>
    <row r="198" spans="1:13">
      <c r="A198" s="6">
        <v>2019</v>
      </c>
      <c r="B198" s="6">
        <v>35</v>
      </c>
      <c r="C198" s="2" t="s">
        <v>58</v>
      </c>
      <c r="D198" s="6">
        <v>966</v>
      </c>
      <c r="E198" s="22"/>
      <c r="F198" s="1"/>
      <c r="G198" s="1"/>
      <c r="H198" s="6">
        <v>2018</v>
      </c>
      <c r="I198" s="6">
        <v>41</v>
      </c>
      <c r="J198" s="2" t="s">
        <v>58</v>
      </c>
      <c r="K198" s="6">
        <v>1004</v>
      </c>
      <c r="L198" s="1"/>
      <c r="M198" s="1"/>
    </row>
    <row r="199" spans="1:13">
      <c r="A199" s="6">
        <v>2015</v>
      </c>
      <c r="B199" s="6">
        <v>36</v>
      </c>
      <c r="C199" s="2" t="s">
        <v>58</v>
      </c>
      <c r="D199" s="6">
        <v>917</v>
      </c>
      <c r="E199" s="6">
        <v>963</v>
      </c>
      <c r="F199" s="6">
        <v>-46</v>
      </c>
      <c r="G199" s="1"/>
      <c r="H199" s="6">
        <v>2018</v>
      </c>
      <c r="I199" s="6">
        <v>42</v>
      </c>
      <c r="J199" s="2" t="s">
        <v>58</v>
      </c>
      <c r="K199" s="6">
        <v>982</v>
      </c>
      <c r="L199" s="1"/>
      <c r="M199" s="1"/>
    </row>
    <row r="200" spans="1:13">
      <c r="A200" s="6">
        <v>2016</v>
      </c>
      <c r="B200" s="6">
        <v>36</v>
      </c>
      <c r="C200" s="2" t="s">
        <v>58</v>
      </c>
      <c r="D200" s="6">
        <v>991</v>
      </c>
      <c r="E200" s="22"/>
      <c r="F200" s="1"/>
      <c r="G200" s="1"/>
      <c r="H200" s="6">
        <v>2018</v>
      </c>
      <c r="I200" s="6">
        <v>43</v>
      </c>
      <c r="J200" s="2" t="s">
        <v>58</v>
      </c>
      <c r="K200" s="6">
        <v>999</v>
      </c>
      <c r="L200" s="1"/>
      <c r="M200" s="1"/>
    </row>
    <row r="201" spans="1:13">
      <c r="A201" s="6">
        <v>2017</v>
      </c>
      <c r="B201" s="6">
        <v>36</v>
      </c>
      <c r="C201" s="2" t="s">
        <v>58</v>
      </c>
      <c r="D201" s="6">
        <v>1001</v>
      </c>
      <c r="E201" s="22"/>
      <c r="F201" s="1"/>
      <c r="G201" s="1"/>
      <c r="H201" s="6">
        <v>2018</v>
      </c>
      <c r="I201" s="6">
        <v>44</v>
      </c>
      <c r="J201" s="2" t="s">
        <v>58</v>
      </c>
      <c r="K201" s="6">
        <v>1021</v>
      </c>
      <c r="L201" s="1"/>
      <c r="M201" s="1"/>
    </row>
    <row r="202" spans="1:13">
      <c r="A202" s="6">
        <v>2018</v>
      </c>
      <c r="B202" s="6">
        <v>36</v>
      </c>
      <c r="C202" s="2" t="s">
        <v>58</v>
      </c>
      <c r="D202" s="6">
        <v>941</v>
      </c>
      <c r="E202" s="22"/>
      <c r="F202" s="1"/>
      <c r="G202" s="1"/>
      <c r="H202" s="6">
        <v>2018</v>
      </c>
      <c r="I202" s="6">
        <v>45</v>
      </c>
      <c r="J202" s="2" t="s">
        <v>58</v>
      </c>
      <c r="K202" s="6">
        <v>1031</v>
      </c>
      <c r="L202" s="6">
        <v>1027.4000000000001</v>
      </c>
      <c r="M202" s="6">
        <v>3.6</v>
      </c>
    </row>
    <row r="203" spans="1:13">
      <c r="A203" s="6">
        <v>2019</v>
      </c>
      <c r="B203" s="6">
        <v>36</v>
      </c>
      <c r="C203" s="2" t="s">
        <v>58</v>
      </c>
      <c r="D203" s="6">
        <v>986</v>
      </c>
      <c r="E203" s="22"/>
      <c r="F203" s="22"/>
      <c r="G203" s="1"/>
      <c r="H203" s="6">
        <v>2018</v>
      </c>
      <c r="I203" s="6">
        <v>46</v>
      </c>
      <c r="J203" s="2" t="s">
        <v>58</v>
      </c>
      <c r="K203" s="6">
        <v>983</v>
      </c>
      <c r="L203" s="1"/>
      <c r="M203" s="1"/>
    </row>
    <row r="204" spans="1:13">
      <c r="A204" s="6">
        <v>2015</v>
      </c>
      <c r="B204" s="6">
        <v>37</v>
      </c>
      <c r="C204" s="2" t="s">
        <v>58</v>
      </c>
      <c r="D204" s="6">
        <v>966</v>
      </c>
      <c r="E204" s="22"/>
      <c r="F204" s="1"/>
      <c r="G204" s="22"/>
      <c r="H204" s="6">
        <v>2018</v>
      </c>
      <c r="I204" s="6">
        <v>47</v>
      </c>
      <c r="J204" s="2" t="s">
        <v>58</v>
      </c>
      <c r="K204" s="6">
        <v>995</v>
      </c>
      <c r="L204" s="1"/>
      <c r="M204" s="1"/>
    </row>
    <row r="205" spans="1:13">
      <c r="A205" s="6">
        <v>2016</v>
      </c>
      <c r="B205" s="6">
        <v>37</v>
      </c>
      <c r="C205" s="2" t="s">
        <v>58</v>
      </c>
      <c r="D205" s="6">
        <v>922</v>
      </c>
      <c r="E205" s="6">
        <v>977</v>
      </c>
      <c r="F205" s="6">
        <v>-55</v>
      </c>
      <c r="G205" s="1"/>
      <c r="H205" s="6">
        <v>2018</v>
      </c>
      <c r="I205" s="6">
        <v>48</v>
      </c>
      <c r="J205" s="2" t="s">
        <v>58</v>
      </c>
      <c r="K205" s="6">
        <v>1038</v>
      </c>
      <c r="L205" s="1"/>
      <c r="M205" s="1"/>
    </row>
    <row r="206" spans="1:13">
      <c r="A206" s="6">
        <v>2017</v>
      </c>
      <c r="B206" s="6">
        <v>37</v>
      </c>
      <c r="C206" s="2" t="s">
        <v>58</v>
      </c>
      <c r="D206" s="6">
        <v>1040</v>
      </c>
      <c r="E206" s="22"/>
      <c r="F206" s="1"/>
      <c r="G206" s="1"/>
      <c r="H206" s="6">
        <v>2018</v>
      </c>
      <c r="I206" s="6">
        <v>49</v>
      </c>
      <c r="J206" s="2" t="s">
        <v>58</v>
      </c>
      <c r="K206" s="6">
        <v>1063</v>
      </c>
      <c r="L206" s="1"/>
      <c r="M206" s="1"/>
    </row>
    <row r="207" spans="1:13">
      <c r="A207" s="6">
        <v>2018</v>
      </c>
      <c r="B207" s="6">
        <v>37</v>
      </c>
      <c r="C207" s="2" t="s">
        <v>58</v>
      </c>
      <c r="D207" s="6">
        <v>907</v>
      </c>
      <c r="E207" s="22"/>
      <c r="F207" s="1"/>
      <c r="G207" s="1"/>
      <c r="H207" s="6">
        <v>2018</v>
      </c>
      <c r="I207" s="6">
        <v>50</v>
      </c>
      <c r="J207" s="2" t="s">
        <v>58</v>
      </c>
      <c r="K207" s="6">
        <v>1065</v>
      </c>
      <c r="L207" s="1"/>
      <c r="M207" s="1"/>
    </row>
    <row r="208" spans="1:13">
      <c r="A208" s="6">
        <v>2019</v>
      </c>
      <c r="B208" s="6">
        <v>37</v>
      </c>
      <c r="C208" s="2" t="s">
        <v>58</v>
      </c>
      <c r="D208" s="6">
        <v>990</v>
      </c>
      <c r="E208" s="22"/>
      <c r="F208" s="1"/>
      <c r="G208" s="1"/>
      <c r="H208" s="6">
        <v>2018</v>
      </c>
      <c r="I208" s="6">
        <v>51</v>
      </c>
      <c r="J208" s="2" t="s">
        <v>58</v>
      </c>
      <c r="K208" s="6">
        <v>1037</v>
      </c>
      <c r="L208" s="6">
        <v>1083.4000000000001</v>
      </c>
      <c r="M208" s="6">
        <v>-46.4</v>
      </c>
    </row>
    <row r="209" spans="1:13">
      <c r="A209" s="6">
        <v>2015</v>
      </c>
      <c r="B209" s="6">
        <v>38</v>
      </c>
      <c r="C209" s="2" t="s">
        <v>58</v>
      </c>
      <c r="D209" s="6">
        <v>977</v>
      </c>
      <c r="E209" s="22"/>
      <c r="F209" s="1"/>
      <c r="G209" s="1"/>
      <c r="H209" s="6">
        <v>2018</v>
      </c>
      <c r="I209" s="6">
        <v>52</v>
      </c>
      <c r="J209" s="2" t="s">
        <v>58</v>
      </c>
      <c r="K209" s="6">
        <v>1193</v>
      </c>
      <c r="L209" s="1"/>
      <c r="M209" s="1"/>
    </row>
    <row r="210" spans="1:13">
      <c r="A210" s="6">
        <v>2016</v>
      </c>
      <c r="B210" s="6">
        <v>38</v>
      </c>
      <c r="C210" s="2" t="s">
        <v>58</v>
      </c>
      <c r="D210" s="6">
        <v>1012</v>
      </c>
      <c r="E210" s="22"/>
      <c r="F210" s="22"/>
      <c r="G210" s="1"/>
      <c r="H210" s="6">
        <v>2019</v>
      </c>
      <c r="I210" s="6">
        <v>1</v>
      </c>
      <c r="J210" s="2" t="s">
        <v>58</v>
      </c>
      <c r="K210" s="6">
        <v>1213</v>
      </c>
      <c r="L210" s="1"/>
      <c r="M210" s="1"/>
    </row>
    <row r="211" spans="1:13">
      <c r="A211" s="6">
        <v>2017</v>
      </c>
      <c r="B211" s="6">
        <v>38</v>
      </c>
      <c r="C211" s="2" t="s">
        <v>58</v>
      </c>
      <c r="D211" s="6">
        <v>940</v>
      </c>
      <c r="E211" s="6">
        <v>985.2</v>
      </c>
      <c r="F211" s="6">
        <v>-45.2</v>
      </c>
      <c r="G211" s="22"/>
      <c r="H211" s="6">
        <v>2019</v>
      </c>
      <c r="I211" s="6">
        <v>2</v>
      </c>
      <c r="J211" s="2" t="s">
        <v>58</v>
      </c>
      <c r="K211" s="6">
        <v>1125</v>
      </c>
      <c r="L211" s="1"/>
      <c r="M211" s="1"/>
    </row>
    <row r="212" spans="1:13">
      <c r="A212" s="6">
        <v>2018</v>
      </c>
      <c r="B212" s="6">
        <v>38</v>
      </c>
      <c r="C212" s="2" t="s">
        <v>58</v>
      </c>
      <c r="D212" s="6">
        <v>997</v>
      </c>
      <c r="E212" s="22"/>
      <c r="F212" s="1"/>
      <c r="G212" s="1"/>
      <c r="H212" s="6">
        <v>2019</v>
      </c>
      <c r="I212" s="6">
        <v>3</v>
      </c>
      <c r="J212" s="2" t="s">
        <v>58</v>
      </c>
      <c r="K212" s="6">
        <v>1171</v>
      </c>
      <c r="L212" s="1"/>
      <c r="M212" s="1"/>
    </row>
    <row r="213" spans="1:13">
      <c r="A213" s="6">
        <v>2019</v>
      </c>
      <c r="B213" s="6">
        <v>38</v>
      </c>
      <c r="C213" s="2" t="s">
        <v>58</v>
      </c>
      <c r="D213" s="6">
        <v>1007</v>
      </c>
      <c r="E213" s="22"/>
      <c r="F213" s="1"/>
      <c r="G213" s="1"/>
      <c r="H213" s="6">
        <v>2019</v>
      </c>
      <c r="I213" s="6">
        <v>4</v>
      </c>
      <c r="J213" s="2" t="s">
        <v>58</v>
      </c>
      <c r="K213" s="6">
        <v>1134</v>
      </c>
      <c r="L213" s="1"/>
      <c r="M213" s="1"/>
    </row>
    <row r="214" spans="1:13">
      <c r="A214" s="6">
        <v>2015</v>
      </c>
      <c r="B214" s="6">
        <v>39</v>
      </c>
      <c r="C214" s="2" t="s">
        <v>58</v>
      </c>
      <c r="D214" s="6">
        <v>938</v>
      </c>
      <c r="E214" s="22"/>
      <c r="F214" s="1"/>
      <c r="G214" s="1"/>
      <c r="H214" s="6">
        <v>2019</v>
      </c>
      <c r="I214" s="6">
        <v>5</v>
      </c>
      <c r="J214" s="2" t="s">
        <v>58</v>
      </c>
      <c r="K214" s="6">
        <v>1141</v>
      </c>
      <c r="L214" s="1"/>
      <c r="M214" s="1"/>
    </row>
    <row r="215" spans="1:13">
      <c r="A215" s="6">
        <v>2016</v>
      </c>
      <c r="B215" s="6">
        <v>39</v>
      </c>
      <c r="C215" s="2" t="s">
        <v>58</v>
      </c>
      <c r="D215" s="6">
        <v>983</v>
      </c>
      <c r="E215" s="22"/>
      <c r="F215" s="1"/>
      <c r="G215" s="1"/>
      <c r="H215" s="6">
        <v>2019</v>
      </c>
      <c r="I215" s="6">
        <v>6</v>
      </c>
      <c r="J215" s="2" t="s">
        <v>58</v>
      </c>
      <c r="K215" s="6">
        <v>1170</v>
      </c>
      <c r="L215" s="1"/>
      <c r="M215" s="1"/>
    </row>
    <row r="216" spans="1:13">
      <c r="A216" s="6">
        <v>2017</v>
      </c>
      <c r="B216" s="6">
        <v>39</v>
      </c>
      <c r="C216" s="2" t="s">
        <v>58</v>
      </c>
      <c r="D216" s="6">
        <v>974</v>
      </c>
      <c r="E216" s="22"/>
      <c r="F216" s="1"/>
      <c r="G216" s="1"/>
      <c r="H216" s="6">
        <v>2019</v>
      </c>
      <c r="I216" s="6">
        <v>7</v>
      </c>
      <c r="J216" s="2" t="s">
        <v>58</v>
      </c>
      <c r="K216" s="6">
        <v>1089</v>
      </c>
      <c r="L216" s="1"/>
      <c r="M216" s="1"/>
    </row>
    <row r="217" spans="1:13">
      <c r="A217" s="6">
        <v>2018</v>
      </c>
      <c r="B217" s="6">
        <v>39</v>
      </c>
      <c r="C217" s="2" t="s">
        <v>58</v>
      </c>
      <c r="D217" s="6">
        <v>1012</v>
      </c>
      <c r="E217" s="6">
        <v>979.8</v>
      </c>
      <c r="F217" s="6">
        <v>32.200000000000003</v>
      </c>
      <c r="G217" s="1"/>
      <c r="H217" s="6">
        <v>2019</v>
      </c>
      <c r="I217" s="6">
        <v>8</v>
      </c>
      <c r="J217" s="2" t="s">
        <v>58</v>
      </c>
      <c r="K217" s="6">
        <v>1058</v>
      </c>
      <c r="L217" s="1"/>
      <c r="M217" s="1"/>
    </row>
    <row r="218" spans="1:13">
      <c r="A218" s="6">
        <v>2019</v>
      </c>
      <c r="B218" s="6">
        <v>39</v>
      </c>
      <c r="C218" s="2" t="s">
        <v>58</v>
      </c>
      <c r="D218" s="6">
        <v>1047</v>
      </c>
      <c r="E218" s="22"/>
      <c r="F218" s="1"/>
      <c r="G218" s="22"/>
      <c r="H218" s="6">
        <v>2019</v>
      </c>
      <c r="I218" s="6">
        <v>9</v>
      </c>
      <c r="J218" s="2" t="s">
        <v>58</v>
      </c>
      <c r="K218" s="6">
        <v>1070</v>
      </c>
      <c r="L218" s="1"/>
      <c r="M218" s="1"/>
    </row>
    <row r="219" spans="1:13">
      <c r="A219" s="6">
        <v>2015</v>
      </c>
      <c r="B219" s="6">
        <v>40</v>
      </c>
      <c r="C219" s="2" t="s">
        <v>58</v>
      </c>
      <c r="D219" s="6">
        <v>957</v>
      </c>
      <c r="E219" s="22"/>
      <c r="F219" s="1"/>
      <c r="G219" s="1"/>
      <c r="H219" s="6">
        <v>2019</v>
      </c>
      <c r="I219" s="6">
        <v>10</v>
      </c>
      <c r="J219" s="2" t="s">
        <v>58</v>
      </c>
      <c r="K219" s="6">
        <v>1085</v>
      </c>
      <c r="L219" s="1"/>
      <c r="M219" s="1"/>
    </row>
    <row r="220" spans="1:13">
      <c r="A220" s="6">
        <v>2016</v>
      </c>
      <c r="B220" s="6">
        <v>40</v>
      </c>
      <c r="C220" s="2" t="s">
        <v>58</v>
      </c>
      <c r="D220" s="6">
        <v>986</v>
      </c>
      <c r="E220" s="22"/>
      <c r="F220" s="1"/>
      <c r="G220" s="1"/>
      <c r="H220" s="6">
        <v>2019</v>
      </c>
      <c r="I220" s="6">
        <v>11</v>
      </c>
      <c r="J220" s="2" t="s">
        <v>58</v>
      </c>
      <c r="K220" s="6">
        <v>1154</v>
      </c>
      <c r="L220" s="1"/>
      <c r="M220" s="1"/>
    </row>
    <row r="221" spans="1:13">
      <c r="A221" s="6">
        <v>2017</v>
      </c>
      <c r="B221" s="6">
        <v>40</v>
      </c>
      <c r="C221" s="2" t="s">
        <v>58</v>
      </c>
      <c r="D221" s="6">
        <v>1030</v>
      </c>
      <c r="E221" s="22"/>
      <c r="F221" s="1"/>
      <c r="G221" s="1"/>
      <c r="H221" s="6">
        <v>2019</v>
      </c>
      <c r="I221" s="6">
        <v>12</v>
      </c>
      <c r="J221" s="2" t="s">
        <v>58</v>
      </c>
      <c r="K221" s="6">
        <v>1047</v>
      </c>
      <c r="L221" s="1"/>
      <c r="M221" s="1"/>
    </row>
    <row r="222" spans="1:13">
      <c r="A222" s="6">
        <v>2018</v>
      </c>
      <c r="B222" s="6">
        <v>40</v>
      </c>
      <c r="C222" s="2" t="s">
        <v>58</v>
      </c>
      <c r="D222" s="6">
        <v>1059</v>
      </c>
      <c r="E222" s="22"/>
      <c r="F222" s="1"/>
      <c r="G222" s="1"/>
      <c r="H222" s="6">
        <v>2019</v>
      </c>
      <c r="I222" s="6">
        <v>13</v>
      </c>
      <c r="J222" s="2" t="s">
        <v>58</v>
      </c>
      <c r="K222" s="6">
        <v>1072</v>
      </c>
      <c r="L222" s="1"/>
      <c r="M222" s="1"/>
    </row>
    <row r="223" spans="1:13">
      <c r="A223" s="6">
        <v>2019</v>
      </c>
      <c r="B223" s="6">
        <v>40</v>
      </c>
      <c r="C223" s="2" t="s">
        <v>58</v>
      </c>
      <c r="D223" s="6">
        <v>1050</v>
      </c>
      <c r="E223" s="6">
        <v>1015.8</v>
      </c>
      <c r="F223" s="6">
        <v>34.200000000000003</v>
      </c>
      <c r="G223" s="1"/>
      <c r="H223" s="6">
        <v>2019</v>
      </c>
      <c r="I223" s="6">
        <v>14</v>
      </c>
      <c r="J223" s="2" t="s">
        <v>58</v>
      </c>
      <c r="K223" s="6">
        <v>1033</v>
      </c>
      <c r="L223" s="1"/>
      <c r="M223" s="1"/>
    </row>
    <row r="224" spans="1:13">
      <c r="A224" s="6">
        <v>2015</v>
      </c>
      <c r="B224" s="6">
        <v>41</v>
      </c>
      <c r="C224" s="2" t="s">
        <v>58</v>
      </c>
      <c r="D224" s="6">
        <v>982</v>
      </c>
      <c r="E224" s="22"/>
      <c r="F224" s="22"/>
      <c r="G224" s="1"/>
      <c r="H224" s="6">
        <v>2019</v>
      </c>
      <c r="I224" s="6">
        <v>15</v>
      </c>
      <c r="J224" s="2" t="s">
        <v>58</v>
      </c>
      <c r="K224" s="6">
        <v>1058</v>
      </c>
      <c r="L224" s="1"/>
      <c r="M224" s="1"/>
    </row>
    <row r="225" spans="1:13">
      <c r="A225" s="6">
        <v>2016</v>
      </c>
      <c r="B225" s="6">
        <v>41</v>
      </c>
      <c r="C225" s="2" t="s">
        <v>58</v>
      </c>
      <c r="D225" s="6">
        <v>1074</v>
      </c>
      <c r="E225" s="22"/>
      <c r="F225" s="1"/>
      <c r="G225" s="22"/>
      <c r="H225" s="6">
        <v>2019</v>
      </c>
      <c r="I225" s="6">
        <v>16</v>
      </c>
      <c r="J225" s="2" t="s">
        <v>58</v>
      </c>
      <c r="K225" s="6">
        <v>1024</v>
      </c>
      <c r="L225" s="1"/>
      <c r="M225" s="1"/>
    </row>
    <row r="226" spans="1:13">
      <c r="A226" s="6">
        <v>2017</v>
      </c>
      <c r="B226" s="6">
        <v>41</v>
      </c>
      <c r="C226" s="2" t="s">
        <v>58</v>
      </c>
      <c r="D226" s="6">
        <v>964</v>
      </c>
      <c r="E226" s="22"/>
      <c r="F226" s="1"/>
      <c r="G226" s="1"/>
      <c r="H226" s="6">
        <v>2019</v>
      </c>
      <c r="I226" s="6">
        <v>17</v>
      </c>
      <c r="J226" s="2" t="s">
        <v>58</v>
      </c>
      <c r="K226" s="6">
        <v>1001</v>
      </c>
      <c r="L226" s="1"/>
      <c r="M226" s="1"/>
    </row>
    <row r="227" spans="1:13">
      <c r="A227" s="6">
        <v>2018</v>
      </c>
      <c r="B227" s="6">
        <v>41</v>
      </c>
      <c r="C227" s="2" t="s">
        <v>58</v>
      </c>
      <c r="D227" s="6">
        <v>1004</v>
      </c>
      <c r="E227" s="22"/>
      <c r="F227" s="1"/>
      <c r="G227" s="1"/>
      <c r="H227" s="6">
        <v>2019</v>
      </c>
      <c r="I227" s="6">
        <v>18</v>
      </c>
      <c r="J227" s="2" t="s">
        <v>58</v>
      </c>
      <c r="K227" s="6">
        <v>1090</v>
      </c>
      <c r="L227" s="1"/>
      <c r="M227" s="1"/>
    </row>
    <row r="228" spans="1:13">
      <c r="A228" s="6">
        <v>2019</v>
      </c>
      <c r="B228" s="6">
        <v>41</v>
      </c>
      <c r="C228" s="2" t="s">
        <v>58</v>
      </c>
      <c r="D228" s="6">
        <v>1090</v>
      </c>
      <c r="E228" s="22"/>
      <c r="F228" s="1"/>
      <c r="G228" s="1"/>
      <c r="H228" s="6">
        <v>2019</v>
      </c>
      <c r="I228" s="6">
        <v>19</v>
      </c>
      <c r="J228" s="2" t="s">
        <v>58</v>
      </c>
      <c r="K228" s="6">
        <v>972</v>
      </c>
      <c r="L228" s="1"/>
      <c r="M228" s="1"/>
    </row>
    <row r="229" spans="1:13">
      <c r="A229" s="6">
        <v>2015</v>
      </c>
      <c r="B229" s="6">
        <v>42</v>
      </c>
      <c r="C229" s="2" t="s">
        <v>58</v>
      </c>
      <c r="D229" s="6">
        <v>1025</v>
      </c>
      <c r="E229" s="6">
        <v>1022.8</v>
      </c>
      <c r="F229" s="6">
        <v>2.2000000000000002</v>
      </c>
      <c r="G229" s="1"/>
      <c r="H229" s="6">
        <v>2019</v>
      </c>
      <c r="I229" s="6">
        <v>20</v>
      </c>
      <c r="J229" s="2" t="s">
        <v>58</v>
      </c>
      <c r="K229" s="6">
        <v>993</v>
      </c>
      <c r="L229" s="1"/>
      <c r="M229" s="1"/>
    </row>
    <row r="230" spans="1:13">
      <c r="A230" s="6">
        <v>2016</v>
      </c>
      <c r="B230" s="6">
        <v>42</v>
      </c>
      <c r="C230" s="2" t="s">
        <v>58</v>
      </c>
      <c r="D230" s="6">
        <v>994</v>
      </c>
      <c r="E230" s="22"/>
      <c r="F230" s="1"/>
      <c r="G230" s="1"/>
      <c r="H230" s="6">
        <v>2019</v>
      </c>
      <c r="I230" s="6">
        <v>21</v>
      </c>
      <c r="J230" s="2" t="s">
        <v>58</v>
      </c>
      <c r="K230" s="6">
        <v>927</v>
      </c>
      <c r="L230" s="1"/>
      <c r="M230" s="1"/>
    </row>
    <row r="231" spans="1:13">
      <c r="A231" s="6">
        <v>2017</v>
      </c>
      <c r="B231" s="6">
        <v>42</v>
      </c>
      <c r="C231" s="2" t="s">
        <v>58</v>
      </c>
      <c r="D231" s="6">
        <v>1024</v>
      </c>
      <c r="E231" s="22"/>
      <c r="F231" s="22"/>
      <c r="G231" s="1"/>
      <c r="H231" s="6">
        <v>2019</v>
      </c>
      <c r="I231" s="6">
        <v>22</v>
      </c>
      <c r="J231" s="2" t="s">
        <v>58</v>
      </c>
      <c r="K231" s="6">
        <v>919</v>
      </c>
      <c r="L231" s="1"/>
      <c r="M231" s="1"/>
    </row>
    <row r="232" spans="1:13">
      <c r="A232" s="6">
        <v>2018</v>
      </c>
      <c r="B232" s="6">
        <v>42</v>
      </c>
      <c r="C232" s="2" t="s">
        <v>58</v>
      </c>
      <c r="D232" s="6">
        <v>982</v>
      </c>
      <c r="E232" s="22"/>
      <c r="F232" s="1"/>
      <c r="G232" s="22"/>
      <c r="H232" s="6">
        <v>2019</v>
      </c>
      <c r="I232" s="6">
        <v>23</v>
      </c>
      <c r="J232" s="2" t="s">
        <v>58</v>
      </c>
      <c r="K232" s="6">
        <v>1053</v>
      </c>
      <c r="L232" s="1"/>
      <c r="M232" s="1"/>
    </row>
    <row r="233" spans="1:13">
      <c r="A233" s="6">
        <v>2019</v>
      </c>
      <c r="B233" s="6">
        <v>42</v>
      </c>
      <c r="C233" s="2" t="s">
        <v>58</v>
      </c>
      <c r="D233" s="6">
        <v>1052</v>
      </c>
      <c r="E233" s="22"/>
      <c r="F233" s="1"/>
      <c r="G233" s="1"/>
      <c r="H233" s="6">
        <v>2019</v>
      </c>
      <c r="I233" s="6">
        <v>24</v>
      </c>
      <c r="J233" s="2" t="s">
        <v>58</v>
      </c>
      <c r="K233" s="6">
        <v>934</v>
      </c>
      <c r="L233" s="1"/>
      <c r="M233" s="1"/>
    </row>
    <row r="234" spans="1:13">
      <c r="A234" s="6">
        <v>2015</v>
      </c>
      <c r="B234" s="6">
        <v>43</v>
      </c>
      <c r="C234" s="2" t="s">
        <v>58</v>
      </c>
      <c r="D234" s="6">
        <v>1045</v>
      </c>
      <c r="E234" s="22"/>
      <c r="F234" s="1"/>
      <c r="G234" s="1"/>
      <c r="H234" s="6">
        <v>2019</v>
      </c>
      <c r="I234" s="6">
        <v>25</v>
      </c>
      <c r="J234" s="2" t="s">
        <v>58</v>
      </c>
      <c r="K234" s="6">
        <v>962</v>
      </c>
      <c r="L234" s="1"/>
      <c r="M234" s="1"/>
    </row>
    <row r="235" spans="1:13">
      <c r="A235" s="6">
        <v>2016</v>
      </c>
      <c r="B235" s="6">
        <v>43</v>
      </c>
      <c r="C235" s="2" t="s">
        <v>58</v>
      </c>
      <c r="D235" s="6">
        <v>1025</v>
      </c>
      <c r="E235" s="6">
        <v>1019.4</v>
      </c>
      <c r="F235" s="6">
        <v>5.6</v>
      </c>
      <c r="G235" s="1"/>
      <c r="H235" s="6">
        <v>2019</v>
      </c>
      <c r="I235" s="6">
        <v>26</v>
      </c>
      <c r="J235" s="2" t="s">
        <v>58</v>
      </c>
      <c r="K235" s="6">
        <v>895</v>
      </c>
      <c r="L235" s="1"/>
      <c r="M235" s="1"/>
    </row>
    <row r="236" spans="1:13">
      <c r="A236" s="6">
        <v>2017</v>
      </c>
      <c r="B236" s="6">
        <v>43</v>
      </c>
      <c r="C236" s="2" t="s">
        <v>58</v>
      </c>
      <c r="D236" s="6">
        <v>1024</v>
      </c>
      <c r="E236" s="22"/>
      <c r="F236" s="1"/>
      <c r="G236" s="1"/>
      <c r="H236" s="6">
        <v>2019</v>
      </c>
      <c r="I236" s="6">
        <v>27</v>
      </c>
      <c r="J236" s="2" t="s">
        <v>58</v>
      </c>
      <c r="K236" s="6">
        <v>949</v>
      </c>
      <c r="L236" s="1"/>
      <c r="M236" s="1"/>
    </row>
    <row r="237" spans="1:13">
      <c r="A237" s="6">
        <v>2018</v>
      </c>
      <c r="B237" s="6">
        <v>43</v>
      </c>
      <c r="C237" s="2" t="s">
        <v>58</v>
      </c>
      <c r="D237" s="6">
        <v>999</v>
      </c>
      <c r="E237" s="22"/>
      <c r="F237" s="1"/>
      <c r="G237" s="1"/>
      <c r="H237" s="6">
        <v>2019</v>
      </c>
      <c r="I237" s="6">
        <v>28</v>
      </c>
      <c r="J237" s="2" t="s">
        <v>58</v>
      </c>
      <c r="K237" s="6">
        <v>983</v>
      </c>
      <c r="L237" s="6">
        <v>936.2</v>
      </c>
      <c r="M237" s="6">
        <v>46.8</v>
      </c>
    </row>
    <row r="238" spans="1:13">
      <c r="A238" s="6">
        <v>2019</v>
      </c>
      <c r="B238" s="6">
        <v>43</v>
      </c>
      <c r="C238" s="2" t="s">
        <v>58</v>
      </c>
      <c r="D238" s="6">
        <v>1081</v>
      </c>
      <c r="E238" s="22"/>
      <c r="F238" s="22"/>
      <c r="G238" s="1"/>
      <c r="H238" s="6">
        <v>2019</v>
      </c>
      <c r="I238" s="6">
        <v>29</v>
      </c>
      <c r="J238" s="2" t="s">
        <v>58</v>
      </c>
      <c r="K238" s="6">
        <v>962</v>
      </c>
      <c r="L238" s="1"/>
      <c r="M238" s="1"/>
    </row>
    <row r="239" spans="1:13">
      <c r="A239" s="6">
        <v>2015</v>
      </c>
      <c r="B239" s="6">
        <v>44</v>
      </c>
      <c r="C239" s="2" t="s">
        <v>58</v>
      </c>
      <c r="D239" s="6">
        <v>967</v>
      </c>
      <c r="E239" s="22"/>
      <c r="F239" s="1"/>
      <c r="G239" s="22"/>
      <c r="H239" s="6">
        <v>2019</v>
      </c>
      <c r="I239" s="6">
        <v>30</v>
      </c>
      <c r="J239" s="2" t="s">
        <v>58</v>
      </c>
      <c r="K239" s="6">
        <v>1022</v>
      </c>
      <c r="L239" s="1"/>
      <c r="M239" s="1"/>
    </row>
    <row r="240" spans="1:13">
      <c r="A240" s="6">
        <v>2016</v>
      </c>
      <c r="B240" s="6">
        <v>44</v>
      </c>
      <c r="C240" s="2" t="s">
        <v>58</v>
      </c>
      <c r="D240" s="6">
        <v>1040</v>
      </c>
      <c r="E240" s="22"/>
      <c r="F240" s="1"/>
      <c r="G240" s="1"/>
      <c r="H240" s="6">
        <v>2019</v>
      </c>
      <c r="I240" s="6">
        <v>31</v>
      </c>
      <c r="J240" s="2" t="s">
        <v>58</v>
      </c>
      <c r="K240" s="6">
        <v>922</v>
      </c>
      <c r="L240" s="1"/>
      <c r="M240" s="1"/>
    </row>
    <row r="241" spans="1:13">
      <c r="A241" s="6">
        <v>2017</v>
      </c>
      <c r="B241" s="6">
        <v>44</v>
      </c>
      <c r="C241" s="2" t="s">
        <v>58</v>
      </c>
      <c r="D241" s="6">
        <v>1034</v>
      </c>
      <c r="E241" s="6">
        <v>1022.2</v>
      </c>
      <c r="F241" s="6">
        <v>11.8</v>
      </c>
      <c r="G241" s="1"/>
      <c r="H241" s="6">
        <v>2019</v>
      </c>
      <c r="I241" s="6">
        <v>32</v>
      </c>
      <c r="J241" s="2" t="s">
        <v>58</v>
      </c>
      <c r="K241" s="6">
        <v>958</v>
      </c>
      <c r="L241" s="1"/>
      <c r="M241" s="1"/>
    </row>
    <row r="242" spans="1:13">
      <c r="A242" s="6">
        <v>2018</v>
      </c>
      <c r="B242" s="6">
        <v>44</v>
      </c>
      <c r="C242" s="2" t="s">
        <v>58</v>
      </c>
      <c r="D242" s="6">
        <v>1021</v>
      </c>
      <c r="E242" s="22"/>
      <c r="F242" s="1"/>
      <c r="G242" s="1"/>
      <c r="H242" s="6">
        <v>2019</v>
      </c>
      <c r="I242" s="6">
        <v>33</v>
      </c>
      <c r="J242" s="2" t="s">
        <v>58</v>
      </c>
      <c r="K242" s="6">
        <v>923</v>
      </c>
      <c r="L242" s="1"/>
      <c r="M242" s="1"/>
    </row>
    <row r="243" spans="1:13">
      <c r="A243" s="6">
        <v>2019</v>
      </c>
      <c r="B243" s="6">
        <v>44</v>
      </c>
      <c r="C243" s="2" t="s">
        <v>58</v>
      </c>
      <c r="D243" s="6">
        <v>1101</v>
      </c>
      <c r="E243" s="22"/>
      <c r="F243" s="1"/>
      <c r="G243" s="1"/>
      <c r="H243" s="6">
        <v>2019</v>
      </c>
      <c r="I243" s="6">
        <v>34</v>
      </c>
      <c r="J243" s="2" t="s">
        <v>58</v>
      </c>
      <c r="K243" s="6">
        <v>992</v>
      </c>
      <c r="L243" s="6">
        <v>944.8</v>
      </c>
      <c r="M243" s="6">
        <v>47.2</v>
      </c>
    </row>
    <row r="244" spans="1:13">
      <c r="A244" s="6">
        <v>2015</v>
      </c>
      <c r="B244" s="6">
        <v>45</v>
      </c>
      <c r="C244" s="2" t="s">
        <v>58</v>
      </c>
      <c r="D244" s="6">
        <v>967</v>
      </c>
      <c r="E244" s="22"/>
      <c r="F244" s="1"/>
      <c r="G244" s="1"/>
      <c r="H244" s="6">
        <v>2019</v>
      </c>
      <c r="I244" s="6">
        <v>35</v>
      </c>
      <c r="J244" s="2" t="s">
        <v>58</v>
      </c>
      <c r="K244" s="6">
        <v>966</v>
      </c>
      <c r="L244" s="1"/>
      <c r="M244" s="1"/>
    </row>
    <row r="245" spans="1:13">
      <c r="A245" s="6">
        <v>2016</v>
      </c>
      <c r="B245" s="6">
        <v>45</v>
      </c>
      <c r="C245" s="2" t="s">
        <v>58</v>
      </c>
      <c r="D245" s="6">
        <v>1071</v>
      </c>
      <c r="E245" s="22"/>
      <c r="F245" s="22"/>
      <c r="G245" s="1"/>
      <c r="H245" s="6">
        <v>2019</v>
      </c>
      <c r="I245" s="6">
        <v>36</v>
      </c>
      <c r="J245" s="2" t="s">
        <v>58</v>
      </c>
      <c r="K245" s="6">
        <v>986</v>
      </c>
      <c r="L245" s="1"/>
      <c r="M245" s="1"/>
    </row>
    <row r="246" spans="1:13">
      <c r="A246" s="6">
        <v>2017</v>
      </c>
      <c r="B246" s="6">
        <v>45</v>
      </c>
      <c r="C246" s="2" t="s">
        <v>58</v>
      </c>
      <c r="D246" s="6">
        <v>977</v>
      </c>
      <c r="E246" s="22"/>
      <c r="F246" s="1"/>
      <c r="G246" s="22"/>
      <c r="H246" s="6">
        <v>2019</v>
      </c>
      <c r="I246" s="6">
        <v>37</v>
      </c>
      <c r="J246" s="2" t="s">
        <v>58</v>
      </c>
      <c r="K246" s="6">
        <v>990</v>
      </c>
      <c r="L246" s="1"/>
      <c r="M246" s="1"/>
    </row>
    <row r="247" spans="1:13">
      <c r="A247" s="6">
        <v>2018</v>
      </c>
      <c r="B247" s="6">
        <v>45</v>
      </c>
      <c r="C247" s="2" t="s">
        <v>58</v>
      </c>
      <c r="D247" s="6">
        <v>1031</v>
      </c>
      <c r="E247" s="6">
        <v>1027.4000000000001</v>
      </c>
      <c r="F247" s="6">
        <v>3.6</v>
      </c>
      <c r="G247" s="1"/>
      <c r="H247" s="6">
        <v>2019</v>
      </c>
      <c r="I247" s="6">
        <v>38</v>
      </c>
      <c r="J247" s="2" t="s">
        <v>58</v>
      </c>
      <c r="K247" s="6">
        <v>1007</v>
      </c>
      <c r="L247" s="1"/>
      <c r="M247" s="1"/>
    </row>
    <row r="248" spans="1:13">
      <c r="A248" s="6">
        <v>2019</v>
      </c>
      <c r="B248" s="6">
        <v>45</v>
      </c>
      <c r="C248" s="2" t="s">
        <v>58</v>
      </c>
      <c r="D248" s="6">
        <v>997</v>
      </c>
      <c r="E248" s="22"/>
      <c r="F248" s="1"/>
      <c r="G248" s="1"/>
      <c r="H248" s="6">
        <v>2019</v>
      </c>
      <c r="I248" s="6">
        <v>39</v>
      </c>
      <c r="J248" s="2" t="s">
        <v>58</v>
      </c>
      <c r="K248" s="6">
        <v>1047</v>
      </c>
      <c r="L248" s="1"/>
      <c r="M248" s="1"/>
    </row>
    <row r="249" spans="1:13">
      <c r="A249" s="6">
        <v>2015</v>
      </c>
      <c r="B249" s="6">
        <v>46</v>
      </c>
      <c r="C249" s="2" t="s">
        <v>58</v>
      </c>
      <c r="D249" s="6">
        <v>1005</v>
      </c>
      <c r="E249" s="22"/>
      <c r="F249" s="1"/>
      <c r="G249" s="1"/>
      <c r="H249" s="6">
        <v>2019</v>
      </c>
      <c r="I249" s="6">
        <v>40</v>
      </c>
      <c r="J249" s="2" t="s">
        <v>58</v>
      </c>
      <c r="K249" s="6">
        <v>1050</v>
      </c>
      <c r="L249" s="6">
        <v>1015.8</v>
      </c>
      <c r="M249" s="6">
        <v>34.200000000000003</v>
      </c>
    </row>
    <row r="250" spans="1:13">
      <c r="A250" s="6">
        <v>2016</v>
      </c>
      <c r="B250" s="6">
        <v>46</v>
      </c>
      <c r="C250" s="2" t="s">
        <v>58</v>
      </c>
      <c r="D250" s="6">
        <v>1006</v>
      </c>
      <c r="E250" s="22"/>
      <c r="F250" s="1"/>
      <c r="G250" s="1"/>
      <c r="H250" s="6">
        <v>2019</v>
      </c>
      <c r="I250" s="6">
        <v>41</v>
      </c>
      <c r="J250" s="2" t="s">
        <v>58</v>
      </c>
      <c r="K250" s="6">
        <v>1090</v>
      </c>
      <c r="L250" s="1"/>
      <c r="M250" s="1"/>
    </row>
    <row r="251" spans="1:13">
      <c r="A251" s="6">
        <v>2017</v>
      </c>
      <c r="B251" s="6">
        <v>46</v>
      </c>
      <c r="C251" s="2" t="s">
        <v>58</v>
      </c>
      <c r="D251" s="6">
        <v>966</v>
      </c>
      <c r="E251" s="22"/>
      <c r="F251" s="1"/>
      <c r="G251" s="1"/>
      <c r="H251" s="6">
        <v>2019</v>
      </c>
      <c r="I251" s="6">
        <v>42</v>
      </c>
      <c r="J251" s="2" t="s">
        <v>58</v>
      </c>
      <c r="K251" s="6">
        <v>1052</v>
      </c>
      <c r="L251" s="1"/>
      <c r="M251" s="1"/>
    </row>
    <row r="252" spans="1:13">
      <c r="A252" s="6">
        <v>2018</v>
      </c>
      <c r="B252" s="6">
        <v>46</v>
      </c>
      <c r="C252" s="2" t="s">
        <v>58</v>
      </c>
      <c r="D252" s="6">
        <v>983</v>
      </c>
      <c r="E252" s="22"/>
      <c r="F252" s="22"/>
      <c r="G252" s="1"/>
      <c r="H252" s="6">
        <v>2019</v>
      </c>
      <c r="I252" s="6">
        <v>43</v>
      </c>
      <c r="J252" s="2" t="s">
        <v>58</v>
      </c>
      <c r="K252" s="6">
        <v>1081</v>
      </c>
      <c r="L252" s="1"/>
      <c r="M252" s="1"/>
    </row>
    <row r="253" spans="1:13">
      <c r="A253" s="6">
        <v>2019</v>
      </c>
      <c r="B253" s="6">
        <v>46</v>
      </c>
      <c r="C253" s="2" t="s">
        <v>58</v>
      </c>
      <c r="D253" s="6">
        <v>1014</v>
      </c>
      <c r="E253" s="6">
        <v>991.4</v>
      </c>
      <c r="F253" s="6">
        <v>22.6</v>
      </c>
      <c r="G253" s="22"/>
      <c r="H253" s="6">
        <v>2019</v>
      </c>
      <c r="I253" s="6">
        <v>44</v>
      </c>
      <c r="J253" s="2" t="s">
        <v>58</v>
      </c>
      <c r="K253" s="6">
        <v>1101</v>
      </c>
      <c r="L253" s="1"/>
      <c r="M253" s="1"/>
    </row>
    <row r="254" spans="1:13">
      <c r="A254" s="6">
        <v>2015</v>
      </c>
      <c r="B254" s="6">
        <v>47</v>
      </c>
      <c r="C254" s="2" t="s">
        <v>58</v>
      </c>
      <c r="D254" s="6">
        <v>1054</v>
      </c>
      <c r="E254" s="22"/>
      <c r="F254" s="1"/>
      <c r="G254" s="1"/>
      <c r="H254" s="6">
        <v>2019</v>
      </c>
      <c r="I254" s="6">
        <v>45</v>
      </c>
      <c r="J254" s="2" t="s">
        <v>58</v>
      </c>
      <c r="K254" s="6">
        <v>997</v>
      </c>
      <c r="L254" s="1"/>
      <c r="M254" s="1"/>
    </row>
    <row r="255" spans="1:13">
      <c r="A255" s="6">
        <v>2016</v>
      </c>
      <c r="B255" s="6">
        <v>47</v>
      </c>
      <c r="C255" s="2" t="s">
        <v>58</v>
      </c>
      <c r="D255" s="6">
        <v>1099</v>
      </c>
      <c r="E255" s="22"/>
      <c r="F255" s="1"/>
      <c r="G255" s="1"/>
      <c r="H255" s="6">
        <v>2019</v>
      </c>
      <c r="I255" s="6">
        <v>46</v>
      </c>
      <c r="J255" s="2" t="s">
        <v>58</v>
      </c>
      <c r="K255" s="6">
        <v>1014</v>
      </c>
      <c r="L255" s="6">
        <v>991.4</v>
      </c>
      <c r="M255" s="6">
        <v>22.6</v>
      </c>
    </row>
    <row r="256" spans="1:13">
      <c r="A256" s="6">
        <v>2017</v>
      </c>
      <c r="B256" s="6">
        <v>47</v>
      </c>
      <c r="C256" s="2" t="s">
        <v>58</v>
      </c>
      <c r="D256" s="6">
        <v>998</v>
      </c>
      <c r="E256" s="22"/>
      <c r="F256" s="1"/>
      <c r="G256" s="1"/>
      <c r="H256" s="6">
        <v>2019</v>
      </c>
      <c r="I256" s="6">
        <v>47</v>
      </c>
      <c r="J256" s="2" t="s">
        <v>58</v>
      </c>
      <c r="K256" s="6">
        <v>970</v>
      </c>
      <c r="L256" s="1"/>
      <c r="M256" s="1"/>
    </row>
    <row r="257" spans="1:13">
      <c r="A257" s="6">
        <v>2018</v>
      </c>
      <c r="B257" s="6">
        <v>47</v>
      </c>
      <c r="C257" s="2" t="s">
        <v>58</v>
      </c>
      <c r="D257" s="6">
        <v>995</v>
      </c>
      <c r="E257" s="22"/>
      <c r="F257" s="1"/>
      <c r="G257" s="1"/>
      <c r="H257" s="6">
        <v>2019</v>
      </c>
      <c r="I257" s="6">
        <v>48</v>
      </c>
      <c r="J257" s="2" t="s">
        <v>58</v>
      </c>
      <c r="K257" s="6">
        <v>1024</v>
      </c>
      <c r="L257" s="1"/>
      <c r="M257" s="1"/>
    </row>
    <row r="258" spans="1:13">
      <c r="A258" s="6">
        <v>2019</v>
      </c>
      <c r="B258" s="6">
        <v>47</v>
      </c>
      <c r="C258" s="2" t="s">
        <v>58</v>
      </c>
      <c r="D258" s="6">
        <v>970</v>
      </c>
      <c r="E258" s="22"/>
      <c r="F258" s="1"/>
      <c r="G258" s="1"/>
      <c r="H258" s="6">
        <v>2019</v>
      </c>
      <c r="I258" s="6">
        <v>49</v>
      </c>
      <c r="J258" s="2" t="s">
        <v>58</v>
      </c>
      <c r="K258" s="6">
        <v>1097</v>
      </c>
      <c r="L258" s="1"/>
      <c r="M258" s="1"/>
    </row>
    <row r="259" spans="1:13">
      <c r="A259" s="6">
        <v>2015</v>
      </c>
      <c r="B259" s="6">
        <v>48</v>
      </c>
      <c r="C259" s="2" t="s">
        <v>58</v>
      </c>
      <c r="D259" s="6">
        <v>1069</v>
      </c>
      <c r="E259" s="6">
        <v>1023.2</v>
      </c>
      <c r="F259" s="6">
        <v>45.8</v>
      </c>
      <c r="G259" s="1"/>
      <c r="H259" s="6">
        <v>2019</v>
      </c>
      <c r="I259" s="6">
        <v>50</v>
      </c>
      <c r="J259" s="2" t="s">
        <v>58</v>
      </c>
      <c r="K259" s="6">
        <v>1053</v>
      </c>
      <c r="L259" s="1"/>
      <c r="M259" s="1"/>
    </row>
    <row r="260" spans="1:13">
      <c r="A260" s="6">
        <v>2016</v>
      </c>
      <c r="B260" s="6">
        <v>48</v>
      </c>
      <c r="C260" s="2" t="s">
        <v>58</v>
      </c>
      <c r="D260" s="6">
        <v>1044</v>
      </c>
      <c r="E260" s="22"/>
      <c r="F260" s="1"/>
      <c r="G260" s="22"/>
      <c r="H260" s="6">
        <v>2019</v>
      </c>
      <c r="I260" s="6">
        <v>51</v>
      </c>
      <c r="J260" s="2" t="s">
        <v>58</v>
      </c>
      <c r="K260" s="6">
        <v>1105</v>
      </c>
      <c r="L260" s="1"/>
      <c r="M260" s="1"/>
    </row>
    <row r="261" spans="1:13">
      <c r="A261" s="6">
        <v>2017</v>
      </c>
      <c r="B261" s="6">
        <v>48</v>
      </c>
      <c r="C261" s="2" t="s">
        <v>58</v>
      </c>
      <c r="D261" s="6">
        <v>988</v>
      </c>
      <c r="E261" s="22"/>
      <c r="F261" s="1"/>
      <c r="G261" s="1"/>
      <c r="H261" s="6">
        <v>2019</v>
      </c>
      <c r="I261" s="6">
        <v>52</v>
      </c>
      <c r="J261" s="2" t="s">
        <v>58</v>
      </c>
      <c r="K261" s="6">
        <v>1089</v>
      </c>
      <c r="L261" s="6">
        <v>1165.5999999999999</v>
      </c>
      <c r="M261" s="6">
        <v>-76.599999999999994</v>
      </c>
    </row>
    <row r="262" spans="1:13">
      <c r="A262" s="6">
        <v>2018</v>
      </c>
      <c r="B262" s="6">
        <v>48</v>
      </c>
      <c r="C262" s="2" t="s">
        <v>58</v>
      </c>
      <c r="D262" s="6">
        <v>1038</v>
      </c>
      <c r="E262" s="22"/>
      <c r="F262" s="1"/>
      <c r="G262" s="1"/>
      <c r="H262" s="6">
        <v>2020</v>
      </c>
      <c r="I262" s="6">
        <v>1</v>
      </c>
      <c r="J262" s="2" t="s">
        <v>58</v>
      </c>
      <c r="K262" s="6">
        <v>1044</v>
      </c>
      <c r="L262" s="6">
        <v>1165.2</v>
      </c>
      <c r="M262" s="6">
        <v>-121.2</v>
      </c>
    </row>
    <row r="263" spans="1:13">
      <c r="A263" s="6">
        <v>2019</v>
      </c>
      <c r="B263" s="6">
        <v>48</v>
      </c>
      <c r="C263" s="2" t="s">
        <v>58</v>
      </c>
      <c r="D263" s="6">
        <v>1024</v>
      </c>
      <c r="E263" s="22"/>
      <c r="F263" s="1"/>
      <c r="G263" s="1"/>
      <c r="H263" s="6">
        <v>2020</v>
      </c>
      <c r="I263" s="6">
        <v>2</v>
      </c>
      <c r="J263" s="2" t="s">
        <v>58</v>
      </c>
      <c r="K263" s="6">
        <v>1068</v>
      </c>
      <c r="L263" s="6">
        <v>1180.4000000000001</v>
      </c>
      <c r="M263" s="6">
        <v>-112.4</v>
      </c>
    </row>
    <row r="264" spans="1:13">
      <c r="A264" s="6">
        <v>2015</v>
      </c>
      <c r="B264" s="6">
        <v>49</v>
      </c>
      <c r="C264" s="2" t="s">
        <v>58</v>
      </c>
      <c r="D264" s="6">
        <v>1082</v>
      </c>
      <c r="E264" s="22"/>
      <c r="F264" s="1"/>
      <c r="G264" s="1"/>
      <c r="H264" s="6">
        <v>2020</v>
      </c>
      <c r="I264" s="6">
        <v>3</v>
      </c>
      <c r="J264" s="2" t="s">
        <v>58</v>
      </c>
      <c r="K264" s="6">
        <v>1057</v>
      </c>
      <c r="L264" s="6">
        <v>1172.4000000000001</v>
      </c>
      <c r="M264" s="6">
        <v>-115.4</v>
      </c>
    </row>
    <row r="265" spans="1:13">
      <c r="A265" s="6">
        <v>2016</v>
      </c>
      <c r="B265" s="6">
        <v>49</v>
      </c>
      <c r="C265" s="2" t="s">
        <v>58</v>
      </c>
      <c r="D265" s="6">
        <v>1034</v>
      </c>
      <c r="E265" s="6">
        <v>1035.2</v>
      </c>
      <c r="F265" s="6">
        <v>-1.2</v>
      </c>
      <c r="G265" s="1"/>
      <c r="H265" s="6">
        <v>2020</v>
      </c>
      <c r="I265" s="6">
        <v>4</v>
      </c>
      <c r="J265" s="2" t="s">
        <v>58</v>
      </c>
      <c r="K265" s="6">
        <v>1039</v>
      </c>
      <c r="L265" s="6">
        <v>1127.2</v>
      </c>
      <c r="M265" s="6">
        <v>-88.2</v>
      </c>
    </row>
    <row r="266" spans="1:13">
      <c r="A266" s="6">
        <v>2017</v>
      </c>
      <c r="B266" s="6">
        <v>49</v>
      </c>
      <c r="C266" s="2" t="s">
        <v>58</v>
      </c>
      <c r="D266" s="6">
        <v>1014</v>
      </c>
      <c r="E266" s="22"/>
      <c r="F266" s="22"/>
      <c r="G266" s="1"/>
      <c r="H266" s="6">
        <v>2020</v>
      </c>
      <c r="I266" s="6">
        <v>5</v>
      </c>
      <c r="J266" s="2" t="s">
        <v>58</v>
      </c>
      <c r="K266" s="6">
        <v>1072</v>
      </c>
      <c r="L266" s="6">
        <v>1137.5999999999999</v>
      </c>
      <c r="M266" s="6">
        <v>-65.599999999999994</v>
      </c>
    </row>
    <row r="267" spans="1:13">
      <c r="A267" s="6">
        <v>2018</v>
      </c>
      <c r="B267" s="6">
        <v>49</v>
      </c>
      <c r="C267" s="2" t="s">
        <v>58</v>
      </c>
      <c r="D267" s="6">
        <v>1063</v>
      </c>
      <c r="E267" s="22"/>
      <c r="F267" s="1"/>
      <c r="G267" s="22"/>
      <c r="H267" s="6">
        <v>2020</v>
      </c>
      <c r="I267" s="6">
        <v>6</v>
      </c>
      <c r="J267" s="2" t="s">
        <v>58</v>
      </c>
      <c r="K267" s="6">
        <v>1114</v>
      </c>
      <c r="L267" s="6">
        <v>1123</v>
      </c>
      <c r="M267" s="6">
        <v>-9</v>
      </c>
    </row>
    <row r="268" spans="1:13">
      <c r="A268" s="6">
        <v>2019</v>
      </c>
      <c r="B268" s="6">
        <v>49</v>
      </c>
      <c r="C268" s="2" t="s">
        <v>58</v>
      </c>
      <c r="D268" s="6">
        <v>1097</v>
      </c>
      <c r="E268" s="22"/>
      <c r="F268" s="1"/>
      <c r="G268" s="1"/>
      <c r="H268" s="6">
        <v>2020</v>
      </c>
      <c r="I268" s="6">
        <v>7</v>
      </c>
      <c r="J268" s="2" t="s">
        <v>58</v>
      </c>
      <c r="K268" s="6">
        <v>1097</v>
      </c>
      <c r="L268" s="6">
        <v>1098.8</v>
      </c>
      <c r="M268" s="6">
        <v>-1.8</v>
      </c>
    </row>
    <row r="269" spans="1:13">
      <c r="A269" s="6">
        <v>2015</v>
      </c>
      <c r="B269" s="6">
        <v>50</v>
      </c>
      <c r="C269" s="2" t="s">
        <v>58</v>
      </c>
      <c r="D269" s="6">
        <v>1060</v>
      </c>
      <c r="E269" s="22"/>
      <c r="F269" s="1"/>
      <c r="G269" s="1"/>
      <c r="H269" s="32">
        <v>2020</v>
      </c>
      <c r="I269" s="32">
        <v>8</v>
      </c>
      <c r="J269" s="51" t="s">
        <v>58</v>
      </c>
      <c r="K269" s="32">
        <v>1088</v>
      </c>
      <c r="L269" s="32">
        <v>1095.2</v>
      </c>
      <c r="M269" s="42"/>
    </row>
    <row r="270" spans="1:13">
      <c r="A270" s="6">
        <v>2016</v>
      </c>
      <c r="B270" s="6">
        <v>50</v>
      </c>
      <c r="C270" s="2" t="s">
        <v>58</v>
      </c>
      <c r="D270" s="6">
        <v>1069</v>
      </c>
      <c r="E270" s="22"/>
      <c r="F270" s="1"/>
      <c r="G270" s="1"/>
      <c r="H270" s="32">
        <v>2020</v>
      </c>
      <c r="I270" s="32">
        <v>9</v>
      </c>
      <c r="J270" s="51" t="s">
        <v>58</v>
      </c>
      <c r="K270" s="32">
        <v>1048</v>
      </c>
      <c r="L270" s="32">
        <v>1120.2</v>
      </c>
      <c r="M270" s="42"/>
    </row>
    <row r="271" spans="1:13">
      <c r="A271" s="6">
        <v>2017</v>
      </c>
      <c r="B271" s="6">
        <v>50</v>
      </c>
      <c r="C271" s="2" t="s">
        <v>58</v>
      </c>
      <c r="D271" s="6">
        <v>1056</v>
      </c>
      <c r="E271" s="6">
        <v>1060.5999999999999</v>
      </c>
      <c r="F271" s="6">
        <v>-4.5999999999999996</v>
      </c>
      <c r="G271" s="1"/>
      <c r="H271" s="32">
        <v>2020</v>
      </c>
      <c r="I271" s="32">
        <v>10</v>
      </c>
      <c r="J271" s="51" t="s">
        <v>58</v>
      </c>
      <c r="K271" s="32">
        <v>1100</v>
      </c>
      <c r="L271" s="32">
        <v>1102.5999999999999</v>
      </c>
      <c r="M271" s="42"/>
    </row>
    <row r="272" spans="1:13">
      <c r="A272" s="6">
        <v>2018</v>
      </c>
      <c r="B272" s="6">
        <v>50</v>
      </c>
      <c r="C272" s="2" t="s">
        <v>58</v>
      </c>
      <c r="D272" s="6">
        <v>1065</v>
      </c>
      <c r="E272" s="22"/>
      <c r="F272" s="1"/>
      <c r="G272" s="1"/>
      <c r="H272" s="32">
        <v>2020</v>
      </c>
      <c r="I272" s="32">
        <v>11</v>
      </c>
      <c r="J272" s="51" t="s">
        <v>58</v>
      </c>
      <c r="K272" s="32">
        <v>1096</v>
      </c>
      <c r="L272" s="32">
        <v>1102.8</v>
      </c>
      <c r="M272" s="42"/>
    </row>
    <row r="273" spans="1:13">
      <c r="A273" s="6">
        <v>2019</v>
      </c>
      <c r="B273" s="6">
        <v>50</v>
      </c>
      <c r="C273" s="2" t="s">
        <v>58</v>
      </c>
      <c r="D273" s="6">
        <v>1053</v>
      </c>
      <c r="E273" s="22"/>
      <c r="F273" s="22"/>
      <c r="G273" s="1"/>
      <c r="H273" s="32">
        <v>2020</v>
      </c>
      <c r="I273" s="32">
        <v>12</v>
      </c>
      <c r="J273" s="51" t="s">
        <v>58</v>
      </c>
      <c r="K273" s="32">
        <v>1117</v>
      </c>
      <c r="L273" s="32">
        <v>1087.5999999999999</v>
      </c>
      <c r="M273" s="32">
        <v>29.4</v>
      </c>
    </row>
    <row r="274" spans="1:13">
      <c r="A274" s="6">
        <v>2015</v>
      </c>
      <c r="B274" s="6">
        <v>51</v>
      </c>
      <c r="C274" s="2" t="s">
        <v>58</v>
      </c>
      <c r="D274" s="6">
        <v>1019</v>
      </c>
      <c r="E274" s="22"/>
      <c r="F274" s="1"/>
      <c r="G274" s="22"/>
      <c r="H274" s="32">
        <v>2020</v>
      </c>
      <c r="I274" s="32">
        <v>13</v>
      </c>
      <c r="J274" s="51" t="s">
        <v>58</v>
      </c>
      <c r="K274" s="32">
        <v>1104</v>
      </c>
      <c r="L274" s="32">
        <v>1064</v>
      </c>
      <c r="M274" s="32">
        <v>40</v>
      </c>
    </row>
    <row r="275" spans="1:13">
      <c r="A275" s="6">
        <v>2016</v>
      </c>
      <c r="B275" s="6">
        <v>51</v>
      </c>
      <c r="C275" s="2" t="s">
        <v>58</v>
      </c>
      <c r="D275" s="6">
        <v>1168</v>
      </c>
      <c r="E275" s="22"/>
      <c r="F275" s="1"/>
      <c r="G275" s="1"/>
      <c r="H275" s="32">
        <v>2020</v>
      </c>
      <c r="I275" s="32">
        <v>14</v>
      </c>
      <c r="J275" s="51" t="s">
        <v>58</v>
      </c>
      <c r="K275" s="32">
        <v>1102</v>
      </c>
      <c r="L275" s="32">
        <v>1077</v>
      </c>
      <c r="M275" s="32">
        <v>25</v>
      </c>
    </row>
    <row r="276" spans="1:13">
      <c r="A276" s="6">
        <v>2017</v>
      </c>
      <c r="B276" s="6">
        <v>51</v>
      </c>
      <c r="C276" s="2" t="s">
        <v>58</v>
      </c>
      <c r="D276" s="6">
        <v>1112</v>
      </c>
      <c r="E276" s="22"/>
      <c r="F276" s="1"/>
      <c r="G276" s="1"/>
      <c r="H276" s="32">
        <v>2020</v>
      </c>
      <c r="I276" s="32">
        <v>15</v>
      </c>
      <c r="J276" s="51" t="s">
        <v>58</v>
      </c>
      <c r="K276" s="32">
        <v>1176</v>
      </c>
      <c r="L276" s="32">
        <v>1047.4000000000001</v>
      </c>
      <c r="M276" s="32">
        <v>128.6</v>
      </c>
    </row>
    <row r="277" spans="1:13">
      <c r="A277" s="6">
        <v>2018</v>
      </c>
      <c r="B277" s="6">
        <v>51</v>
      </c>
      <c r="C277" s="2" t="s">
        <v>58</v>
      </c>
      <c r="D277" s="6">
        <v>1037</v>
      </c>
      <c r="E277" s="6">
        <v>1083.4000000000001</v>
      </c>
      <c r="F277" s="6">
        <v>-46.4</v>
      </c>
      <c r="G277" s="1"/>
      <c r="H277" s="32">
        <v>2020</v>
      </c>
      <c r="I277" s="32">
        <v>16</v>
      </c>
      <c r="J277" s="51" t="s">
        <v>58</v>
      </c>
      <c r="K277" s="32">
        <v>1085</v>
      </c>
      <c r="L277" s="32">
        <v>1057.8</v>
      </c>
      <c r="M277" s="32">
        <v>27.2</v>
      </c>
    </row>
    <row r="278" spans="1:13">
      <c r="A278" s="6">
        <v>2019</v>
      </c>
      <c r="B278" s="6">
        <v>51</v>
      </c>
      <c r="C278" s="2" t="s">
        <v>58</v>
      </c>
      <c r="D278" s="6">
        <v>1105</v>
      </c>
      <c r="E278" s="22"/>
      <c r="F278" s="1"/>
      <c r="G278" s="1"/>
      <c r="H278" s="32">
        <v>2020</v>
      </c>
      <c r="I278" s="32">
        <v>17</v>
      </c>
      <c r="J278" s="51" t="s">
        <v>58</v>
      </c>
      <c r="K278" s="32">
        <v>1127</v>
      </c>
      <c r="L278" s="32">
        <v>1015.4</v>
      </c>
      <c r="M278" s="32">
        <v>111.6</v>
      </c>
    </row>
    <row r="279" spans="1:13">
      <c r="A279" s="6">
        <v>2015</v>
      </c>
      <c r="B279" s="6">
        <v>52</v>
      </c>
      <c r="C279" s="2" t="s">
        <v>58</v>
      </c>
      <c r="D279" s="6">
        <v>1106</v>
      </c>
      <c r="E279" s="22"/>
      <c r="F279" s="1"/>
      <c r="G279" s="1"/>
      <c r="H279" s="32">
        <v>2020</v>
      </c>
      <c r="I279" s="32">
        <v>18</v>
      </c>
      <c r="J279" s="51" t="s">
        <v>58</v>
      </c>
      <c r="K279" s="32">
        <v>1115</v>
      </c>
      <c r="L279" s="32">
        <v>1037.8</v>
      </c>
      <c r="M279" s="32">
        <v>77.2</v>
      </c>
    </row>
    <row r="280" spans="1:13">
      <c r="A280" s="6">
        <v>2016</v>
      </c>
      <c r="B280" s="6">
        <v>52</v>
      </c>
      <c r="C280" s="2" t="s">
        <v>58</v>
      </c>
      <c r="D280" s="6">
        <v>1321</v>
      </c>
      <c r="E280" s="22"/>
      <c r="F280" s="22"/>
      <c r="G280" s="1"/>
      <c r="H280" s="6">
        <v>2020</v>
      </c>
      <c r="I280" s="6">
        <v>19</v>
      </c>
      <c r="J280" s="2" t="s">
        <v>58</v>
      </c>
      <c r="K280" s="6">
        <v>1053</v>
      </c>
      <c r="L280" s="6">
        <v>991.4</v>
      </c>
      <c r="M280" s="6">
        <v>61.6</v>
      </c>
    </row>
    <row r="281" spans="1:13">
      <c r="A281" s="6">
        <v>2017</v>
      </c>
      <c r="B281" s="6">
        <v>52</v>
      </c>
      <c r="C281" s="2" t="s">
        <v>58</v>
      </c>
      <c r="D281" s="6">
        <v>1103</v>
      </c>
      <c r="E281" s="22"/>
      <c r="F281" s="1"/>
      <c r="G281" s="22"/>
      <c r="H281" s="6">
        <v>2020</v>
      </c>
      <c r="I281" s="6">
        <v>20</v>
      </c>
      <c r="J281" s="2" t="s">
        <v>58</v>
      </c>
      <c r="K281" s="6">
        <v>1073</v>
      </c>
      <c r="L281" s="6">
        <v>970.8</v>
      </c>
      <c r="M281" s="6">
        <v>102.2</v>
      </c>
    </row>
    <row r="282" spans="1:13">
      <c r="A282" s="6">
        <v>2018</v>
      </c>
      <c r="B282" s="6">
        <v>52</v>
      </c>
      <c r="C282" s="2" t="s">
        <v>58</v>
      </c>
      <c r="D282" s="6">
        <v>1193</v>
      </c>
      <c r="E282" s="22"/>
      <c r="F282" s="1"/>
      <c r="G282" s="1"/>
      <c r="H282" s="6">
        <v>2020</v>
      </c>
      <c r="I282" s="6">
        <v>21</v>
      </c>
      <c r="J282" s="2" t="s">
        <v>58</v>
      </c>
      <c r="K282" s="6">
        <v>875</v>
      </c>
      <c r="L282" s="6">
        <v>958.6</v>
      </c>
      <c r="M282" s="6">
        <v>-83.6</v>
      </c>
    </row>
    <row r="283" spans="1:13">
      <c r="A283" s="6">
        <v>2019</v>
      </c>
      <c r="B283" s="6">
        <v>52</v>
      </c>
      <c r="C283" s="2" t="s">
        <v>58</v>
      </c>
      <c r="D283" s="6">
        <v>1089</v>
      </c>
      <c r="E283" s="6">
        <v>1165.5999999999999</v>
      </c>
      <c r="F283" s="6">
        <v>-76.599999999999994</v>
      </c>
      <c r="G283" s="1"/>
      <c r="H283" s="6">
        <v>2020</v>
      </c>
      <c r="I283" s="6">
        <v>22</v>
      </c>
      <c r="J283" s="2" t="s">
        <v>58</v>
      </c>
      <c r="K283" s="6">
        <v>640</v>
      </c>
      <c r="L283" s="6">
        <v>950.4</v>
      </c>
      <c r="M283" s="6">
        <v>-310.39999999999998</v>
      </c>
    </row>
    <row r="284" spans="1:13">
      <c r="A284" s="22"/>
      <c r="B284" s="22"/>
      <c r="C284" s="22"/>
      <c r="D284" s="22"/>
      <c r="E284" s="22"/>
      <c r="F284" s="1"/>
      <c r="G284" s="1"/>
      <c r="H284" s="1"/>
      <c r="I284" s="1"/>
      <c r="J284" s="1"/>
      <c r="K284" s="1"/>
      <c r="L284" s="1"/>
      <c r="M284" s="6">
        <v>439</v>
      </c>
    </row>
    <row r="285" spans="1:13">
      <c r="A285" s="2"/>
      <c r="B285" s="6"/>
      <c r="C285" s="6"/>
      <c r="D285" s="2"/>
      <c r="E285" s="6"/>
      <c r="F285" s="1"/>
      <c r="G285" s="1"/>
      <c r="H285" s="1"/>
    </row>
    <row r="286" spans="1:13">
      <c r="A286" s="2"/>
      <c r="B286" s="6"/>
      <c r="C286" s="6"/>
      <c r="D286" s="2"/>
      <c r="E286" s="6"/>
      <c r="F286" s="1"/>
      <c r="G286" s="1"/>
      <c r="H286" s="1"/>
    </row>
    <row r="287" spans="1:13">
      <c r="A287" s="2"/>
      <c r="B287" s="6"/>
      <c r="C287" s="6"/>
      <c r="D287" s="2"/>
      <c r="E287" s="6"/>
      <c r="F287" s="6"/>
      <c r="G287" s="1"/>
      <c r="H287" s="1"/>
    </row>
    <row r="288" spans="1:13">
      <c r="A288" s="2"/>
      <c r="B288" s="6"/>
      <c r="C288" s="6"/>
      <c r="D288" s="2"/>
      <c r="E288" s="6"/>
      <c r="F288" s="1"/>
      <c r="G288" s="6"/>
      <c r="H288" s="1"/>
    </row>
    <row r="289" spans="1:8">
      <c r="A289" s="2"/>
      <c r="B289" s="6"/>
      <c r="C289" s="6"/>
      <c r="D289" s="2"/>
      <c r="E289" s="6"/>
      <c r="F289" s="1"/>
      <c r="G289" s="1"/>
      <c r="H289" s="1"/>
    </row>
    <row r="290" spans="1:8">
      <c r="A290" s="2"/>
      <c r="B290" s="6"/>
      <c r="C290" s="6"/>
      <c r="D290" s="2"/>
      <c r="E290" s="6"/>
      <c r="F290" s="1"/>
      <c r="G290" s="1"/>
      <c r="H290" s="1"/>
    </row>
    <row r="291" spans="1:8">
      <c r="A291" s="2"/>
      <c r="B291" s="6"/>
      <c r="C291" s="6"/>
      <c r="D291" s="2"/>
      <c r="E291" s="6"/>
      <c r="F291" s="1"/>
      <c r="G291" s="1"/>
      <c r="H291" s="1"/>
    </row>
    <row r="292" spans="1:8">
      <c r="A292" s="2"/>
      <c r="B292" s="6"/>
      <c r="C292" s="6"/>
      <c r="D292" s="2"/>
      <c r="E292" s="6"/>
      <c r="F292" s="1"/>
      <c r="G292" s="1"/>
      <c r="H292" s="1"/>
    </row>
    <row r="293" spans="1:8">
      <c r="A293" s="2"/>
      <c r="B293" s="6"/>
      <c r="C293" s="6"/>
      <c r="D293" s="2"/>
      <c r="E293" s="6"/>
      <c r="F293" s="1"/>
      <c r="G293" s="1"/>
      <c r="H293" s="1"/>
    </row>
    <row r="294" spans="1:8">
      <c r="A294" s="2"/>
      <c r="B294" s="6"/>
      <c r="C294" s="6"/>
      <c r="D294" s="2"/>
      <c r="E294" s="6"/>
      <c r="F294" s="6"/>
      <c r="G294" s="1"/>
      <c r="H294" s="1"/>
    </row>
    <row r="295" spans="1:8">
      <c r="A295" s="2"/>
      <c r="B295" s="6"/>
      <c r="C295" s="6"/>
      <c r="D295" s="2"/>
      <c r="E295" s="6"/>
      <c r="F295" s="1"/>
      <c r="G295" s="6"/>
      <c r="H295" s="1"/>
    </row>
    <row r="296" spans="1:8">
      <c r="A296" s="2"/>
      <c r="B296" s="6"/>
      <c r="C296" s="6"/>
      <c r="D296" s="2"/>
      <c r="E296" s="6"/>
      <c r="F296" s="1"/>
      <c r="G296" s="1"/>
      <c r="H296" s="1"/>
    </row>
    <row r="297" spans="1:8">
      <c r="A297" s="2"/>
      <c r="B297" s="6"/>
      <c r="C297" s="6"/>
      <c r="D297" s="2"/>
      <c r="E297" s="6"/>
      <c r="F297" s="1"/>
      <c r="G297" s="1"/>
      <c r="H297" s="1"/>
    </row>
    <row r="298" spans="1:8">
      <c r="A298" s="2"/>
      <c r="B298" s="6"/>
      <c r="C298" s="6"/>
      <c r="D298" s="2"/>
      <c r="E298" s="6"/>
      <c r="F298" s="1"/>
      <c r="G298" s="1"/>
      <c r="H298" s="1"/>
    </row>
    <row r="299" spans="1:8">
      <c r="A299" s="2"/>
      <c r="B299" s="6"/>
      <c r="C299" s="6"/>
      <c r="D299" s="2"/>
      <c r="E299" s="6"/>
      <c r="F299" s="1"/>
      <c r="G299" s="1"/>
      <c r="H299" s="1"/>
    </row>
    <row r="300" spans="1:8">
      <c r="A300" s="2"/>
      <c r="B300" s="6"/>
      <c r="C300" s="6"/>
      <c r="D300" s="2"/>
      <c r="E300" s="6"/>
      <c r="F300" s="1"/>
      <c r="G300" s="1"/>
      <c r="H300" s="1"/>
    </row>
    <row r="301" spans="1:8">
      <c r="A301" s="2"/>
      <c r="B301" s="6"/>
      <c r="C301" s="6"/>
      <c r="D301" s="2"/>
      <c r="E301" s="6"/>
      <c r="F301" s="6"/>
      <c r="G301" s="1"/>
      <c r="H301" s="1"/>
    </row>
    <row r="302" spans="1:8">
      <c r="A302" s="2"/>
      <c r="B302" s="6"/>
      <c r="C302" s="6"/>
      <c r="D302" s="2"/>
      <c r="E302" s="6"/>
      <c r="F302" s="1"/>
      <c r="G302" s="6"/>
      <c r="H302" s="1"/>
    </row>
    <row r="303" spans="1:8">
      <c r="A303" s="2"/>
      <c r="B303" s="6"/>
      <c r="C303" s="6"/>
      <c r="D303" s="2"/>
      <c r="E303" s="6"/>
      <c r="F303" s="1"/>
      <c r="G303" s="1"/>
      <c r="H303" s="1"/>
    </row>
    <row r="304" spans="1:8">
      <c r="A304" s="2"/>
      <c r="B304" s="6"/>
      <c r="C304" s="6"/>
      <c r="D304" s="2"/>
      <c r="E304" s="6"/>
      <c r="F304" s="1"/>
      <c r="G304" s="1"/>
      <c r="H304" s="1"/>
    </row>
    <row r="305" spans="1:8">
      <c r="A305" s="2"/>
      <c r="B305" s="6"/>
      <c r="C305" s="6"/>
      <c r="D305" s="2"/>
      <c r="E305" s="6"/>
      <c r="F305" s="1"/>
      <c r="G305" s="1"/>
      <c r="H305" s="1"/>
    </row>
    <row r="306" spans="1:8">
      <c r="A306" s="2"/>
      <c r="B306" s="6"/>
      <c r="C306" s="6"/>
      <c r="D306" s="2"/>
      <c r="E306" s="6"/>
      <c r="F306" s="1"/>
      <c r="G306" s="1"/>
      <c r="H306" s="1"/>
    </row>
    <row r="307" spans="1:8">
      <c r="A307" s="2"/>
      <c r="B307" s="6"/>
      <c r="C307" s="6"/>
      <c r="D307" s="2"/>
      <c r="E307" s="6"/>
      <c r="F307" s="1"/>
      <c r="G307" s="1"/>
      <c r="H307" s="1"/>
    </row>
    <row r="308" spans="1:8">
      <c r="A308" s="2"/>
      <c r="B308" s="6"/>
      <c r="C308" s="6"/>
      <c r="D308" s="2"/>
      <c r="E308" s="6"/>
      <c r="F308" s="6"/>
      <c r="G308" s="1"/>
      <c r="H308" s="1"/>
    </row>
    <row r="309" spans="1:8">
      <c r="A309" s="2"/>
      <c r="B309" s="6"/>
      <c r="C309" s="6"/>
      <c r="D309" s="2"/>
      <c r="E309" s="6"/>
      <c r="F309" s="1"/>
      <c r="G309" s="6"/>
      <c r="H309" s="1"/>
    </row>
    <row r="310" spans="1:8">
      <c r="A310" s="2"/>
      <c r="B310" s="6"/>
      <c r="C310" s="6"/>
      <c r="D310" s="2"/>
      <c r="E310" s="6"/>
      <c r="F310" s="1"/>
      <c r="G310" s="1"/>
      <c r="H310" s="1"/>
    </row>
    <row r="311" spans="1:8">
      <c r="A311" s="2"/>
      <c r="B311" s="6"/>
      <c r="C311" s="6"/>
      <c r="D311" s="2"/>
      <c r="E311" s="6"/>
      <c r="F311" s="1"/>
      <c r="G311" s="1"/>
      <c r="H311" s="1"/>
    </row>
    <row r="312" spans="1:8">
      <c r="A312" s="2"/>
      <c r="B312" s="6"/>
      <c r="C312" s="6"/>
      <c r="D312" s="2"/>
      <c r="E312" s="6"/>
      <c r="F312" s="1"/>
      <c r="G312" s="1"/>
      <c r="H312" s="1"/>
    </row>
    <row r="313" spans="1:8">
      <c r="A313" s="2"/>
      <c r="B313" s="6"/>
      <c r="C313" s="6"/>
      <c r="D313" s="2"/>
      <c r="E313" s="6"/>
      <c r="F313" s="1"/>
      <c r="G313" s="1"/>
      <c r="H313" s="1"/>
    </row>
    <row r="314" spans="1:8">
      <c r="A314" s="2"/>
      <c r="B314" s="6"/>
      <c r="C314" s="6"/>
      <c r="D314" s="2"/>
      <c r="E314" s="6"/>
      <c r="F314" s="1"/>
      <c r="G314" s="1"/>
      <c r="H314" s="1"/>
    </row>
    <row r="315" spans="1:8">
      <c r="A315" s="2"/>
      <c r="B315" s="6"/>
      <c r="C315" s="6"/>
      <c r="D315" s="2"/>
      <c r="E315" s="6"/>
      <c r="F315" s="6"/>
      <c r="G315" s="1"/>
      <c r="H315" s="1"/>
    </row>
    <row r="316" spans="1:8">
      <c r="A316" s="2"/>
      <c r="B316" s="6"/>
      <c r="C316" s="6"/>
      <c r="D316" s="2"/>
      <c r="E316" s="6"/>
      <c r="F316" s="1"/>
      <c r="G316" s="6"/>
      <c r="H316" s="1"/>
    </row>
    <row r="317" spans="1:8">
      <c r="A317" s="2"/>
      <c r="B317" s="6"/>
      <c r="C317" s="6"/>
      <c r="D317" s="2"/>
      <c r="E317" s="6"/>
      <c r="F317" s="1"/>
      <c r="G317" s="1"/>
      <c r="H317" s="1"/>
    </row>
    <row r="318" spans="1:8">
      <c r="A318" s="2"/>
      <c r="B318" s="6"/>
      <c r="C318" s="6"/>
      <c r="D318" s="2"/>
      <c r="E318" s="6"/>
      <c r="F318" s="1"/>
      <c r="G318" s="1"/>
      <c r="H318" s="1"/>
    </row>
    <row r="319" spans="1:8">
      <c r="A319" s="2"/>
      <c r="B319" s="6"/>
      <c r="C319" s="6"/>
      <c r="D319" s="2"/>
      <c r="E319" s="6"/>
      <c r="F319" s="1"/>
      <c r="G319" s="1"/>
      <c r="H319" s="1"/>
    </row>
    <row r="320" spans="1:8">
      <c r="A320" s="2"/>
      <c r="B320" s="6"/>
      <c r="C320" s="6"/>
      <c r="D320" s="2"/>
      <c r="E320" s="6"/>
      <c r="F320" s="1"/>
      <c r="G320" s="1"/>
      <c r="H320" s="1"/>
    </row>
    <row r="321" spans="1:8">
      <c r="A321" s="2"/>
      <c r="B321" s="6"/>
      <c r="C321" s="6"/>
      <c r="D321" s="2"/>
      <c r="E321" s="6"/>
      <c r="F321" s="1"/>
      <c r="G321" s="1"/>
      <c r="H321" s="1"/>
    </row>
    <row r="322" spans="1:8">
      <c r="A322" s="2"/>
      <c r="B322" s="6"/>
      <c r="C322" s="6"/>
      <c r="D322" s="2"/>
      <c r="E322" s="6"/>
      <c r="F322" s="6"/>
      <c r="G322" s="1"/>
      <c r="H322" s="1"/>
    </row>
    <row r="323" spans="1:8">
      <c r="A323" s="2"/>
      <c r="B323" s="6"/>
      <c r="C323" s="6"/>
      <c r="D323" s="2"/>
      <c r="E323" s="6"/>
      <c r="F323" s="1"/>
      <c r="G323" s="6"/>
      <c r="H323" s="1"/>
    </row>
    <row r="324" spans="1:8">
      <c r="A324" s="2"/>
      <c r="B324" s="6"/>
      <c r="C324" s="6"/>
      <c r="D324" s="2"/>
      <c r="E324" s="6"/>
      <c r="F324" s="1"/>
      <c r="G324" s="1"/>
      <c r="H324" s="1"/>
    </row>
    <row r="325" spans="1:8">
      <c r="A325" s="2"/>
      <c r="B325" s="6"/>
      <c r="C325" s="6"/>
      <c r="D325" s="2"/>
      <c r="E325" s="6"/>
      <c r="F325" s="1"/>
      <c r="G325" s="1"/>
      <c r="H325" s="1"/>
    </row>
    <row r="326" spans="1:8">
      <c r="A326" s="2"/>
      <c r="B326" s="6"/>
      <c r="C326" s="6"/>
      <c r="D326" s="2"/>
      <c r="E326" s="6"/>
      <c r="F326" s="1"/>
      <c r="G326" s="1"/>
      <c r="H326" s="1"/>
    </row>
    <row r="327" spans="1:8">
      <c r="A327" s="2"/>
      <c r="B327" s="6"/>
      <c r="C327" s="6"/>
      <c r="D327" s="2"/>
      <c r="E327" s="6"/>
      <c r="F327" s="1"/>
      <c r="G327" s="1"/>
      <c r="H327" s="1"/>
    </row>
    <row r="328" spans="1:8">
      <c r="A328" s="2"/>
      <c r="B328" s="6"/>
      <c r="C328" s="6"/>
      <c r="D328" s="2"/>
      <c r="E328" s="6"/>
      <c r="F328" s="1"/>
      <c r="G328" s="1"/>
      <c r="H328" s="1"/>
    </row>
    <row r="329" spans="1:8">
      <c r="A329" s="2"/>
      <c r="B329" s="6"/>
      <c r="C329" s="6"/>
      <c r="D329" s="2"/>
      <c r="E329" s="6"/>
      <c r="F329" s="6"/>
      <c r="G329" s="1"/>
      <c r="H329" s="1"/>
    </row>
    <row r="330" spans="1:8">
      <c r="A330" s="2"/>
      <c r="B330" s="6"/>
      <c r="C330" s="6"/>
      <c r="D330" s="2"/>
      <c r="E330" s="6"/>
      <c r="F330" s="1"/>
      <c r="G330" s="6"/>
      <c r="H330" s="1"/>
    </row>
    <row r="331" spans="1:8">
      <c r="A331" s="2"/>
      <c r="B331" s="6"/>
      <c r="C331" s="6"/>
      <c r="D331" s="2"/>
      <c r="E331" s="6"/>
      <c r="F331" s="1"/>
      <c r="G331" s="1"/>
      <c r="H331" s="1"/>
    </row>
    <row r="332" spans="1:8">
      <c r="A332" s="2"/>
      <c r="B332" s="6"/>
      <c r="C332" s="6"/>
      <c r="D332" s="2"/>
      <c r="E332" s="6"/>
      <c r="F332" s="1"/>
      <c r="G332" s="1"/>
      <c r="H332" s="1"/>
    </row>
    <row r="333" spans="1:8">
      <c r="A333" s="2"/>
      <c r="B333" s="6"/>
      <c r="C333" s="6"/>
      <c r="D333" s="2"/>
      <c r="E333" s="6"/>
      <c r="F333" s="1"/>
      <c r="G333" s="1"/>
      <c r="H333" s="1"/>
    </row>
    <row r="334" spans="1:8">
      <c r="A334" s="1"/>
      <c r="B334" s="1"/>
      <c r="C334" s="1"/>
      <c r="D334" s="1"/>
      <c r="E334" s="1"/>
      <c r="F334" s="1"/>
      <c r="G334" s="1"/>
      <c r="H334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P332"/>
  <sheetViews>
    <sheetView workbookViewId="0"/>
  </sheetViews>
  <sheetFormatPr baseColWidth="10" defaultColWidth="14.5" defaultRowHeight="15.75" customHeight="1"/>
  <cols>
    <col min="9" max="9" width="29" customWidth="1"/>
  </cols>
  <sheetData>
    <row r="1" spans="1:16">
      <c r="A1" s="57" t="s">
        <v>51</v>
      </c>
      <c r="B1" s="57" t="s">
        <v>52</v>
      </c>
      <c r="C1" s="57" t="s">
        <v>53</v>
      </c>
      <c r="D1" s="57" t="s">
        <v>54</v>
      </c>
      <c r="E1" s="57" t="s">
        <v>64</v>
      </c>
      <c r="F1" s="57" t="s">
        <v>56</v>
      </c>
      <c r="G1" s="22"/>
      <c r="H1" s="1"/>
      <c r="I1" s="33" t="s">
        <v>51</v>
      </c>
      <c r="J1" s="33" t="s">
        <v>52</v>
      </c>
      <c r="K1" s="33" t="s">
        <v>53</v>
      </c>
      <c r="L1" s="33" t="s">
        <v>54</v>
      </c>
      <c r="M1" s="33" t="s">
        <v>64</v>
      </c>
      <c r="N1" s="33" t="s">
        <v>56</v>
      </c>
      <c r="O1" s="2"/>
      <c r="P1" s="4"/>
    </row>
    <row r="2" spans="1:16">
      <c r="A2" s="6">
        <v>2015</v>
      </c>
      <c r="B2" s="6">
        <v>1</v>
      </c>
      <c r="C2" s="2" t="s">
        <v>58</v>
      </c>
      <c r="D2" s="6">
        <v>12804</v>
      </c>
      <c r="E2" s="22"/>
      <c r="F2" s="1"/>
      <c r="G2" s="1"/>
      <c r="H2" s="1"/>
      <c r="I2" s="6">
        <v>2015</v>
      </c>
      <c r="J2" s="6">
        <v>1</v>
      </c>
      <c r="K2" s="2" t="s">
        <v>58</v>
      </c>
      <c r="L2" s="6">
        <v>12804</v>
      </c>
      <c r="M2" s="22"/>
      <c r="N2" s="22"/>
      <c r="O2" s="1"/>
      <c r="P2" s="12"/>
    </row>
    <row r="3" spans="1:16">
      <c r="A3" s="6">
        <v>2016</v>
      </c>
      <c r="B3" s="6">
        <v>1</v>
      </c>
      <c r="C3" s="2" t="s">
        <v>58</v>
      </c>
      <c r="D3" s="6">
        <v>11944</v>
      </c>
      <c r="E3" s="22"/>
      <c r="F3" s="1"/>
      <c r="G3" s="1"/>
      <c r="H3" s="1"/>
      <c r="I3" s="6">
        <v>2015</v>
      </c>
      <c r="J3" s="6">
        <v>2</v>
      </c>
      <c r="K3" s="2" t="s">
        <v>58</v>
      </c>
      <c r="L3" s="6">
        <v>13142</v>
      </c>
      <c r="M3" s="22"/>
      <c r="N3" s="22"/>
      <c r="O3" s="1"/>
      <c r="P3" s="12"/>
    </row>
    <row r="4" spans="1:16">
      <c r="A4" s="6">
        <v>2017</v>
      </c>
      <c r="B4" s="6">
        <v>1</v>
      </c>
      <c r="C4" s="2" t="s">
        <v>58</v>
      </c>
      <c r="D4" s="6">
        <v>15509</v>
      </c>
      <c r="E4" s="22"/>
      <c r="F4" s="1"/>
      <c r="G4" s="1"/>
      <c r="H4" s="1"/>
      <c r="I4" s="6">
        <v>2015</v>
      </c>
      <c r="J4" s="6">
        <v>3</v>
      </c>
      <c r="K4" s="2" t="s">
        <v>58</v>
      </c>
      <c r="L4" s="6">
        <v>12803</v>
      </c>
      <c r="M4" s="22"/>
      <c r="N4" s="22"/>
      <c r="O4" s="1"/>
      <c r="P4" s="12"/>
    </row>
    <row r="5" spans="1:16">
      <c r="A5" s="6">
        <v>2018</v>
      </c>
      <c r="B5" s="6">
        <v>1</v>
      </c>
      <c r="C5" s="2" t="s">
        <v>58</v>
      </c>
      <c r="D5" s="6">
        <v>14154</v>
      </c>
      <c r="E5" s="22"/>
      <c r="F5" s="1"/>
      <c r="G5" s="1"/>
      <c r="H5" s="1"/>
      <c r="I5" s="6">
        <v>2015</v>
      </c>
      <c r="J5" s="6">
        <v>4</v>
      </c>
      <c r="K5" s="2" t="s">
        <v>58</v>
      </c>
      <c r="L5" s="6">
        <v>12617</v>
      </c>
      <c r="M5" s="22"/>
      <c r="N5" s="22"/>
      <c r="O5" s="1"/>
      <c r="P5" s="12"/>
    </row>
    <row r="6" spans="1:16">
      <c r="A6" s="6">
        <v>2019</v>
      </c>
      <c r="B6" s="6">
        <v>1</v>
      </c>
      <c r="C6" s="2" t="s">
        <v>58</v>
      </c>
      <c r="D6" s="6">
        <v>12813</v>
      </c>
      <c r="E6" s="22"/>
      <c r="F6" s="1"/>
      <c r="G6" s="1"/>
      <c r="H6" s="1"/>
      <c r="I6" s="6">
        <v>2015</v>
      </c>
      <c r="J6" s="6">
        <v>5</v>
      </c>
      <c r="K6" s="2" t="s">
        <v>58</v>
      </c>
      <c r="L6" s="6">
        <v>13281</v>
      </c>
      <c r="M6" s="22"/>
      <c r="N6" s="22"/>
      <c r="O6" s="1"/>
      <c r="P6" s="12"/>
    </row>
    <row r="7" spans="1:16">
      <c r="A7" s="6">
        <v>2020</v>
      </c>
      <c r="B7" s="6">
        <v>1</v>
      </c>
      <c r="C7" s="2" t="s">
        <v>58</v>
      </c>
      <c r="D7" s="6">
        <v>12710</v>
      </c>
      <c r="E7" s="6">
        <v>13444.8</v>
      </c>
      <c r="F7" s="6">
        <v>-734.8</v>
      </c>
      <c r="G7" s="1"/>
      <c r="H7" s="1"/>
      <c r="I7" s="6">
        <v>2015</v>
      </c>
      <c r="J7" s="6">
        <v>6</v>
      </c>
      <c r="K7" s="2" t="s">
        <v>58</v>
      </c>
      <c r="L7" s="6">
        <v>13963</v>
      </c>
      <c r="M7" s="22"/>
      <c r="N7" s="22"/>
      <c r="O7" s="1"/>
      <c r="P7" s="12"/>
    </row>
    <row r="8" spans="1:16">
      <c r="A8" s="6">
        <v>2015</v>
      </c>
      <c r="B8" s="6">
        <v>2</v>
      </c>
      <c r="C8" s="2" t="s">
        <v>58</v>
      </c>
      <c r="D8" s="6">
        <v>13142</v>
      </c>
      <c r="E8" s="22"/>
      <c r="F8" s="1"/>
      <c r="G8" s="22"/>
      <c r="H8" s="1"/>
      <c r="I8" s="6">
        <v>2015</v>
      </c>
      <c r="J8" s="6">
        <v>7</v>
      </c>
      <c r="K8" s="2" t="s">
        <v>58</v>
      </c>
      <c r="L8" s="6">
        <v>14666</v>
      </c>
      <c r="M8" s="22"/>
      <c r="N8" s="22"/>
      <c r="O8" s="1"/>
      <c r="P8" s="77"/>
    </row>
    <row r="9" spans="1:16">
      <c r="A9" s="6">
        <v>2016</v>
      </c>
      <c r="B9" s="6">
        <v>2</v>
      </c>
      <c r="C9" s="2" t="s">
        <v>58</v>
      </c>
      <c r="D9" s="6">
        <v>12032</v>
      </c>
      <c r="E9" s="22"/>
      <c r="F9" s="1"/>
      <c r="G9" s="1"/>
      <c r="H9" s="1"/>
      <c r="I9" s="6">
        <v>2015</v>
      </c>
      <c r="J9" s="6">
        <v>8</v>
      </c>
      <c r="K9" s="2" t="s">
        <v>58</v>
      </c>
      <c r="L9" s="6">
        <v>14326</v>
      </c>
      <c r="M9" s="22"/>
      <c r="N9" s="22"/>
      <c r="O9" s="1"/>
      <c r="P9" s="77"/>
    </row>
    <row r="10" spans="1:16">
      <c r="A10" s="6">
        <v>2017</v>
      </c>
      <c r="B10" s="6">
        <v>2</v>
      </c>
      <c r="C10" s="2" t="s">
        <v>58</v>
      </c>
      <c r="D10" s="6">
        <v>15696</v>
      </c>
      <c r="E10" s="22"/>
      <c r="F10" s="1"/>
      <c r="G10" s="1"/>
      <c r="H10" s="1"/>
      <c r="I10" s="6">
        <v>2015</v>
      </c>
      <c r="J10" s="6">
        <v>9</v>
      </c>
      <c r="K10" s="2" t="s">
        <v>58</v>
      </c>
      <c r="L10" s="6">
        <v>13592</v>
      </c>
      <c r="M10" s="22"/>
      <c r="N10" s="22"/>
      <c r="O10" s="1"/>
      <c r="P10" s="77"/>
    </row>
    <row r="11" spans="1:16">
      <c r="A11" s="6">
        <v>2018</v>
      </c>
      <c r="B11" s="6">
        <v>2</v>
      </c>
      <c r="C11" s="2" t="s">
        <v>58</v>
      </c>
      <c r="D11" s="6">
        <v>13590</v>
      </c>
      <c r="E11" s="22"/>
      <c r="F11" s="1"/>
      <c r="G11" s="1"/>
      <c r="H11" s="1"/>
      <c r="I11" s="6">
        <v>2015</v>
      </c>
      <c r="J11" s="6">
        <v>10</v>
      </c>
      <c r="K11" s="2" t="s">
        <v>58</v>
      </c>
      <c r="L11" s="6">
        <v>12930</v>
      </c>
      <c r="M11" s="22"/>
      <c r="N11" s="22"/>
      <c r="O11" s="1"/>
      <c r="P11" s="77"/>
    </row>
    <row r="12" spans="1:16">
      <c r="A12" s="6">
        <v>2019</v>
      </c>
      <c r="B12" s="6">
        <v>2</v>
      </c>
      <c r="C12" s="2" t="s">
        <v>58</v>
      </c>
      <c r="D12" s="6">
        <v>13355</v>
      </c>
      <c r="E12" s="22"/>
      <c r="F12" s="1"/>
      <c r="G12" s="1"/>
      <c r="H12" s="1"/>
      <c r="I12" s="6">
        <v>2015</v>
      </c>
      <c r="J12" s="6">
        <v>11</v>
      </c>
      <c r="K12" s="2" t="s">
        <v>58</v>
      </c>
      <c r="L12" s="6">
        <v>12264</v>
      </c>
      <c r="M12" s="22"/>
      <c r="N12" s="22"/>
      <c r="O12" s="1"/>
      <c r="P12" s="77"/>
    </row>
    <row r="13" spans="1:16">
      <c r="A13" s="6">
        <v>2020</v>
      </c>
      <c r="B13" s="6">
        <v>2</v>
      </c>
      <c r="C13" s="2" t="s">
        <v>58</v>
      </c>
      <c r="D13" s="6">
        <v>13166</v>
      </c>
      <c r="E13" s="6">
        <v>13563</v>
      </c>
      <c r="F13" s="6">
        <v>-397</v>
      </c>
      <c r="G13" s="1"/>
      <c r="H13" s="1"/>
      <c r="I13" s="6">
        <v>2015</v>
      </c>
      <c r="J13" s="6">
        <v>12</v>
      </c>
      <c r="K13" s="2" t="s">
        <v>58</v>
      </c>
      <c r="L13" s="6">
        <v>11901</v>
      </c>
      <c r="M13" s="22"/>
      <c r="N13" s="22"/>
      <c r="O13" s="1"/>
      <c r="P13" s="77"/>
    </row>
    <row r="14" spans="1:16">
      <c r="A14" s="6">
        <v>2015</v>
      </c>
      <c r="B14" s="6">
        <v>3</v>
      </c>
      <c r="C14" s="2" t="s">
        <v>58</v>
      </c>
      <c r="D14" s="6">
        <v>12803</v>
      </c>
      <c r="E14" s="22"/>
      <c r="F14" s="22"/>
      <c r="G14" s="1"/>
      <c r="H14" s="1"/>
      <c r="I14" s="6">
        <v>2015</v>
      </c>
      <c r="J14" s="6">
        <v>13</v>
      </c>
      <c r="K14" s="2" t="s">
        <v>58</v>
      </c>
      <c r="L14" s="6">
        <v>11684</v>
      </c>
      <c r="M14" s="22"/>
      <c r="N14" s="22"/>
      <c r="O14" s="1"/>
      <c r="P14" s="77"/>
    </row>
    <row r="15" spans="1:16">
      <c r="A15" s="6">
        <v>2016</v>
      </c>
      <c r="B15" s="6">
        <v>3</v>
      </c>
      <c r="C15" s="2" t="s">
        <v>58</v>
      </c>
      <c r="D15" s="6">
        <v>12141</v>
      </c>
      <c r="E15" s="22"/>
      <c r="F15" s="1"/>
      <c r="G15" s="22"/>
      <c r="H15" s="1"/>
      <c r="I15" s="6">
        <v>2015</v>
      </c>
      <c r="J15" s="6">
        <v>14</v>
      </c>
      <c r="K15" s="2" t="s">
        <v>58</v>
      </c>
      <c r="L15" s="6">
        <v>11130</v>
      </c>
      <c r="M15" s="22"/>
      <c r="N15" s="22"/>
      <c r="O15" s="1"/>
      <c r="P15" s="77"/>
    </row>
    <row r="16" spans="1:16">
      <c r="A16" s="6">
        <v>2017</v>
      </c>
      <c r="B16" s="6">
        <v>3</v>
      </c>
      <c r="C16" s="2" t="s">
        <v>58</v>
      </c>
      <c r="D16" s="6">
        <v>14700</v>
      </c>
      <c r="E16" s="22"/>
      <c r="F16" s="1"/>
      <c r="G16" s="1"/>
      <c r="H16" s="1"/>
      <c r="I16" s="6">
        <v>2015</v>
      </c>
      <c r="J16" s="6">
        <v>15</v>
      </c>
      <c r="K16" s="2" t="s">
        <v>58</v>
      </c>
      <c r="L16" s="6">
        <v>11239</v>
      </c>
      <c r="M16" s="22"/>
      <c r="N16" s="22"/>
      <c r="O16" s="1"/>
      <c r="P16" s="77"/>
    </row>
    <row r="17" spans="1:16">
      <c r="A17" s="6">
        <v>2018</v>
      </c>
      <c r="B17" s="6">
        <v>3</v>
      </c>
      <c r="C17" s="2" t="s">
        <v>58</v>
      </c>
      <c r="D17" s="6">
        <v>13157</v>
      </c>
      <c r="E17" s="22"/>
      <c r="F17" s="1"/>
      <c r="G17" s="1"/>
      <c r="H17" s="1"/>
      <c r="I17" s="6">
        <v>2015</v>
      </c>
      <c r="J17" s="6">
        <v>16</v>
      </c>
      <c r="K17" s="2" t="s">
        <v>58</v>
      </c>
      <c r="L17" s="6">
        <v>10884</v>
      </c>
      <c r="M17" s="22"/>
      <c r="N17" s="22"/>
      <c r="O17" s="1"/>
      <c r="P17" s="77"/>
    </row>
    <row r="18" spans="1:16">
      <c r="A18" s="6">
        <v>2019</v>
      </c>
      <c r="B18" s="6">
        <v>3</v>
      </c>
      <c r="C18" s="2" t="s">
        <v>58</v>
      </c>
      <c r="D18" s="6">
        <v>13248</v>
      </c>
      <c r="E18" s="22"/>
      <c r="F18" s="1"/>
      <c r="G18" s="1"/>
      <c r="H18" s="1"/>
      <c r="I18" s="6">
        <v>2015</v>
      </c>
      <c r="J18" s="6">
        <v>17</v>
      </c>
      <c r="K18" s="2" t="s">
        <v>58</v>
      </c>
      <c r="L18" s="6">
        <v>10790</v>
      </c>
      <c r="M18" s="22"/>
      <c r="N18" s="22"/>
      <c r="O18" s="1"/>
      <c r="P18" s="77"/>
    </row>
    <row r="19" spans="1:16">
      <c r="A19" s="6">
        <v>2020</v>
      </c>
      <c r="B19" s="6">
        <v>3</v>
      </c>
      <c r="C19" s="2" t="s">
        <v>58</v>
      </c>
      <c r="D19" s="6">
        <v>12574</v>
      </c>
      <c r="E19" s="6">
        <v>13209.8</v>
      </c>
      <c r="F19" s="6">
        <v>-635.79999999999995</v>
      </c>
      <c r="G19" s="1"/>
      <c r="H19" s="1"/>
      <c r="I19" s="6">
        <v>2015</v>
      </c>
      <c r="J19" s="6">
        <v>18</v>
      </c>
      <c r="K19" s="2" t="s">
        <v>58</v>
      </c>
      <c r="L19" s="6">
        <v>10593</v>
      </c>
      <c r="M19" s="22"/>
      <c r="N19" s="22"/>
      <c r="O19" s="1"/>
      <c r="P19" s="6"/>
    </row>
    <row r="20" spans="1:16">
      <c r="A20" s="6">
        <v>2015</v>
      </c>
      <c r="B20" s="6">
        <v>4</v>
      </c>
      <c r="C20" s="2" t="s">
        <v>58</v>
      </c>
      <c r="D20" s="6">
        <v>12617</v>
      </c>
      <c r="E20" s="22"/>
      <c r="F20" s="1"/>
      <c r="G20" s="1"/>
      <c r="H20" s="1"/>
      <c r="I20" s="6">
        <v>2015</v>
      </c>
      <c r="J20" s="6">
        <v>19</v>
      </c>
      <c r="K20" s="2" t="s">
        <v>58</v>
      </c>
      <c r="L20" s="6">
        <v>10480</v>
      </c>
      <c r="M20" s="1"/>
      <c r="N20" s="1"/>
      <c r="O20" s="2"/>
      <c r="P20" s="6"/>
    </row>
    <row r="21" spans="1:16">
      <c r="A21" s="6">
        <v>2016</v>
      </c>
      <c r="B21" s="6">
        <v>4</v>
      </c>
      <c r="C21" s="2" t="s">
        <v>58</v>
      </c>
      <c r="D21" s="6">
        <v>11824</v>
      </c>
      <c r="E21" s="22"/>
      <c r="F21" s="22"/>
      <c r="G21" s="1"/>
      <c r="H21" s="1"/>
      <c r="I21" s="6">
        <v>2015</v>
      </c>
      <c r="J21" s="6">
        <v>20</v>
      </c>
      <c r="K21" s="2" t="s">
        <v>58</v>
      </c>
      <c r="L21" s="6">
        <v>10110</v>
      </c>
      <c r="M21" s="6">
        <v>10638.8</v>
      </c>
      <c r="N21" s="6">
        <v>-528.79999999999995</v>
      </c>
    </row>
    <row r="22" spans="1:16">
      <c r="A22" s="6">
        <v>2017</v>
      </c>
      <c r="B22" s="6">
        <v>4</v>
      </c>
      <c r="C22" s="2" t="s">
        <v>58</v>
      </c>
      <c r="D22" s="6">
        <v>14783</v>
      </c>
      <c r="E22" s="22"/>
      <c r="F22" s="1"/>
      <c r="G22" s="22"/>
      <c r="H22" s="1"/>
      <c r="I22" s="6">
        <v>2015</v>
      </c>
      <c r="J22" s="6">
        <v>21</v>
      </c>
      <c r="K22" s="2" t="s">
        <v>58</v>
      </c>
      <c r="L22" s="6">
        <v>10026</v>
      </c>
      <c r="M22" s="1"/>
      <c r="N22" s="1"/>
    </row>
    <row r="23" spans="1:16">
      <c r="A23" s="6">
        <v>2018</v>
      </c>
      <c r="B23" s="6">
        <v>4</v>
      </c>
      <c r="C23" s="2" t="s">
        <v>58</v>
      </c>
      <c r="D23" s="6">
        <v>12464</v>
      </c>
      <c r="E23" s="22"/>
      <c r="F23" s="1"/>
      <c r="G23" s="1"/>
      <c r="H23" s="1"/>
      <c r="I23" s="6">
        <v>2015</v>
      </c>
      <c r="J23" s="6">
        <v>22</v>
      </c>
      <c r="K23" s="2" t="s">
        <v>58</v>
      </c>
      <c r="L23" s="6">
        <v>10137</v>
      </c>
      <c r="M23" s="1"/>
      <c r="N23" s="1"/>
    </row>
    <row r="24" spans="1:16">
      <c r="A24" s="6">
        <v>2019</v>
      </c>
      <c r="B24" s="6">
        <v>4</v>
      </c>
      <c r="C24" s="2" t="s">
        <v>58</v>
      </c>
      <c r="D24" s="6">
        <v>13664</v>
      </c>
      <c r="E24" s="22"/>
      <c r="F24" s="1"/>
      <c r="G24" s="1"/>
      <c r="H24" s="1"/>
      <c r="I24" s="6">
        <v>2015</v>
      </c>
      <c r="J24" s="6">
        <v>23</v>
      </c>
      <c r="K24" s="2" t="s">
        <v>58</v>
      </c>
      <c r="L24" s="6">
        <v>10416</v>
      </c>
      <c r="M24" s="1"/>
      <c r="N24" s="1"/>
    </row>
    <row r="25" spans="1:16">
      <c r="A25" s="6">
        <v>2020</v>
      </c>
      <c r="B25" s="6">
        <v>4</v>
      </c>
      <c r="C25" s="2" t="s">
        <v>58</v>
      </c>
      <c r="D25" s="6">
        <v>12307</v>
      </c>
      <c r="E25" s="6">
        <v>13070.4</v>
      </c>
      <c r="F25" s="6">
        <v>-763.4</v>
      </c>
      <c r="G25" s="1"/>
      <c r="H25" s="1"/>
      <c r="I25" s="6">
        <v>2015</v>
      </c>
      <c r="J25" s="6">
        <v>24</v>
      </c>
      <c r="K25" s="2" t="s">
        <v>58</v>
      </c>
      <c r="L25" s="6">
        <v>10172</v>
      </c>
      <c r="M25" s="1"/>
      <c r="N25" s="1"/>
    </row>
    <row r="26" spans="1:16">
      <c r="A26" s="6">
        <v>2015</v>
      </c>
      <c r="B26" s="6">
        <v>5</v>
      </c>
      <c r="C26" s="2" t="s">
        <v>58</v>
      </c>
      <c r="D26" s="6">
        <v>13281</v>
      </c>
      <c r="E26" s="22"/>
      <c r="F26" s="1"/>
      <c r="G26" s="1"/>
      <c r="H26" s="1"/>
      <c r="I26" s="6">
        <v>2015</v>
      </c>
      <c r="J26" s="6">
        <v>25</v>
      </c>
      <c r="K26" s="2" t="s">
        <v>58</v>
      </c>
      <c r="L26" s="6">
        <v>9862</v>
      </c>
      <c r="M26" s="1"/>
      <c r="N26" s="1"/>
    </row>
    <row r="27" spans="1:16">
      <c r="A27" s="6">
        <v>2016</v>
      </c>
      <c r="B27" s="6">
        <v>5</v>
      </c>
      <c r="C27" s="2" t="s">
        <v>58</v>
      </c>
      <c r="D27" s="6">
        <v>11734</v>
      </c>
      <c r="E27" s="22"/>
      <c r="F27" s="1"/>
      <c r="G27" s="1"/>
      <c r="H27" s="1"/>
      <c r="I27" s="6">
        <v>2015</v>
      </c>
      <c r="J27" s="6">
        <v>26</v>
      </c>
      <c r="K27" s="2" t="s">
        <v>58</v>
      </c>
      <c r="L27" s="6">
        <v>10160</v>
      </c>
      <c r="M27" s="6">
        <v>10364.799999999999</v>
      </c>
      <c r="N27" s="6">
        <v>-204.8</v>
      </c>
    </row>
    <row r="28" spans="1:16">
      <c r="A28" s="6">
        <v>2017</v>
      </c>
      <c r="B28" s="6">
        <v>5</v>
      </c>
      <c r="C28" s="2" t="s">
        <v>58</v>
      </c>
      <c r="D28" s="6">
        <v>14282</v>
      </c>
      <c r="E28" s="22"/>
      <c r="F28" s="22"/>
      <c r="G28" s="1"/>
      <c r="H28" s="1"/>
      <c r="I28" s="6">
        <v>2015</v>
      </c>
      <c r="J28" s="6">
        <v>27</v>
      </c>
      <c r="K28" s="2" t="s">
        <v>58</v>
      </c>
      <c r="L28" s="6">
        <v>11190</v>
      </c>
      <c r="M28" s="1"/>
      <c r="N28" s="1"/>
    </row>
    <row r="29" spans="1:16">
      <c r="A29" s="6">
        <v>2018</v>
      </c>
      <c r="B29" s="6">
        <v>5</v>
      </c>
      <c r="C29" s="2" t="s">
        <v>58</v>
      </c>
      <c r="D29" s="6">
        <v>12132</v>
      </c>
      <c r="E29" s="22"/>
      <c r="F29" s="1"/>
      <c r="G29" s="22"/>
      <c r="H29" s="1"/>
      <c r="I29" s="6">
        <v>2015</v>
      </c>
      <c r="J29" s="6">
        <v>28</v>
      </c>
      <c r="K29" s="2" t="s">
        <v>58</v>
      </c>
      <c r="L29" s="6">
        <v>10315</v>
      </c>
      <c r="M29" s="1"/>
      <c r="N29" s="1"/>
    </row>
    <row r="30" spans="1:16">
      <c r="A30" s="6">
        <v>2019</v>
      </c>
      <c r="B30" s="6">
        <v>5</v>
      </c>
      <c r="C30" s="2" t="s">
        <v>58</v>
      </c>
      <c r="D30" s="6">
        <v>13924</v>
      </c>
      <c r="E30" s="22"/>
      <c r="F30" s="1"/>
      <c r="G30" s="1"/>
      <c r="H30" s="1"/>
      <c r="I30" s="6">
        <v>2015</v>
      </c>
      <c r="J30" s="6">
        <v>29</v>
      </c>
      <c r="K30" s="2" t="s">
        <v>58</v>
      </c>
      <c r="L30" s="6">
        <v>10181</v>
      </c>
      <c r="M30" s="1"/>
      <c r="N30" s="1"/>
    </row>
    <row r="31" spans="1:16">
      <c r="A31" s="6">
        <v>2020</v>
      </c>
      <c r="B31" s="6">
        <v>5</v>
      </c>
      <c r="C31" s="2" t="s">
        <v>58</v>
      </c>
      <c r="D31" s="6">
        <v>12504</v>
      </c>
      <c r="E31" s="6">
        <v>13070.6</v>
      </c>
      <c r="F31" s="6">
        <v>-566.6</v>
      </c>
      <c r="G31" s="1"/>
      <c r="H31" s="1"/>
      <c r="I31" s="6">
        <v>2015</v>
      </c>
      <c r="J31" s="6">
        <v>30</v>
      </c>
      <c r="K31" s="2" t="s">
        <v>58</v>
      </c>
      <c r="L31" s="6">
        <v>9911</v>
      </c>
      <c r="M31" s="1"/>
      <c r="N31" s="1"/>
    </row>
    <row r="32" spans="1:16">
      <c r="A32" s="6">
        <v>2015</v>
      </c>
      <c r="B32" s="6">
        <v>6</v>
      </c>
      <c r="C32" s="2" t="s">
        <v>58</v>
      </c>
      <c r="D32" s="6">
        <v>13963</v>
      </c>
      <c r="E32" s="22"/>
      <c r="F32" s="1"/>
      <c r="G32" s="1"/>
      <c r="H32" s="1"/>
      <c r="I32" s="6">
        <v>2015</v>
      </c>
      <c r="J32" s="6">
        <v>31</v>
      </c>
      <c r="K32" s="2" t="s">
        <v>58</v>
      </c>
      <c r="L32" s="6">
        <v>9698</v>
      </c>
      <c r="M32" s="1"/>
      <c r="N32" s="1"/>
    </row>
    <row r="33" spans="1:14">
      <c r="A33" s="6">
        <v>2016</v>
      </c>
      <c r="B33" s="6">
        <v>6</v>
      </c>
      <c r="C33" s="2" t="s">
        <v>58</v>
      </c>
      <c r="D33" s="6">
        <v>11827</v>
      </c>
      <c r="E33" s="22"/>
      <c r="F33" s="1"/>
      <c r="G33" s="1"/>
      <c r="H33" s="1"/>
      <c r="I33" s="6">
        <v>2015</v>
      </c>
      <c r="J33" s="6">
        <v>32</v>
      </c>
      <c r="K33" s="2" t="s">
        <v>58</v>
      </c>
      <c r="L33" s="6">
        <v>10478</v>
      </c>
      <c r="M33" s="6">
        <v>10156.4</v>
      </c>
      <c r="N33" s="6">
        <v>321.60000000000002</v>
      </c>
    </row>
    <row r="34" spans="1:14">
      <c r="A34" s="6">
        <v>2017</v>
      </c>
      <c r="B34" s="6">
        <v>6</v>
      </c>
      <c r="C34" s="2" t="s">
        <v>58</v>
      </c>
      <c r="D34" s="6">
        <v>13405</v>
      </c>
      <c r="E34" s="22"/>
      <c r="F34" s="1"/>
      <c r="G34" s="1"/>
      <c r="H34" s="1"/>
      <c r="I34" s="6">
        <v>2015</v>
      </c>
      <c r="J34" s="6">
        <v>33</v>
      </c>
      <c r="K34" s="2" t="s">
        <v>58</v>
      </c>
      <c r="L34" s="6">
        <v>9935</v>
      </c>
      <c r="M34" s="1"/>
      <c r="N34" s="1"/>
    </row>
    <row r="35" spans="1:14">
      <c r="A35" s="6">
        <v>2018</v>
      </c>
      <c r="B35" s="6">
        <v>6</v>
      </c>
      <c r="C35" s="2" t="s">
        <v>58</v>
      </c>
      <c r="D35" s="6">
        <v>12697</v>
      </c>
      <c r="E35" s="22"/>
      <c r="F35" s="22"/>
      <c r="G35" s="1"/>
      <c r="H35" s="1"/>
      <c r="I35" s="6">
        <v>2015</v>
      </c>
      <c r="J35" s="6">
        <v>34</v>
      </c>
      <c r="K35" s="2" t="s">
        <v>58</v>
      </c>
      <c r="L35" s="6">
        <v>9851</v>
      </c>
      <c r="M35" s="1"/>
      <c r="N35" s="1"/>
    </row>
    <row r="36" spans="1:14">
      <c r="A36" s="6">
        <v>2019</v>
      </c>
      <c r="B36" s="6">
        <v>6</v>
      </c>
      <c r="C36" s="2" t="s">
        <v>58</v>
      </c>
      <c r="D36" s="6">
        <v>14056</v>
      </c>
      <c r="E36" s="22"/>
      <c r="F36" s="1"/>
      <c r="G36" s="22"/>
      <c r="H36" s="1"/>
      <c r="I36" s="6">
        <v>2015</v>
      </c>
      <c r="J36" s="6">
        <v>35</v>
      </c>
      <c r="K36" s="2" t="s">
        <v>58</v>
      </c>
      <c r="L36" s="6">
        <v>10094</v>
      </c>
      <c r="M36" s="1"/>
      <c r="N36" s="1"/>
    </row>
    <row r="37" spans="1:14">
      <c r="A37" s="6">
        <v>2020</v>
      </c>
      <c r="B37" s="6">
        <v>6</v>
      </c>
      <c r="C37" s="2" t="s">
        <v>58</v>
      </c>
      <c r="D37" s="6">
        <v>12375</v>
      </c>
      <c r="E37" s="6">
        <v>13189.6</v>
      </c>
      <c r="F37" s="6">
        <v>-814.6</v>
      </c>
      <c r="G37" s="1"/>
      <c r="H37" s="1"/>
      <c r="I37" s="6">
        <v>2015</v>
      </c>
      <c r="J37" s="6">
        <v>36</v>
      </c>
      <c r="K37" s="2" t="s">
        <v>58</v>
      </c>
      <c r="L37" s="6">
        <v>9829</v>
      </c>
      <c r="M37" s="1"/>
      <c r="N37" s="1"/>
    </row>
    <row r="38" spans="1:14">
      <c r="A38" s="6">
        <v>2015</v>
      </c>
      <c r="B38" s="6">
        <v>7</v>
      </c>
      <c r="C38" s="2" t="s">
        <v>58</v>
      </c>
      <c r="D38" s="6">
        <v>14666</v>
      </c>
      <c r="E38" s="22"/>
      <c r="F38" s="1"/>
      <c r="G38" s="1"/>
      <c r="H38" s="1"/>
      <c r="I38" s="6">
        <v>2015</v>
      </c>
      <c r="J38" s="6">
        <v>37</v>
      </c>
      <c r="K38" s="2" t="s">
        <v>58</v>
      </c>
      <c r="L38" s="6">
        <v>10157</v>
      </c>
      <c r="M38" s="1"/>
      <c r="N38" s="1"/>
    </row>
    <row r="39" spans="1:14">
      <c r="A39" s="6">
        <v>2016</v>
      </c>
      <c r="B39" s="6">
        <v>7</v>
      </c>
      <c r="C39" s="2" t="s">
        <v>58</v>
      </c>
      <c r="D39" s="6">
        <v>11615</v>
      </c>
      <c r="E39" s="22"/>
      <c r="F39" s="1"/>
      <c r="G39" s="1"/>
      <c r="H39" s="1"/>
      <c r="I39" s="6">
        <v>2015</v>
      </c>
      <c r="J39" s="6">
        <v>38</v>
      </c>
      <c r="K39" s="2" t="s">
        <v>58</v>
      </c>
      <c r="L39" s="6">
        <v>10320</v>
      </c>
      <c r="M39" s="6">
        <v>10356.200000000001</v>
      </c>
      <c r="N39" s="6">
        <v>-36.200000000000003</v>
      </c>
    </row>
    <row r="40" spans="1:14">
      <c r="A40" s="6">
        <v>2017</v>
      </c>
      <c r="B40" s="6">
        <v>7</v>
      </c>
      <c r="C40" s="2" t="s">
        <v>58</v>
      </c>
      <c r="D40" s="6">
        <v>12610</v>
      </c>
      <c r="E40" s="22"/>
      <c r="F40" s="1"/>
      <c r="G40" s="1"/>
      <c r="H40" s="1"/>
      <c r="I40" s="6">
        <v>2015</v>
      </c>
      <c r="J40" s="6">
        <v>39</v>
      </c>
      <c r="K40" s="2" t="s">
        <v>58</v>
      </c>
      <c r="L40" s="6">
        <v>10408</v>
      </c>
      <c r="M40" s="1"/>
      <c r="N40" s="1"/>
    </row>
    <row r="41" spans="1:14">
      <c r="A41" s="6">
        <v>2018</v>
      </c>
      <c r="B41" s="6">
        <v>7</v>
      </c>
      <c r="C41" s="2" t="s">
        <v>58</v>
      </c>
      <c r="D41" s="6">
        <v>12645</v>
      </c>
      <c r="E41" s="22"/>
      <c r="F41" s="1"/>
      <c r="G41" s="1"/>
      <c r="H41" s="1"/>
      <c r="I41" s="6">
        <v>2015</v>
      </c>
      <c r="J41" s="6">
        <v>40</v>
      </c>
      <c r="K41" s="2" t="s">
        <v>58</v>
      </c>
      <c r="L41" s="6">
        <v>10758</v>
      </c>
      <c r="M41" s="1"/>
      <c r="N41" s="1"/>
    </row>
    <row r="42" spans="1:14">
      <c r="A42" s="6">
        <v>2019</v>
      </c>
      <c r="B42" s="6">
        <v>7</v>
      </c>
      <c r="C42" s="2" t="s">
        <v>58</v>
      </c>
      <c r="D42" s="6">
        <v>13583</v>
      </c>
      <c r="E42" s="22"/>
      <c r="F42" s="22"/>
      <c r="G42" s="1"/>
      <c r="H42" s="1"/>
      <c r="I42" s="6">
        <v>2015</v>
      </c>
      <c r="J42" s="6">
        <v>41</v>
      </c>
      <c r="K42" s="2" t="s">
        <v>58</v>
      </c>
      <c r="L42" s="6">
        <v>11100</v>
      </c>
      <c r="M42" s="1"/>
      <c r="N42" s="1"/>
    </row>
    <row r="43" spans="1:14">
      <c r="A43" s="6">
        <v>2020</v>
      </c>
      <c r="B43" s="6">
        <v>7</v>
      </c>
      <c r="C43" s="2" t="s">
        <v>58</v>
      </c>
      <c r="D43" s="6">
        <v>12217</v>
      </c>
      <c r="E43" s="6">
        <v>13023.8</v>
      </c>
      <c r="F43" s="6">
        <v>-806.8</v>
      </c>
      <c r="G43" s="22"/>
      <c r="H43" s="1"/>
      <c r="I43" s="6">
        <v>2015</v>
      </c>
      <c r="J43" s="6">
        <v>42</v>
      </c>
      <c r="K43" s="2" t="s">
        <v>58</v>
      </c>
      <c r="L43" s="6">
        <v>10906</v>
      </c>
      <c r="M43" s="1"/>
      <c r="N43" s="1"/>
    </row>
    <row r="44" spans="1:14">
      <c r="A44" s="6">
        <v>2015</v>
      </c>
      <c r="B44" s="6">
        <v>8</v>
      </c>
      <c r="C44" s="2" t="s">
        <v>58</v>
      </c>
      <c r="D44" s="6">
        <v>14326</v>
      </c>
      <c r="E44" s="22"/>
      <c r="F44" s="1"/>
      <c r="G44" s="1"/>
      <c r="H44" s="1"/>
      <c r="I44" s="6">
        <v>2015</v>
      </c>
      <c r="J44" s="6">
        <v>43</v>
      </c>
      <c r="K44" s="2" t="s">
        <v>58</v>
      </c>
      <c r="L44" s="6">
        <v>11293</v>
      </c>
      <c r="M44" s="1"/>
      <c r="N44" s="1"/>
    </row>
    <row r="45" spans="1:14">
      <c r="A45" s="6">
        <v>2016</v>
      </c>
      <c r="B45" s="6">
        <v>8</v>
      </c>
      <c r="C45" s="2" t="s">
        <v>58</v>
      </c>
      <c r="D45" s="6">
        <v>11522</v>
      </c>
      <c r="E45" s="22"/>
      <c r="F45" s="1"/>
      <c r="G45" s="1"/>
      <c r="H45" s="1"/>
      <c r="I45" s="6">
        <v>2015</v>
      </c>
      <c r="J45" s="6">
        <v>44</v>
      </c>
      <c r="K45" s="2" t="s">
        <v>58</v>
      </c>
      <c r="L45" s="6">
        <v>11121</v>
      </c>
      <c r="M45" s="6">
        <v>11156.6</v>
      </c>
      <c r="N45" s="6">
        <v>-35.6</v>
      </c>
    </row>
    <row r="46" spans="1:14">
      <c r="A46" s="6">
        <v>2017</v>
      </c>
      <c r="B46" s="6">
        <v>8</v>
      </c>
      <c r="C46" s="2" t="s">
        <v>58</v>
      </c>
      <c r="D46" s="6">
        <v>11980</v>
      </c>
      <c r="E46" s="22"/>
      <c r="F46" s="1"/>
      <c r="G46" s="1"/>
      <c r="H46" s="1"/>
      <c r="I46" s="6">
        <v>2015</v>
      </c>
      <c r="J46" s="6">
        <v>45</v>
      </c>
      <c r="K46" s="2" t="s">
        <v>58</v>
      </c>
      <c r="L46" s="6">
        <v>10762</v>
      </c>
      <c r="M46" s="1"/>
      <c r="N46" s="1"/>
    </row>
    <row r="47" spans="1:14">
      <c r="A47" s="6">
        <v>2018</v>
      </c>
      <c r="B47" s="6">
        <v>8</v>
      </c>
      <c r="C47" s="2" t="s">
        <v>58</v>
      </c>
      <c r="D47" s="6">
        <v>13136</v>
      </c>
      <c r="E47" s="22"/>
      <c r="F47" s="1"/>
      <c r="G47" s="1"/>
      <c r="H47" s="1"/>
      <c r="I47" s="6">
        <v>2015</v>
      </c>
      <c r="J47" s="6">
        <v>46</v>
      </c>
      <c r="K47" s="2" t="s">
        <v>58</v>
      </c>
      <c r="L47" s="6">
        <v>10395</v>
      </c>
      <c r="M47" s="1"/>
      <c r="N47" s="1"/>
    </row>
    <row r="48" spans="1:14">
      <c r="A48" s="6">
        <v>2019</v>
      </c>
      <c r="B48" s="6">
        <v>8</v>
      </c>
      <c r="C48" s="2" t="s">
        <v>58</v>
      </c>
      <c r="D48" s="6">
        <v>13500</v>
      </c>
      <c r="E48" s="22"/>
      <c r="F48" s="1"/>
      <c r="G48" s="1"/>
      <c r="H48" s="1"/>
      <c r="I48" s="6">
        <v>2015</v>
      </c>
      <c r="J48" s="6">
        <v>47</v>
      </c>
      <c r="K48" s="2" t="s">
        <v>58</v>
      </c>
      <c r="L48" s="6">
        <v>10489</v>
      </c>
      <c r="M48" s="1"/>
      <c r="N48" s="1"/>
    </row>
    <row r="49" spans="1:14">
      <c r="A49" s="6">
        <v>2020</v>
      </c>
      <c r="B49" s="6">
        <v>8</v>
      </c>
      <c r="C49" s="2" t="s">
        <v>58</v>
      </c>
      <c r="D49" s="6">
        <v>11775</v>
      </c>
      <c r="E49" s="6">
        <v>12892.8</v>
      </c>
      <c r="F49" s="6">
        <v>-1117.8</v>
      </c>
      <c r="G49" s="1"/>
      <c r="H49" s="1"/>
      <c r="I49" s="6">
        <v>2015</v>
      </c>
      <c r="J49" s="6">
        <v>48</v>
      </c>
      <c r="K49" s="2" t="s">
        <v>58</v>
      </c>
      <c r="L49" s="6">
        <v>10952</v>
      </c>
      <c r="M49" s="1"/>
      <c r="N49" s="1"/>
    </row>
    <row r="50" spans="1:14">
      <c r="A50" s="6">
        <v>2015</v>
      </c>
      <c r="B50" s="6">
        <v>9</v>
      </c>
      <c r="C50" s="2" t="s">
        <v>58</v>
      </c>
      <c r="D50" s="6">
        <v>13592</v>
      </c>
      <c r="E50" s="22"/>
      <c r="F50" s="1"/>
      <c r="G50" s="22"/>
      <c r="H50" s="1"/>
      <c r="I50" s="32">
        <v>2015</v>
      </c>
      <c r="J50" s="32">
        <v>49</v>
      </c>
      <c r="K50" s="51" t="s">
        <v>58</v>
      </c>
      <c r="L50" s="32">
        <v>11125</v>
      </c>
      <c r="M50" s="42"/>
      <c r="N50" s="42"/>
    </row>
    <row r="51" spans="1:14">
      <c r="A51" s="6">
        <v>2016</v>
      </c>
      <c r="B51" s="6">
        <v>9</v>
      </c>
      <c r="C51" s="2" t="s">
        <v>58</v>
      </c>
      <c r="D51" s="6">
        <v>12033</v>
      </c>
      <c r="E51" s="22"/>
      <c r="F51" s="1"/>
      <c r="G51" s="1"/>
      <c r="H51" s="1"/>
      <c r="I51" s="6">
        <v>2015</v>
      </c>
      <c r="J51" s="6">
        <v>50</v>
      </c>
      <c r="K51" s="2" t="s">
        <v>58</v>
      </c>
      <c r="L51" s="6">
        <v>11185</v>
      </c>
      <c r="M51" s="6">
        <v>11669.4</v>
      </c>
      <c r="N51" s="6">
        <v>-484.4</v>
      </c>
    </row>
    <row r="52" spans="1:14">
      <c r="A52" s="6">
        <v>2017</v>
      </c>
      <c r="B52" s="6">
        <v>9</v>
      </c>
      <c r="C52" s="2" t="s">
        <v>58</v>
      </c>
      <c r="D52" s="6">
        <v>11712</v>
      </c>
      <c r="E52" s="22"/>
      <c r="F52" s="1"/>
      <c r="G52" s="1"/>
      <c r="H52" s="1"/>
      <c r="I52" s="32">
        <v>2015</v>
      </c>
      <c r="J52" s="32">
        <v>51</v>
      </c>
      <c r="K52" s="51" t="s">
        <v>58</v>
      </c>
      <c r="L52" s="32">
        <v>11207</v>
      </c>
      <c r="M52" s="42"/>
      <c r="N52" s="42"/>
    </row>
    <row r="53" spans="1:14">
      <c r="A53" s="6">
        <v>2018</v>
      </c>
      <c r="B53" s="6">
        <v>9</v>
      </c>
      <c r="C53" s="2" t="s">
        <v>58</v>
      </c>
      <c r="D53" s="6">
        <v>14212</v>
      </c>
      <c r="E53" s="22"/>
      <c r="F53" s="1"/>
      <c r="G53" s="1"/>
      <c r="H53" s="1"/>
      <c r="I53" s="32">
        <v>2015</v>
      </c>
      <c r="J53" s="32">
        <v>52</v>
      </c>
      <c r="K53" s="51" t="s">
        <v>58</v>
      </c>
      <c r="L53" s="32">
        <v>11096</v>
      </c>
      <c r="M53" s="42"/>
      <c r="N53" s="42"/>
    </row>
    <row r="54" spans="1:14">
      <c r="A54" s="6">
        <v>2019</v>
      </c>
      <c r="B54" s="6">
        <v>9</v>
      </c>
      <c r="C54" s="2" t="s">
        <v>58</v>
      </c>
      <c r="D54" s="6">
        <v>13062</v>
      </c>
      <c r="E54" s="22"/>
      <c r="F54" s="1"/>
      <c r="G54" s="1"/>
      <c r="H54" s="1"/>
      <c r="I54" s="6">
        <v>2016</v>
      </c>
      <c r="J54" s="6">
        <v>1</v>
      </c>
      <c r="K54" s="2" t="s">
        <v>58</v>
      </c>
      <c r="L54" s="6">
        <v>11944</v>
      </c>
      <c r="M54" s="1"/>
      <c r="N54" s="1"/>
    </row>
    <row r="55" spans="1:14">
      <c r="A55" s="6">
        <v>2020</v>
      </c>
      <c r="B55" s="6">
        <v>9</v>
      </c>
      <c r="C55" s="2" t="s">
        <v>58</v>
      </c>
      <c r="D55" s="6">
        <v>11980</v>
      </c>
      <c r="E55" s="6">
        <v>12922.2</v>
      </c>
      <c r="F55" s="6">
        <v>-942.2</v>
      </c>
      <c r="G55" s="1"/>
      <c r="H55" s="1"/>
      <c r="I55" s="6">
        <v>2016</v>
      </c>
      <c r="J55" s="6">
        <v>2</v>
      </c>
      <c r="K55" s="2" t="s">
        <v>58</v>
      </c>
      <c r="L55" s="6">
        <v>12032</v>
      </c>
      <c r="M55" s="1"/>
      <c r="N55" s="1"/>
    </row>
    <row r="56" spans="1:14">
      <c r="A56" s="6">
        <v>2015</v>
      </c>
      <c r="B56" s="6">
        <v>10</v>
      </c>
      <c r="C56" s="2" t="s">
        <v>58</v>
      </c>
      <c r="D56" s="6">
        <v>12930</v>
      </c>
      <c r="E56" s="22"/>
      <c r="F56" s="22"/>
      <c r="G56" s="1"/>
      <c r="H56" s="1"/>
      <c r="I56" s="6">
        <v>2016</v>
      </c>
      <c r="J56" s="6">
        <v>3</v>
      </c>
      <c r="K56" s="2" t="s">
        <v>58</v>
      </c>
      <c r="L56" s="6">
        <v>12141</v>
      </c>
      <c r="M56" s="1"/>
      <c r="N56" s="1"/>
    </row>
    <row r="57" spans="1:14">
      <c r="A57" s="6">
        <v>2016</v>
      </c>
      <c r="B57" s="6">
        <v>10</v>
      </c>
      <c r="C57" s="2" t="s">
        <v>58</v>
      </c>
      <c r="D57" s="6">
        <v>11920</v>
      </c>
      <c r="E57" s="22"/>
      <c r="F57" s="1"/>
      <c r="G57" s="22"/>
      <c r="H57" s="1"/>
      <c r="I57" s="6">
        <v>2016</v>
      </c>
      <c r="J57" s="6">
        <v>4</v>
      </c>
      <c r="K57" s="2" t="s">
        <v>58</v>
      </c>
      <c r="L57" s="6">
        <v>11824</v>
      </c>
      <c r="M57" s="1"/>
      <c r="N57" s="1"/>
    </row>
    <row r="58" spans="1:14">
      <c r="A58" s="6">
        <v>2017</v>
      </c>
      <c r="B58" s="6">
        <v>10</v>
      </c>
      <c r="C58" s="2" t="s">
        <v>58</v>
      </c>
      <c r="D58" s="6">
        <v>11482</v>
      </c>
      <c r="E58" s="22"/>
      <c r="F58" s="1"/>
      <c r="G58" s="1"/>
      <c r="H58" s="1"/>
      <c r="I58" s="6">
        <v>2016</v>
      </c>
      <c r="J58" s="6">
        <v>5</v>
      </c>
      <c r="K58" s="2" t="s">
        <v>58</v>
      </c>
      <c r="L58" s="6">
        <v>11734</v>
      </c>
      <c r="M58" s="1"/>
      <c r="N58" s="1"/>
    </row>
    <row r="59" spans="1:14">
      <c r="A59" s="6">
        <v>2018</v>
      </c>
      <c r="B59" s="6">
        <v>10</v>
      </c>
      <c r="C59" s="2" t="s">
        <v>58</v>
      </c>
      <c r="D59" s="6">
        <v>14327</v>
      </c>
      <c r="E59" s="22"/>
      <c r="F59" s="1"/>
      <c r="G59" s="1"/>
      <c r="H59" s="1"/>
      <c r="I59" s="6">
        <v>2016</v>
      </c>
      <c r="J59" s="6">
        <v>6</v>
      </c>
      <c r="K59" s="2" t="s">
        <v>58</v>
      </c>
      <c r="L59" s="6">
        <v>11827</v>
      </c>
      <c r="M59" s="1"/>
      <c r="N59" s="1"/>
    </row>
    <row r="60" spans="1:14">
      <c r="A60" s="6">
        <v>2019</v>
      </c>
      <c r="B60" s="6">
        <v>10</v>
      </c>
      <c r="C60" s="2" t="s">
        <v>58</v>
      </c>
      <c r="D60" s="6">
        <v>12456</v>
      </c>
      <c r="E60" s="22"/>
      <c r="F60" s="1"/>
      <c r="G60" s="1"/>
      <c r="H60" s="1"/>
      <c r="I60" s="6">
        <v>2016</v>
      </c>
      <c r="J60" s="6">
        <v>7</v>
      </c>
      <c r="K60" s="2" t="s">
        <v>58</v>
      </c>
      <c r="L60" s="6">
        <v>11615</v>
      </c>
      <c r="M60" s="1"/>
      <c r="N60" s="1"/>
    </row>
    <row r="61" spans="1:14">
      <c r="A61" s="6">
        <v>2020</v>
      </c>
      <c r="B61" s="6">
        <v>10</v>
      </c>
      <c r="C61" s="2" t="s">
        <v>58</v>
      </c>
      <c r="D61" s="6">
        <v>12039</v>
      </c>
      <c r="E61" s="6">
        <v>12623</v>
      </c>
      <c r="F61" s="6">
        <v>-584</v>
      </c>
      <c r="G61" s="1"/>
      <c r="H61" s="1"/>
      <c r="I61" s="6">
        <v>2016</v>
      </c>
      <c r="J61" s="6">
        <v>8</v>
      </c>
      <c r="K61" s="2" t="s">
        <v>58</v>
      </c>
      <c r="L61" s="6">
        <v>11522</v>
      </c>
      <c r="M61" s="1"/>
      <c r="N61" s="1"/>
    </row>
    <row r="62" spans="1:14">
      <c r="A62" s="6">
        <v>2015</v>
      </c>
      <c r="B62" s="6">
        <v>11</v>
      </c>
      <c r="C62" s="2" t="s">
        <v>58</v>
      </c>
      <c r="D62" s="6">
        <v>12264</v>
      </c>
      <c r="E62" s="22"/>
      <c r="F62" s="1"/>
      <c r="G62" s="1"/>
      <c r="H62" s="1"/>
      <c r="I62" s="6">
        <v>2016</v>
      </c>
      <c r="J62" s="6">
        <v>9</v>
      </c>
      <c r="K62" s="2" t="s">
        <v>58</v>
      </c>
      <c r="L62" s="6">
        <v>12033</v>
      </c>
      <c r="M62" s="1"/>
      <c r="N62" s="1"/>
    </row>
    <row r="63" spans="1:14">
      <c r="A63" s="6">
        <v>2016</v>
      </c>
      <c r="B63" s="6">
        <v>11</v>
      </c>
      <c r="C63" s="2" t="s">
        <v>58</v>
      </c>
      <c r="D63" s="6">
        <v>12055</v>
      </c>
      <c r="E63" s="22"/>
      <c r="F63" s="22"/>
      <c r="G63" s="1"/>
      <c r="H63" s="1"/>
      <c r="I63" s="6">
        <v>2016</v>
      </c>
      <c r="J63" s="6">
        <v>10</v>
      </c>
      <c r="K63" s="2" t="s">
        <v>58</v>
      </c>
      <c r="L63" s="6">
        <v>11920</v>
      </c>
      <c r="M63" s="1"/>
      <c r="N63" s="1"/>
    </row>
    <row r="64" spans="1:14">
      <c r="A64" s="6">
        <v>2017</v>
      </c>
      <c r="B64" s="6">
        <v>11</v>
      </c>
      <c r="C64" s="2" t="s">
        <v>58</v>
      </c>
      <c r="D64" s="6">
        <v>11013</v>
      </c>
      <c r="E64" s="22"/>
      <c r="F64" s="1"/>
      <c r="G64" s="22"/>
      <c r="H64" s="1"/>
      <c r="I64" s="6">
        <v>2016</v>
      </c>
      <c r="J64" s="6">
        <v>11</v>
      </c>
      <c r="K64" s="2" t="s">
        <v>58</v>
      </c>
      <c r="L64" s="6">
        <v>12055</v>
      </c>
      <c r="M64" s="1"/>
      <c r="N64" s="1"/>
    </row>
    <row r="65" spans="1:14">
      <c r="A65" s="6">
        <v>2018</v>
      </c>
      <c r="B65" s="6">
        <v>11</v>
      </c>
      <c r="C65" s="2" t="s">
        <v>58</v>
      </c>
      <c r="D65" s="6">
        <v>13156</v>
      </c>
      <c r="E65" s="22"/>
      <c r="F65" s="1"/>
      <c r="G65" s="1"/>
      <c r="H65" s="1"/>
      <c r="I65" s="6">
        <v>2016</v>
      </c>
      <c r="J65" s="6">
        <v>12</v>
      </c>
      <c r="K65" s="2" t="s">
        <v>58</v>
      </c>
      <c r="L65" s="6">
        <v>11867</v>
      </c>
      <c r="M65" s="1"/>
      <c r="N65" s="1"/>
    </row>
    <row r="66" spans="1:14">
      <c r="A66" s="6">
        <v>2019</v>
      </c>
      <c r="B66" s="6">
        <v>11</v>
      </c>
      <c r="C66" s="2" t="s">
        <v>58</v>
      </c>
      <c r="D66" s="6">
        <v>11694</v>
      </c>
      <c r="E66" s="22"/>
      <c r="F66" s="1"/>
      <c r="G66" s="1"/>
      <c r="H66" s="1"/>
      <c r="I66" s="6">
        <v>2016</v>
      </c>
      <c r="J66" s="6">
        <v>13</v>
      </c>
      <c r="K66" s="2" t="s">
        <v>58</v>
      </c>
      <c r="L66" s="6">
        <v>11978</v>
      </c>
      <c r="M66" s="1"/>
      <c r="N66" s="1"/>
    </row>
    <row r="67" spans="1:14">
      <c r="A67" s="6">
        <v>2020</v>
      </c>
      <c r="B67" s="6">
        <v>11</v>
      </c>
      <c r="C67" s="2" t="s">
        <v>58</v>
      </c>
      <c r="D67" s="6">
        <v>12332</v>
      </c>
      <c r="E67" s="6">
        <v>12036.4</v>
      </c>
      <c r="F67" s="6">
        <v>295.60000000000002</v>
      </c>
      <c r="G67" s="1"/>
      <c r="H67" s="1"/>
      <c r="I67" s="6">
        <v>2016</v>
      </c>
      <c r="J67" s="6">
        <v>14</v>
      </c>
      <c r="K67" s="2" t="s">
        <v>58</v>
      </c>
      <c r="L67" s="6">
        <v>11614</v>
      </c>
      <c r="M67" s="1"/>
      <c r="N67" s="1"/>
    </row>
    <row r="68" spans="1:14">
      <c r="A68" s="6">
        <v>2015</v>
      </c>
      <c r="B68" s="6">
        <v>12</v>
      </c>
      <c r="C68" s="2" t="s">
        <v>58</v>
      </c>
      <c r="D68" s="6">
        <v>11901</v>
      </c>
      <c r="E68" s="22"/>
      <c r="F68" s="1"/>
      <c r="G68" s="1"/>
      <c r="H68" s="1"/>
      <c r="I68" s="6">
        <v>2016</v>
      </c>
      <c r="J68" s="6">
        <v>15</v>
      </c>
      <c r="K68" s="2" t="s">
        <v>58</v>
      </c>
      <c r="L68" s="6">
        <v>11231</v>
      </c>
      <c r="M68" s="1"/>
      <c r="N68" s="1"/>
    </row>
    <row r="69" spans="1:14">
      <c r="A69" s="6">
        <v>2016</v>
      </c>
      <c r="B69" s="6">
        <v>12</v>
      </c>
      <c r="C69" s="2" t="s">
        <v>58</v>
      </c>
      <c r="D69" s="6">
        <v>11867</v>
      </c>
      <c r="E69" s="22"/>
      <c r="F69" s="1"/>
      <c r="G69" s="1"/>
      <c r="H69" s="1"/>
      <c r="I69" s="6">
        <v>2016</v>
      </c>
      <c r="J69" s="6">
        <v>16</v>
      </c>
      <c r="K69" s="2" t="s">
        <v>58</v>
      </c>
      <c r="L69" s="6">
        <v>10694</v>
      </c>
      <c r="M69" s="1"/>
      <c r="N69" s="1"/>
    </row>
    <row r="70" spans="1:14">
      <c r="A70" s="6">
        <v>2017</v>
      </c>
      <c r="B70" s="6">
        <v>12</v>
      </c>
      <c r="C70" s="2" t="s">
        <v>58</v>
      </c>
      <c r="D70" s="6">
        <v>10722</v>
      </c>
      <c r="E70" s="22"/>
      <c r="F70" s="22"/>
      <c r="G70" s="1"/>
      <c r="H70" s="1"/>
      <c r="I70" s="6">
        <v>2016</v>
      </c>
      <c r="J70" s="6">
        <v>17</v>
      </c>
      <c r="K70" s="2" t="s">
        <v>58</v>
      </c>
      <c r="L70" s="6">
        <v>10725</v>
      </c>
      <c r="M70" s="1"/>
      <c r="N70" s="1"/>
    </row>
    <row r="71" spans="1:14">
      <c r="A71" s="6">
        <v>2018</v>
      </c>
      <c r="B71" s="6">
        <v>12</v>
      </c>
      <c r="C71" s="2" t="s">
        <v>58</v>
      </c>
      <c r="D71" s="6">
        <v>12687</v>
      </c>
      <c r="E71" s="22"/>
      <c r="F71" s="1"/>
      <c r="G71" s="22"/>
      <c r="H71" s="1"/>
      <c r="I71" s="32">
        <v>2016</v>
      </c>
      <c r="J71" s="32">
        <v>18</v>
      </c>
      <c r="K71" s="51" t="s">
        <v>58</v>
      </c>
      <c r="L71" s="32">
        <v>10831</v>
      </c>
      <c r="M71" s="42"/>
      <c r="N71" s="42"/>
    </row>
    <row r="72" spans="1:14">
      <c r="A72" s="6">
        <v>2019</v>
      </c>
      <c r="B72" s="6">
        <v>12</v>
      </c>
      <c r="C72" s="2" t="s">
        <v>58</v>
      </c>
      <c r="D72" s="6">
        <v>11546</v>
      </c>
      <c r="E72" s="22"/>
      <c r="F72" s="1"/>
      <c r="G72" s="1"/>
      <c r="H72" s="1"/>
      <c r="I72" s="6">
        <v>2016</v>
      </c>
      <c r="J72" s="6">
        <v>19</v>
      </c>
      <c r="K72" s="2" t="s">
        <v>58</v>
      </c>
      <c r="L72" s="6">
        <v>10697</v>
      </c>
      <c r="M72" s="1"/>
      <c r="N72" s="1"/>
    </row>
    <row r="73" spans="1:14">
      <c r="A73" s="6">
        <v>2020</v>
      </c>
      <c r="B73" s="6">
        <v>12</v>
      </c>
      <c r="C73" s="2" t="s">
        <v>58</v>
      </c>
      <c r="D73" s="6">
        <v>13634</v>
      </c>
      <c r="E73" s="6">
        <v>11744.6</v>
      </c>
      <c r="F73" s="6">
        <v>1889.4</v>
      </c>
      <c r="G73" s="1"/>
      <c r="H73" s="1"/>
      <c r="I73" s="6">
        <v>2016</v>
      </c>
      <c r="J73" s="6">
        <v>20</v>
      </c>
      <c r="K73" s="2" t="s">
        <v>58</v>
      </c>
      <c r="L73" s="6">
        <v>10542</v>
      </c>
      <c r="M73" s="1"/>
      <c r="N73" s="1"/>
    </row>
    <row r="74" spans="1:14">
      <c r="A74" s="6">
        <v>2015</v>
      </c>
      <c r="B74" s="6">
        <v>13</v>
      </c>
      <c r="C74" s="2" t="s">
        <v>58</v>
      </c>
      <c r="D74" s="6">
        <v>11684</v>
      </c>
      <c r="E74" s="22"/>
      <c r="F74" s="1"/>
      <c r="G74" s="1"/>
      <c r="H74" s="1"/>
      <c r="I74" s="6">
        <v>2016</v>
      </c>
      <c r="J74" s="6">
        <v>21</v>
      </c>
      <c r="K74" s="2" t="s">
        <v>58</v>
      </c>
      <c r="L74" s="6">
        <v>10461</v>
      </c>
      <c r="M74" s="6">
        <v>10516.2</v>
      </c>
      <c r="N74" s="6">
        <v>-55.2</v>
      </c>
    </row>
    <row r="75" spans="1:14">
      <c r="A75" s="6">
        <v>2016</v>
      </c>
      <c r="B75" s="6">
        <v>13</v>
      </c>
      <c r="C75" s="2" t="s">
        <v>58</v>
      </c>
      <c r="D75" s="6">
        <v>11978</v>
      </c>
      <c r="E75" s="22"/>
      <c r="F75" s="1"/>
      <c r="G75" s="1"/>
      <c r="H75" s="1"/>
      <c r="I75" s="6">
        <v>2016</v>
      </c>
      <c r="J75" s="6">
        <v>22</v>
      </c>
      <c r="K75" s="2" t="s">
        <v>58</v>
      </c>
      <c r="L75" s="6">
        <v>10043</v>
      </c>
      <c r="M75" s="1"/>
      <c r="N75" s="1"/>
    </row>
    <row r="76" spans="1:14">
      <c r="A76" s="6">
        <v>2017</v>
      </c>
      <c r="B76" s="6">
        <v>13</v>
      </c>
      <c r="C76" s="2" t="s">
        <v>58</v>
      </c>
      <c r="D76" s="6">
        <v>10795</v>
      </c>
      <c r="E76" s="22"/>
      <c r="F76" s="1"/>
      <c r="G76" s="1"/>
      <c r="H76" s="1"/>
      <c r="I76" s="6">
        <v>2016</v>
      </c>
      <c r="J76" s="6">
        <v>23</v>
      </c>
      <c r="K76" s="2" t="s">
        <v>58</v>
      </c>
      <c r="L76" s="6">
        <v>10291</v>
      </c>
      <c r="M76" s="1"/>
      <c r="N76" s="1"/>
    </row>
    <row r="77" spans="1:14">
      <c r="A77" s="6">
        <v>2018</v>
      </c>
      <c r="B77" s="6">
        <v>13</v>
      </c>
      <c r="C77" s="2" t="s">
        <v>58</v>
      </c>
      <c r="D77" s="6">
        <v>12443</v>
      </c>
      <c r="E77" s="22"/>
      <c r="F77" s="22"/>
      <c r="G77" s="1"/>
      <c r="H77" s="1"/>
      <c r="I77" s="6">
        <v>2016</v>
      </c>
      <c r="J77" s="6">
        <v>24</v>
      </c>
      <c r="K77" s="2" t="s">
        <v>58</v>
      </c>
      <c r="L77" s="6">
        <v>9904</v>
      </c>
      <c r="M77" s="1"/>
      <c r="N77" s="1"/>
    </row>
    <row r="78" spans="1:14">
      <c r="A78" s="6">
        <v>2019</v>
      </c>
      <c r="B78" s="6">
        <v>13</v>
      </c>
      <c r="C78" s="2" t="s">
        <v>58</v>
      </c>
      <c r="D78" s="6">
        <v>11310</v>
      </c>
      <c r="E78" s="22"/>
      <c r="F78" s="1"/>
      <c r="G78" s="22"/>
      <c r="H78" s="1"/>
      <c r="I78" s="6">
        <v>2016</v>
      </c>
      <c r="J78" s="6">
        <v>25</v>
      </c>
      <c r="K78" s="2" t="s">
        <v>58</v>
      </c>
      <c r="L78" s="6">
        <v>10404</v>
      </c>
      <c r="M78" s="1"/>
      <c r="N78" s="1"/>
    </row>
    <row r="79" spans="1:14">
      <c r="A79" s="6">
        <v>2020</v>
      </c>
      <c r="B79" s="6">
        <v>13</v>
      </c>
      <c r="C79" s="2" t="s">
        <v>58</v>
      </c>
      <c r="D79" s="6">
        <v>15779</v>
      </c>
      <c r="E79" s="6">
        <v>11642</v>
      </c>
      <c r="F79" s="6">
        <v>4137</v>
      </c>
      <c r="G79" s="1"/>
      <c r="H79" s="1"/>
      <c r="I79" s="6">
        <v>2016</v>
      </c>
      <c r="J79" s="6">
        <v>26</v>
      </c>
      <c r="K79" s="2" t="s">
        <v>58</v>
      </c>
      <c r="L79" s="6">
        <v>10073</v>
      </c>
      <c r="M79" s="1"/>
      <c r="N79" s="1"/>
    </row>
    <row r="80" spans="1:14">
      <c r="A80" s="6">
        <v>2015</v>
      </c>
      <c r="B80" s="6">
        <v>14</v>
      </c>
      <c r="C80" s="2" t="s">
        <v>58</v>
      </c>
      <c r="D80" s="6">
        <v>11130</v>
      </c>
      <c r="E80" s="22"/>
      <c r="F80" s="1"/>
      <c r="G80" s="1"/>
      <c r="H80" s="1"/>
      <c r="I80" s="6">
        <v>2016</v>
      </c>
      <c r="J80" s="6">
        <v>27</v>
      </c>
      <c r="K80" s="2" t="s">
        <v>58</v>
      </c>
      <c r="L80" s="6">
        <v>10440</v>
      </c>
      <c r="M80" s="6">
        <v>10591.6</v>
      </c>
      <c r="N80" s="6">
        <v>-151.6</v>
      </c>
    </row>
    <row r="81" spans="1:14">
      <c r="A81" s="6">
        <v>2016</v>
      </c>
      <c r="B81" s="6">
        <v>14</v>
      </c>
      <c r="C81" s="2" t="s">
        <v>58</v>
      </c>
      <c r="D81" s="6">
        <v>11614</v>
      </c>
      <c r="E81" s="22"/>
      <c r="F81" s="1"/>
      <c r="G81" s="1"/>
      <c r="H81" s="1"/>
      <c r="I81" s="32">
        <v>2016</v>
      </c>
      <c r="J81" s="32">
        <v>28</v>
      </c>
      <c r="K81" s="51" t="s">
        <v>58</v>
      </c>
      <c r="L81" s="32">
        <v>10156</v>
      </c>
      <c r="M81" s="42"/>
      <c r="N81" s="42"/>
    </row>
    <row r="82" spans="1:14">
      <c r="A82" s="6">
        <v>2017</v>
      </c>
      <c r="B82" s="6">
        <v>14</v>
      </c>
      <c r="C82" s="2" t="s">
        <v>58</v>
      </c>
      <c r="D82" s="6">
        <v>10674</v>
      </c>
      <c r="E82" s="22"/>
      <c r="F82" s="1"/>
      <c r="G82" s="1"/>
      <c r="H82" s="1"/>
      <c r="I82" s="6">
        <v>2016</v>
      </c>
      <c r="J82" s="6">
        <v>29</v>
      </c>
      <c r="K82" s="2" t="s">
        <v>58</v>
      </c>
      <c r="L82" s="6">
        <v>10914</v>
      </c>
      <c r="M82" s="1"/>
      <c r="N82" s="1"/>
    </row>
    <row r="83" spans="1:14">
      <c r="A83" s="6">
        <v>2018</v>
      </c>
      <c r="B83" s="6">
        <v>14</v>
      </c>
      <c r="C83" s="2" t="s">
        <v>58</v>
      </c>
      <c r="D83" s="6">
        <v>12014</v>
      </c>
      <c r="E83" s="22"/>
      <c r="F83" s="1"/>
      <c r="G83" s="1"/>
      <c r="H83" s="1"/>
      <c r="I83" s="6">
        <v>2016</v>
      </c>
      <c r="J83" s="6">
        <v>30</v>
      </c>
      <c r="K83" s="2" t="s">
        <v>58</v>
      </c>
      <c r="L83" s="6">
        <v>9838</v>
      </c>
      <c r="M83" s="1"/>
      <c r="N83" s="1"/>
    </row>
    <row r="84" spans="1:14">
      <c r="A84" s="6">
        <v>2019</v>
      </c>
      <c r="B84" s="6">
        <v>14</v>
      </c>
      <c r="C84" s="2" t="s">
        <v>58</v>
      </c>
      <c r="D84" s="6">
        <v>11469</v>
      </c>
      <c r="E84" s="22"/>
      <c r="F84" s="22"/>
      <c r="G84" s="1"/>
      <c r="H84" s="1"/>
      <c r="I84" s="6">
        <v>2016</v>
      </c>
      <c r="J84" s="6">
        <v>31</v>
      </c>
      <c r="K84" s="2" t="s">
        <v>58</v>
      </c>
      <c r="L84" s="6">
        <v>9807</v>
      </c>
      <c r="M84" s="1"/>
      <c r="N84" s="1"/>
    </row>
    <row r="85" spans="1:14">
      <c r="A85" s="6">
        <v>2020</v>
      </c>
      <c r="B85" s="6">
        <v>14</v>
      </c>
      <c r="C85" s="2" t="s">
        <v>58</v>
      </c>
      <c r="D85" s="6">
        <v>18371</v>
      </c>
      <c r="E85" s="6">
        <v>11380.2</v>
      </c>
      <c r="F85" s="6">
        <v>6990.8</v>
      </c>
      <c r="G85" s="22"/>
      <c r="H85" s="1"/>
      <c r="I85" s="6">
        <v>2016</v>
      </c>
      <c r="J85" s="6">
        <v>32</v>
      </c>
      <c r="K85" s="2" t="s">
        <v>58</v>
      </c>
      <c r="L85" s="6">
        <v>9820</v>
      </c>
      <c r="M85" s="1"/>
      <c r="N85" s="1"/>
    </row>
    <row r="86" spans="1:14">
      <c r="A86" s="6">
        <v>2015</v>
      </c>
      <c r="B86" s="6">
        <v>15</v>
      </c>
      <c r="C86" s="2" t="s">
        <v>58</v>
      </c>
      <c r="D86" s="6">
        <v>11239</v>
      </c>
      <c r="E86" s="22"/>
      <c r="F86" s="1"/>
      <c r="G86" s="1"/>
      <c r="H86" s="1"/>
      <c r="I86" s="6">
        <v>2016</v>
      </c>
      <c r="J86" s="6">
        <v>33</v>
      </c>
      <c r="K86" s="2" t="s">
        <v>58</v>
      </c>
      <c r="L86" s="6">
        <v>10176</v>
      </c>
      <c r="M86" s="6">
        <v>10149.4</v>
      </c>
      <c r="N86" s="6">
        <v>26.6</v>
      </c>
    </row>
    <row r="87" spans="1:14">
      <c r="A87" s="6">
        <v>2016</v>
      </c>
      <c r="B87" s="6">
        <v>15</v>
      </c>
      <c r="C87" s="2" t="s">
        <v>58</v>
      </c>
      <c r="D87" s="6">
        <v>11231</v>
      </c>
      <c r="E87" s="22"/>
      <c r="F87" s="1"/>
      <c r="G87" s="1"/>
      <c r="H87" s="1"/>
      <c r="I87" s="6">
        <v>2016</v>
      </c>
      <c r="J87" s="6">
        <v>34</v>
      </c>
      <c r="K87" s="2" t="s">
        <v>58</v>
      </c>
      <c r="L87" s="6">
        <v>10497</v>
      </c>
      <c r="M87" s="1"/>
      <c r="N87" s="1"/>
    </row>
    <row r="88" spans="1:14">
      <c r="A88" s="6">
        <v>2017</v>
      </c>
      <c r="B88" s="6">
        <v>15</v>
      </c>
      <c r="C88" s="2" t="s">
        <v>58</v>
      </c>
      <c r="D88" s="6">
        <v>10664</v>
      </c>
      <c r="E88" s="22"/>
      <c r="F88" s="1"/>
      <c r="G88" s="1"/>
      <c r="H88" s="1"/>
      <c r="I88" s="6">
        <v>2016</v>
      </c>
      <c r="J88" s="6">
        <v>35</v>
      </c>
      <c r="K88" s="2" t="s">
        <v>58</v>
      </c>
      <c r="L88" s="6">
        <v>10053</v>
      </c>
      <c r="M88" s="1"/>
      <c r="N88" s="1"/>
    </row>
    <row r="89" spans="1:14">
      <c r="A89" s="6">
        <v>2018</v>
      </c>
      <c r="B89" s="6">
        <v>15</v>
      </c>
      <c r="C89" s="2" t="s">
        <v>58</v>
      </c>
      <c r="D89" s="6">
        <v>11716</v>
      </c>
      <c r="E89" s="22"/>
      <c r="F89" s="1"/>
      <c r="G89" s="1"/>
      <c r="H89" s="1"/>
      <c r="I89" s="6">
        <v>2016</v>
      </c>
      <c r="J89" s="6">
        <v>36</v>
      </c>
      <c r="K89" s="2" t="s">
        <v>58</v>
      </c>
      <c r="L89" s="6">
        <v>10195</v>
      </c>
      <c r="M89" s="1"/>
      <c r="N89" s="1"/>
    </row>
    <row r="90" spans="1:14">
      <c r="A90" s="6">
        <v>2019</v>
      </c>
      <c r="B90" s="6">
        <v>15</v>
      </c>
      <c r="C90" s="2" t="s">
        <v>58</v>
      </c>
      <c r="D90" s="6">
        <v>11018</v>
      </c>
      <c r="E90" s="22"/>
      <c r="F90" s="1"/>
      <c r="G90" s="1"/>
      <c r="H90" s="1"/>
      <c r="I90" s="6">
        <v>2016</v>
      </c>
      <c r="J90" s="6">
        <v>37</v>
      </c>
      <c r="K90" s="2" t="s">
        <v>58</v>
      </c>
      <c r="L90" s="6">
        <v>10192</v>
      </c>
      <c r="M90" s="1"/>
      <c r="N90" s="1"/>
    </row>
    <row r="91" spans="1:14">
      <c r="A91" s="6">
        <v>2020</v>
      </c>
      <c r="B91" s="6">
        <v>15</v>
      </c>
      <c r="C91" s="2" t="s">
        <v>58</v>
      </c>
      <c r="D91" s="6">
        <v>16913</v>
      </c>
      <c r="E91" s="6">
        <v>11173.6</v>
      </c>
      <c r="F91" s="6">
        <v>5739.4</v>
      </c>
      <c r="G91" s="1"/>
      <c r="H91" s="1"/>
      <c r="I91" s="6">
        <v>2016</v>
      </c>
      <c r="J91" s="6">
        <v>38</v>
      </c>
      <c r="K91" s="2" t="s">
        <v>58</v>
      </c>
      <c r="L91" s="6">
        <v>10259</v>
      </c>
      <c r="M91" s="1"/>
      <c r="N91" s="1"/>
    </row>
    <row r="92" spans="1:14">
      <c r="A92" s="6">
        <v>2015</v>
      </c>
      <c r="B92" s="6">
        <v>16</v>
      </c>
      <c r="C92" s="2" t="s">
        <v>58</v>
      </c>
      <c r="D92" s="6">
        <v>10884</v>
      </c>
      <c r="E92" s="22"/>
      <c r="F92" s="1"/>
      <c r="G92" s="22"/>
      <c r="H92" s="1"/>
      <c r="I92" s="6">
        <v>2016</v>
      </c>
      <c r="J92" s="6">
        <v>39</v>
      </c>
      <c r="K92" s="2" t="s">
        <v>58</v>
      </c>
      <c r="L92" s="6">
        <v>10498</v>
      </c>
      <c r="M92" s="6">
        <v>10631.8</v>
      </c>
      <c r="N92" s="6">
        <v>-133.80000000000001</v>
      </c>
    </row>
    <row r="93" spans="1:14">
      <c r="A93" s="6">
        <v>2016</v>
      </c>
      <c r="B93" s="6">
        <v>16</v>
      </c>
      <c r="C93" s="2" t="s">
        <v>58</v>
      </c>
      <c r="D93" s="6">
        <v>10694</v>
      </c>
      <c r="E93" s="22"/>
      <c r="F93" s="1"/>
      <c r="G93" s="1"/>
      <c r="H93" s="1"/>
      <c r="I93" s="6">
        <v>2016</v>
      </c>
      <c r="J93" s="6">
        <v>40</v>
      </c>
      <c r="K93" s="2" t="s">
        <v>58</v>
      </c>
      <c r="L93" s="6">
        <v>10669</v>
      </c>
      <c r="M93" s="1"/>
      <c r="N93" s="1"/>
    </row>
    <row r="94" spans="1:14">
      <c r="A94" s="6">
        <v>2017</v>
      </c>
      <c r="B94" s="6">
        <v>16</v>
      </c>
      <c r="C94" s="2" t="s">
        <v>58</v>
      </c>
      <c r="D94" s="6">
        <v>10675</v>
      </c>
      <c r="E94" s="22"/>
      <c r="F94" s="1"/>
      <c r="G94" s="1"/>
      <c r="H94" s="1"/>
      <c r="I94" s="6">
        <v>2016</v>
      </c>
      <c r="J94" s="6">
        <v>41</v>
      </c>
      <c r="K94" s="2" t="s">
        <v>58</v>
      </c>
      <c r="L94" s="6">
        <v>11289</v>
      </c>
      <c r="M94" s="1"/>
      <c r="N94" s="1"/>
    </row>
    <row r="95" spans="1:14">
      <c r="A95" s="6">
        <v>2018</v>
      </c>
      <c r="B95" s="6">
        <v>16</v>
      </c>
      <c r="C95" s="2" t="s">
        <v>58</v>
      </c>
      <c r="D95" s="6">
        <v>11603</v>
      </c>
      <c r="E95" s="22"/>
      <c r="F95" s="1"/>
      <c r="G95" s="1"/>
      <c r="H95" s="1"/>
      <c r="I95" s="6">
        <v>2016</v>
      </c>
      <c r="J95" s="6">
        <v>42</v>
      </c>
      <c r="K95" s="2" t="s">
        <v>58</v>
      </c>
      <c r="L95" s="6">
        <v>11384</v>
      </c>
      <c r="M95" s="1"/>
      <c r="N95" s="1"/>
    </row>
    <row r="96" spans="1:14">
      <c r="A96" s="6">
        <v>2019</v>
      </c>
      <c r="B96" s="6">
        <v>16</v>
      </c>
      <c r="C96" s="2" t="s">
        <v>58</v>
      </c>
      <c r="D96" s="6">
        <v>11282</v>
      </c>
      <c r="E96" s="22"/>
      <c r="F96" s="1"/>
      <c r="G96" s="1"/>
      <c r="H96" s="1"/>
      <c r="I96" s="6">
        <v>2016</v>
      </c>
      <c r="J96" s="6">
        <v>43</v>
      </c>
      <c r="K96" s="2" t="s">
        <v>58</v>
      </c>
      <c r="L96" s="6">
        <v>11360</v>
      </c>
      <c r="M96" s="1"/>
      <c r="N96" s="1"/>
    </row>
    <row r="97" spans="1:14">
      <c r="A97" s="6">
        <v>2020</v>
      </c>
      <c r="B97" s="6">
        <v>16</v>
      </c>
      <c r="C97" s="2" t="s">
        <v>58</v>
      </c>
      <c r="D97" s="6">
        <v>14306</v>
      </c>
      <c r="E97" s="6">
        <v>11027.6</v>
      </c>
      <c r="F97" s="6">
        <v>3278.4</v>
      </c>
      <c r="G97" s="1"/>
      <c r="H97" s="1"/>
      <c r="I97" s="6">
        <v>2016</v>
      </c>
      <c r="J97" s="6">
        <v>44</v>
      </c>
      <c r="K97" s="2" t="s">
        <v>58</v>
      </c>
      <c r="L97" s="6">
        <v>11158</v>
      </c>
      <c r="M97" s="1"/>
      <c r="N97" s="1"/>
    </row>
    <row r="98" spans="1:14">
      <c r="A98" s="6">
        <v>2015</v>
      </c>
      <c r="B98" s="6">
        <v>17</v>
      </c>
      <c r="C98" s="2" t="s">
        <v>58</v>
      </c>
      <c r="D98" s="6">
        <v>10790</v>
      </c>
      <c r="E98" s="22"/>
      <c r="F98" s="22"/>
      <c r="G98" s="1"/>
      <c r="H98" s="1"/>
      <c r="I98" s="6">
        <v>2016</v>
      </c>
      <c r="J98" s="6">
        <v>45</v>
      </c>
      <c r="K98" s="2" t="s">
        <v>58</v>
      </c>
      <c r="L98" s="6">
        <v>11332</v>
      </c>
      <c r="M98" s="6">
        <v>11101</v>
      </c>
      <c r="N98" s="6">
        <v>231</v>
      </c>
    </row>
    <row r="99" spans="1:14">
      <c r="A99" s="6">
        <v>2016</v>
      </c>
      <c r="B99" s="6">
        <v>17</v>
      </c>
      <c r="C99" s="2" t="s">
        <v>58</v>
      </c>
      <c r="D99" s="6">
        <v>10725</v>
      </c>
      <c r="E99" s="22"/>
      <c r="F99" s="1"/>
      <c r="G99" s="22"/>
      <c r="H99" s="1"/>
      <c r="I99" s="6">
        <v>2016</v>
      </c>
      <c r="J99" s="6">
        <v>46</v>
      </c>
      <c r="K99" s="2" t="s">
        <v>58</v>
      </c>
      <c r="L99" s="6">
        <v>11689</v>
      </c>
      <c r="M99" s="1"/>
      <c r="N99" s="1"/>
    </row>
    <row r="100" spans="1:14">
      <c r="A100" s="6">
        <v>2017</v>
      </c>
      <c r="B100" s="6">
        <v>17</v>
      </c>
      <c r="C100" s="2" t="s">
        <v>58</v>
      </c>
      <c r="D100" s="6">
        <v>11027</v>
      </c>
      <c r="E100" s="22"/>
      <c r="F100" s="1"/>
      <c r="G100" s="1"/>
      <c r="H100" s="1"/>
      <c r="I100" s="6">
        <v>2016</v>
      </c>
      <c r="J100" s="6">
        <v>47</v>
      </c>
      <c r="K100" s="2" t="s">
        <v>58</v>
      </c>
      <c r="L100" s="6">
        <v>11426</v>
      </c>
      <c r="M100" s="1"/>
      <c r="N100" s="1"/>
    </row>
    <row r="101" spans="1:14">
      <c r="A101" s="6">
        <v>2018</v>
      </c>
      <c r="B101" s="6">
        <v>17</v>
      </c>
      <c r="C101" s="2" t="s">
        <v>58</v>
      </c>
      <c r="D101" s="6">
        <v>10788</v>
      </c>
      <c r="E101" s="22"/>
      <c r="F101" s="1"/>
      <c r="G101" s="1"/>
      <c r="H101" s="1"/>
      <c r="I101" s="6">
        <v>2016</v>
      </c>
      <c r="J101" s="6">
        <v>48</v>
      </c>
      <c r="K101" s="2" t="s">
        <v>58</v>
      </c>
      <c r="L101" s="6">
        <v>11402</v>
      </c>
      <c r="M101" s="1"/>
      <c r="N101" s="1"/>
    </row>
    <row r="102" spans="1:14">
      <c r="A102" s="6">
        <v>2019</v>
      </c>
      <c r="B102" s="6">
        <v>17</v>
      </c>
      <c r="C102" s="2" t="s">
        <v>58</v>
      </c>
      <c r="D102" s="6">
        <v>11254</v>
      </c>
      <c r="E102" s="22"/>
      <c r="F102" s="1"/>
      <c r="G102" s="1"/>
      <c r="H102" s="1"/>
      <c r="I102" s="32">
        <v>2016</v>
      </c>
      <c r="J102" s="32">
        <v>49</v>
      </c>
      <c r="K102" s="51" t="s">
        <v>58</v>
      </c>
      <c r="L102" s="32">
        <v>11935</v>
      </c>
      <c r="M102" s="42"/>
      <c r="N102" s="42"/>
    </row>
    <row r="103" spans="1:14">
      <c r="A103" s="6">
        <v>2020</v>
      </c>
      <c r="B103" s="6">
        <v>17</v>
      </c>
      <c r="C103" s="2" t="s">
        <v>58</v>
      </c>
      <c r="D103" s="6">
        <v>9857</v>
      </c>
      <c r="E103" s="6">
        <v>10916.8</v>
      </c>
      <c r="F103" s="6">
        <v>-1059.8</v>
      </c>
      <c r="G103" s="1"/>
      <c r="H103" s="1"/>
      <c r="I103" s="6">
        <v>2016</v>
      </c>
      <c r="J103" s="6">
        <v>50</v>
      </c>
      <c r="K103" s="2" t="s">
        <v>58</v>
      </c>
      <c r="L103" s="6">
        <v>12273</v>
      </c>
      <c r="M103" s="1"/>
      <c r="N103" s="1"/>
    </row>
    <row r="104" spans="1:14">
      <c r="A104" s="6">
        <v>2015</v>
      </c>
      <c r="B104" s="6">
        <v>18</v>
      </c>
      <c r="C104" s="2" t="s">
        <v>58</v>
      </c>
      <c r="D104" s="6">
        <v>10593</v>
      </c>
      <c r="E104" s="22"/>
      <c r="F104" s="1"/>
      <c r="G104" s="1"/>
      <c r="H104" s="1"/>
      <c r="I104" s="32">
        <v>2016</v>
      </c>
      <c r="J104" s="32">
        <v>51</v>
      </c>
      <c r="K104" s="51" t="s">
        <v>58</v>
      </c>
      <c r="L104" s="32">
        <v>13241</v>
      </c>
      <c r="M104" s="32">
        <v>11964.2</v>
      </c>
      <c r="N104" s="32">
        <v>1276.8</v>
      </c>
    </row>
    <row r="105" spans="1:14">
      <c r="A105" s="6">
        <v>2016</v>
      </c>
      <c r="B105" s="6">
        <v>18</v>
      </c>
      <c r="C105" s="2" t="s">
        <v>58</v>
      </c>
      <c r="D105" s="6">
        <v>10831</v>
      </c>
      <c r="E105" s="22"/>
      <c r="F105" s="22"/>
      <c r="G105" s="1"/>
      <c r="H105" s="1"/>
      <c r="I105" s="32">
        <v>2016</v>
      </c>
      <c r="J105" s="32">
        <v>52</v>
      </c>
      <c r="K105" s="51" t="s">
        <v>58</v>
      </c>
      <c r="L105" s="32">
        <v>14411</v>
      </c>
      <c r="M105" s="42"/>
      <c r="N105" s="42"/>
    </row>
    <row r="106" spans="1:14">
      <c r="A106" s="6">
        <v>2017</v>
      </c>
      <c r="B106" s="6">
        <v>18</v>
      </c>
      <c r="C106" s="2" t="s">
        <v>58</v>
      </c>
      <c r="D106" s="6">
        <v>10881</v>
      </c>
      <c r="E106" s="22"/>
      <c r="F106" s="1"/>
      <c r="G106" s="22"/>
      <c r="H106" s="1"/>
      <c r="I106" s="6">
        <v>2017</v>
      </c>
      <c r="J106" s="6">
        <v>1</v>
      </c>
      <c r="K106" s="2" t="s">
        <v>58</v>
      </c>
      <c r="L106" s="6">
        <v>15509</v>
      </c>
      <c r="M106" s="1"/>
      <c r="N106" s="1"/>
    </row>
    <row r="107" spans="1:14">
      <c r="A107" s="6">
        <v>2018</v>
      </c>
      <c r="B107" s="6">
        <v>18</v>
      </c>
      <c r="C107" s="2" t="s">
        <v>58</v>
      </c>
      <c r="D107" s="6">
        <v>10696</v>
      </c>
      <c r="E107" s="22"/>
      <c r="F107" s="1"/>
      <c r="G107" s="1"/>
      <c r="H107" s="1"/>
      <c r="I107" s="6">
        <v>2017</v>
      </c>
      <c r="J107" s="6">
        <v>2</v>
      </c>
      <c r="K107" s="2" t="s">
        <v>58</v>
      </c>
      <c r="L107" s="6">
        <v>15696</v>
      </c>
      <c r="M107" s="1"/>
      <c r="N107" s="1"/>
    </row>
    <row r="108" spans="1:14">
      <c r="A108" s="6">
        <v>2019</v>
      </c>
      <c r="B108" s="6">
        <v>18</v>
      </c>
      <c r="C108" s="2" t="s">
        <v>58</v>
      </c>
      <c r="D108" s="6">
        <v>10883</v>
      </c>
      <c r="E108" s="22"/>
      <c r="F108" s="1"/>
      <c r="G108" s="1"/>
      <c r="H108" s="1"/>
      <c r="I108" s="6">
        <v>2017</v>
      </c>
      <c r="J108" s="6">
        <v>3</v>
      </c>
      <c r="K108" s="2" t="s">
        <v>58</v>
      </c>
      <c r="L108" s="6">
        <v>14700</v>
      </c>
      <c r="M108" s="1"/>
      <c r="N108" s="1"/>
    </row>
    <row r="109" spans="1:14">
      <c r="A109" s="6">
        <v>2020</v>
      </c>
      <c r="B109" s="6">
        <v>18</v>
      </c>
      <c r="C109" s="2" t="s">
        <v>58</v>
      </c>
      <c r="D109" s="6">
        <v>1087</v>
      </c>
      <c r="E109" s="6">
        <v>10776.8</v>
      </c>
      <c r="F109" s="6">
        <v>-9689.7999999999993</v>
      </c>
      <c r="G109" s="1"/>
      <c r="H109" s="1"/>
      <c r="I109" s="6">
        <v>2017</v>
      </c>
      <c r="J109" s="6">
        <v>4</v>
      </c>
      <c r="K109" s="2" t="s">
        <v>58</v>
      </c>
      <c r="L109" s="6">
        <v>14783</v>
      </c>
      <c r="M109" s="1"/>
      <c r="N109" s="1"/>
    </row>
    <row r="110" spans="1:14">
      <c r="A110" s="6">
        <v>2015</v>
      </c>
      <c r="B110" s="6">
        <v>19</v>
      </c>
      <c r="C110" s="2" t="s">
        <v>58</v>
      </c>
      <c r="D110" s="6">
        <v>10480</v>
      </c>
      <c r="E110" s="22"/>
      <c r="F110" s="1"/>
      <c r="G110" s="1"/>
      <c r="H110" s="1"/>
      <c r="I110" s="6">
        <v>2017</v>
      </c>
      <c r="J110" s="6">
        <v>5</v>
      </c>
      <c r="K110" s="2" t="s">
        <v>58</v>
      </c>
      <c r="L110" s="6">
        <v>14282</v>
      </c>
      <c r="M110" s="1"/>
      <c r="N110" s="1"/>
    </row>
    <row r="111" spans="1:14">
      <c r="A111" s="6">
        <v>2016</v>
      </c>
      <c r="B111" s="6">
        <v>19</v>
      </c>
      <c r="C111" s="2" t="s">
        <v>58</v>
      </c>
      <c r="D111" s="6">
        <v>10697</v>
      </c>
      <c r="E111" s="22"/>
      <c r="F111" s="1"/>
      <c r="G111" s="1"/>
      <c r="H111" s="1"/>
      <c r="I111" s="6">
        <v>2017</v>
      </c>
      <c r="J111" s="6">
        <v>6</v>
      </c>
      <c r="K111" s="2" t="s">
        <v>58</v>
      </c>
      <c r="L111" s="6">
        <v>13405</v>
      </c>
      <c r="M111" s="1"/>
      <c r="N111" s="1"/>
    </row>
    <row r="112" spans="1:14">
      <c r="A112" s="6">
        <v>2017</v>
      </c>
      <c r="B112" s="6">
        <v>19</v>
      </c>
      <c r="C112" s="2" t="s">
        <v>58</v>
      </c>
      <c r="D112" s="6">
        <v>10691</v>
      </c>
      <c r="E112" s="22"/>
      <c r="F112" s="22"/>
      <c r="G112" s="1"/>
      <c r="H112" s="1"/>
      <c r="I112" s="6">
        <v>2017</v>
      </c>
      <c r="J112" s="6">
        <v>7</v>
      </c>
      <c r="K112" s="2" t="s">
        <v>58</v>
      </c>
      <c r="L112" s="6">
        <v>12610</v>
      </c>
      <c r="M112" s="1"/>
      <c r="N112" s="1"/>
    </row>
    <row r="113" spans="1:14">
      <c r="A113" s="6">
        <v>2018</v>
      </c>
      <c r="B113" s="6">
        <v>19</v>
      </c>
      <c r="C113" s="2" t="s">
        <v>58</v>
      </c>
      <c r="D113" s="6">
        <v>10332</v>
      </c>
      <c r="E113" s="22"/>
      <c r="F113" s="1"/>
      <c r="G113" s="22"/>
      <c r="H113" s="1"/>
      <c r="I113" s="6">
        <v>2017</v>
      </c>
      <c r="J113" s="6">
        <v>8</v>
      </c>
      <c r="K113" s="2" t="s">
        <v>58</v>
      </c>
      <c r="L113" s="6">
        <v>11980</v>
      </c>
      <c r="M113" s="1"/>
      <c r="N113" s="1"/>
    </row>
    <row r="114" spans="1:14">
      <c r="A114" s="6">
        <v>2019</v>
      </c>
      <c r="B114" s="6">
        <v>19</v>
      </c>
      <c r="C114" s="2" t="s">
        <v>58</v>
      </c>
      <c r="D114" s="6">
        <v>10994</v>
      </c>
      <c r="E114" s="22"/>
      <c r="F114" s="1"/>
      <c r="G114" s="1"/>
      <c r="H114" s="1"/>
      <c r="I114" s="32">
        <v>2017</v>
      </c>
      <c r="J114" s="32">
        <v>9</v>
      </c>
      <c r="K114" s="51" t="s">
        <v>58</v>
      </c>
      <c r="L114" s="32">
        <v>11712</v>
      </c>
      <c r="M114" s="42"/>
      <c r="N114" s="42"/>
    </row>
    <row r="115" spans="1:14">
      <c r="A115" s="6">
        <v>2015</v>
      </c>
      <c r="B115" s="6">
        <v>20</v>
      </c>
      <c r="C115" s="2" t="s">
        <v>58</v>
      </c>
      <c r="D115" s="6">
        <v>10110</v>
      </c>
      <c r="E115" s="6">
        <v>10638.8</v>
      </c>
      <c r="F115" s="6">
        <v>-528.79999999999995</v>
      </c>
      <c r="G115" s="1"/>
      <c r="H115" s="1"/>
      <c r="I115" s="6">
        <v>2017</v>
      </c>
      <c r="J115" s="6">
        <v>10</v>
      </c>
      <c r="K115" s="2" t="s">
        <v>58</v>
      </c>
      <c r="L115" s="6">
        <v>11482</v>
      </c>
      <c r="M115" s="1"/>
      <c r="N115" s="1"/>
    </row>
    <row r="116" spans="1:14">
      <c r="A116" s="6">
        <v>2016</v>
      </c>
      <c r="B116" s="6">
        <v>20</v>
      </c>
      <c r="C116" s="2" t="s">
        <v>58</v>
      </c>
      <c r="D116" s="6">
        <v>10542</v>
      </c>
      <c r="E116" s="22"/>
      <c r="F116" s="1"/>
      <c r="G116" s="1"/>
      <c r="H116" s="1"/>
      <c r="I116" s="6">
        <v>2017</v>
      </c>
      <c r="J116" s="6">
        <v>11</v>
      </c>
      <c r="K116" s="2" t="s">
        <v>58</v>
      </c>
      <c r="L116" s="6">
        <v>11013</v>
      </c>
      <c r="M116" s="1"/>
      <c r="N116" s="1"/>
    </row>
    <row r="117" spans="1:14">
      <c r="A117" s="6">
        <v>2017</v>
      </c>
      <c r="B117" s="6">
        <v>20</v>
      </c>
      <c r="C117" s="2" t="s">
        <v>58</v>
      </c>
      <c r="D117" s="6">
        <v>10635</v>
      </c>
      <c r="E117" s="22"/>
      <c r="F117" s="1"/>
      <c r="G117" s="1"/>
      <c r="H117" s="1"/>
      <c r="I117" s="6">
        <v>2017</v>
      </c>
      <c r="J117" s="6">
        <v>12</v>
      </c>
      <c r="K117" s="2" t="s">
        <v>58</v>
      </c>
      <c r="L117" s="6">
        <v>10722</v>
      </c>
      <c r="M117" s="1"/>
      <c r="N117" s="1"/>
    </row>
    <row r="118" spans="1:14">
      <c r="A118" s="6">
        <v>2018</v>
      </c>
      <c r="B118" s="6">
        <v>20</v>
      </c>
      <c r="C118" s="2" t="s">
        <v>58</v>
      </c>
      <c r="D118" s="6">
        <v>10399</v>
      </c>
      <c r="E118" s="22"/>
      <c r="F118" s="1"/>
      <c r="G118" s="1"/>
      <c r="H118" s="1"/>
      <c r="I118" s="6">
        <v>2017</v>
      </c>
      <c r="J118" s="6">
        <v>13</v>
      </c>
      <c r="K118" s="2" t="s">
        <v>58</v>
      </c>
      <c r="L118" s="6">
        <v>10795</v>
      </c>
      <c r="M118" s="1"/>
      <c r="N118" s="1"/>
    </row>
    <row r="119" spans="1:14">
      <c r="A119" s="6">
        <v>2019</v>
      </c>
      <c r="B119" s="6">
        <v>20</v>
      </c>
      <c r="C119" s="2" t="s">
        <v>58</v>
      </c>
      <c r="D119" s="6">
        <v>10979</v>
      </c>
      <c r="E119" s="22"/>
      <c r="F119" s="22"/>
      <c r="G119" s="1"/>
      <c r="H119" s="1"/>
      <c r="I119" s="6">
        <v>2017</v>
      </c>
      <c r="J119" s="6">
        <v>14</v>
      </c>
      <c r="K119" s="2" t="s">
        <v>58</v>
      </c>
      <c r="L119" s="6">
        <v>10674</v>
      </c>
      <c r="M119" s="1"/>
      <c r="N119" s="1"/>
    </row>
    <row r="120" spans="1:14">
      <c r="A120" s="6">
        <v>2015</v>
      </c>
      <c r="B120" s="6">
        <v>21</v>
      </c>
      <c r="C120" s="2" t="s">
        <v>58</v>
      </c>
      <c r="D120" s="6">
        <v>10026</v>
      </c>
      <c r="E120" s="22"/>
      <c r="F120" s="1"/>
      <c r="G120" s="22"/>
      <c r="H120" s="1"/>
      <c r="I120" s="6">
        <v>2017</v>
      </c>
      <c r="J120" s="6">
        <v>15</v>
      </c>
      <c r="K120" s="2" t="s">
        <v>58</v>
      </c>
      <c r="L120" s="6">
        <v>10664</v>
      </c>
      <c r="M120" s="1"/>
      <c r="N120" s="1"/>
    </row>
    <row r="121" spans="1:14">
      <c r="A121" s="6">
        <v>2016</v>
      </c>
      <c r="B121" s="6">
        <v>21</v>
      </c>
      <c r="C121" s="2" t="s">
        <v>58</v>
      </c>
      <c r="D121" s="6">
        <v>10461</v>
      </c>
      <c r="E121" s="6">
        <v>10516.2</v>
      </c>
      <c r="F121" s="6">
        <v>-55.2</v>
      </c>
      <c r="G121" s="1"/>
      <c r="H121" s="1"/>
      <c r="I121" s="6">
        <v>2017</v>
      </c>
      <c r="J121" s="6">
        <v>16</v>
      </c>
      <c r="K121" s="2" t="s">
        <v>58</v>
      </c>
      <c r="L121" s="6">
        <v>10675</v>
      </c>
      <c r="M121" s="1"/>
      <c r="N121" s="1"/>
    </row>
    <row r="122" spans="1:14">
      <c r="A122" s="6">
        <v>2017</v>
      </c>
      <c r="B122" s="6">
        <v>21</v>
      </c>
      <c r="C122" s="2" t="s">
        <v>58</v>
      </c>
      <c r="D122" s="6">
        <v>10604</v>
      </c>
      <c r="E122" s="22"/>
      <c r="F122" s="1"/>
      <c r="G122" s="1"/>
      <c r="H122" s="1"/>
      <c r="I122" s="6">
        <v>2017</v>
      </c>
      <c r="J122" s="6">
        <v>17</v>
      </c>
      <c r="K122" s="2" t="s">
        <v>58</v>
      </c>
      <c r="L122" s="6">
        <v>11027</v>
      </c>
      <c r="M122" s="1"/>
      <c r="N122" s="1"/>
    </row>
    <row r="123" spans="1:14">
      <c r="A123" s="6">
        <v>2018</v>
      </c>
      <c r="B123" s="6">
        <v>21</v>
      </c>
      <c r="C123" s="2" t="s">
        <v>58</v>
      </c>
      <c r="D123" s="6">
        <v>10781</v>
      </c>
      <c r="E123" s="22"/>
      <c r="F123" s="1"/>
      <c r="G123" s="1"/>
      <c r="H123" s="1"/>
      <c r="I123" s="6">
        <v>2017</v>
      </c>
      <c r="J123" s="6">
        <v>18</v>
      </c>
      <c r="K123" s="2" t="s">
        <v>58</v>
      </c>
      <c r="L123" s="6">
        <v>10881</v>
      </c>
      <c r="M123" s="1"/>
      <c r="N123" s="1"/>
    </row>
    <row r="124" spans="1:14">
      <c r="A124" s="6">
        <v>2019</v>
      </c>
      <c r="B124" s="6">
        <v>21</v>
      </c>
      <c r="C124" s="2" t="s">
        <v>58</v>
      </c>
      <c r="D124" s="6">
        <v>10783</v>
      </c>
      <c r="E124" s="22"/>
      <c r="F124" s="1"/>
      <c r="G124" s="1"/>
      <c r="H124" s="1"/>
      <c r="I124" s="6">
        <v>2017</v>
      </c>
      <c r="J124" s="6">
        <v>19</v>
      </c>
      <c r="K124" s="2" t="s">
        <v>58</v>
      </c>
      <c r="L124" s="6">
        <v>10691</v>
      </c>
      <c r="M124" s="1"/>
      <c r="N124" s="1"/>
    </row>
    <row r="125" spans="1:14">
      <c r="A125" s="6">
        <v>2015</v>
      </c>
      <c r="B125" s="6">
        <v>22</v>
      </c>
      <c r="C125" s="2" t="s">
        <v>58</v>
      </c>
      <c r="D125" s="6">
        <v>10137</v>
      </c>
      <c r="E125" s="22"/>
      <c r="F125" s="1"/>
      <c r="G125" s="1"/>
      <c r="H125" s="1"/>
      <c r="I125" s="6">
        <v>2017</v>
      </c>
      <c r="J125" s="6">
        <v>20</v>
      </c>
      <c r="K125" s="2" t="s">
        <v>58</v>
      </c>
      <c r="L125" s="6">
        <v>10635</v>
      </c>
      <c r="M125" s="1"/>
      <c r="N125" s="1"/>
    </row>
    <row r="126" spans="1:14">
      <c r="A126" s="6">
        <v>2016</v>
      </c>
      <c r="B126" s="6">
        <v>22</v>
      </c>
      <c r="C126" s="2" t="s">
        <v>58</v>
      </c>
      <c r="D126" s="6">
        <v>10043</v>
      </c>
      <c r="E126" s="22"/>
      <c r="F126" s="22"/>
      <c r="G126" s="42"/>
      <c r="H126" s="1"/>
      <c r="I126" s="6">
        <v>2017</v>
      </c>
      <c r="J126" s="6">
        <v>21</v>
      </c>
      <c r="K126" s="2" t="s">
        <v>58</v>
      </c>
      <c r="L126" s="6">
        <v>10604</v>
      </c>
      <c r="M126" s="1"/>
      <c r="N126" s="1"/>
    </row>
    <row r="127" spans="1:14">
      <c r="A127" s="6">
        <v>2017</v>
      </c>
      <c r="B127" s="6">
        <v>22</v>
      </c>
      <c r="C127" s="2" t="s">
        <v>58</v>
      </c>
      <c r="D127" s="6">
        <v>10145</v>
      </c>
      <c r="E127" s="6">
        <v>10469.6</v>
      </c>
      <c r="F127" s="6">
        <v>-324.60000000000002</v>
      </c>
      <c r="G127" s="54"/>
      <c r="H127" s="1"/>
      <c r="I127" s="6">
        <v>2017</v>
      </c>
      <c r="J127" s="6">
        <v>22</v>
      </c>
      <c r="K127" s="2" t="s">
        <v>58</v>
      </c>
      <c r="L127" s="6">
        <v>10145</v>
      </c>
      <c r="M127" s="6">
        <v>10469.6</v>
      </c>
      <c r="N127" s="6">
        <v>-324.60000000000002</v>
      </c>
    </row>
    <row r="128" spans="1:14">
      <c r="A128" s="6">
        <v>2018</v>
      </c>
      <c r="B128" s="6">
        <v>22</v>
      </c>
      <c r="C128" s="2" t="s">
        <v>58</v>
      </c>
      <c r="D128" s="6">
        <v>10512</v>
      </c>
      <c r="E128" s="22"/>
      <c r="F128" s="1"/>
      <c r="G128" s="1"/>
      <c r="H128" s="1"/>
      <c r="I128" s="6">
        <v>2017</v>
      </c>
      <c r="J128" s="6">
        <v>23</v>
      </c>
      <c r="K128" s="2" t="s">
        <v>58</v>
      </c>
      <c r="L128" s="6">
        <v>9851</v>
      </c>
      <c r="M128" s="1"/>
      <c r="N128" s="1"/>
    </row>
    <row r="129" spans="1:14">
      <c r="A129" s="6">
        <v>2019</v>
      </c>
      <c r="B129" s="6">
        <v>22</v>
      </c>
      <c r="C129" s="2" t="s">
        <v>58</v>
      </c>
      <c r="D129" s="6">
        <v>10489</v>
      </c>
      <c r="E129" s="22"/>
      <c r="F129" s="1"/>
      <c r="G129" s="1"/>
      <c r="H129" s="1"/>
      <c r="I129" s="6">
        <v>2017</v>
      </c>
      <c r="J129" s="6">
        <v>24</v>
      </c>
      <c r="K129" s="2" t="s">
        <v>58</v>
      </c>
      <c r="L129" s="6">
        <v>10091</v>
      </c>
      <c r="M129" s="1"/>
      <c r="N129" s="1"/>
    </row>
    <row r="130" spans="1:14">
      <c r="A130" s="6">
        <v>2015</v>
      </c>
      <c r="B130" s="6">
        <v>23</v>
      </c>
      <c r="C130" s="2" t="s">
        <v>58</v>
      </c>
      <c r="D130" s="6">
        <v>10416</v>
      </c>
      <c r="E130" s="22"/>
      <c r="F130" s="1"/>
      <c r="G130" s="1"/>
      <c r="H130" s="1"/>
      <c r="I130" s="6">
        <v>2017</v>
      </c>
      <c r="J130" s="6">
        <v>25</v>
      </c>
      <c r="K130" s="2" t="s">
        <v>58</v>
      </c>
      <c r="L130" s="6">
        <v>10864</v>
      </c>
      <c r="M130" s="1"/>
      <c r="N130" s="1"/>
    </row>
    <row r="131" spans="1:14">
      <c r="A131" s="6">
        <v>2016</v>
      </c>
      <c r="B131" s="6">
        <v>23</v>
      </c>
      <c r="C131" s="2" t="s">
        <v>58</v>
      </c>
      <c r="D131" s="6">
        <v>10291</v>
      </c>
      <c r="E131" s="22"/>
      <c r="F131" s="1"/>
      <c r="G131" s="1"/>
      <c r="H131" s="1"/>
      <c r="I131" s="6">
        <v>2017</v>
      </c>
      <c r="J131" s="6">
        <v>26</v>
      </c>
      <c r="K131" s="2" t="s">
        <v>58</v>
      </c>
      <c r="L131" s="6">
        <v>9677</v>
      </c>
      <c r="M131" s="1"/>
      <c r="N131" s="1"/>
    </row>
    <row r="132" spans="1:14">
      <c r="A132" s="6">
        <v>2017</v>
      </c>
      <c r="B132" s="6">
        <v>23</v>
      </c>
      <c r="C132" s="2" t="s">
        <v>58</v>
      </c>
      <c r="D132" s="6">
        <v>9851</v>
      </c>
      <c r="E132" s="22"/>
      <c r="F132" s="1"/>
      <c r="G132" s="1"/>
      <c r="H132" s="1"/>
      <c r="I132" s="6">
        <v>2017</v>
      </c>
      <c r="J132" s="6">
        <v>27</v>
      </c>
      <c r="K132" s="2" t="s">
        <v>58</v>
      </c>
      <c r="L132" s="6">
        <v>10584</v>
      </c>
      <c r="M132" s="1"/>
      <c r="N132" s="1"/>
    </row>
    <row r="133" spans="1:14">
      <c r="A133" s="6">
        <v>2018</v>
      </c>
      <c r="B133" s="6">
        <v>23</v>
      </c>
      <c r="C133" s="2" t="s">
        <v>58</v>
      </c>
      <c r="D133" s="6">
        <v>10138</v>
      </c>
      <c r="E133" s="6">
        <v>10311.799999999999</v>
      </c>
      <c r="F133" s="6">
        <v>-173.8</v>
      </c>
      <c r="G133" s="1"/>
      <c r="H133" s="1"/>
      <c r="I133" s="32">
        <v>2017</v>
      </c>
      <c r="J133" s="32">
        <v>28</v>
      </c>
      <c r="K133" s="51" t="s">
        <v>58</v>
      </c>
      <c r="L133" s="32">
        <v>10109</v>
      </c>
      <c r="M133" s="32">
        <v>10514.4</v>
      </c>
      <c r="N133" s="32">
        <v>-405.4</v>
      </c>
    </row>
    <row r="134" spans="1:14">
      <c r="A134" s="6">
        <v>2019</v>
      </c>
      <c r="B134" s="6">
        <v>23</v>
      </c>
      <c r="C134" s="2" t="s">
        <v>58</v>
      </c>
      <c r="D134" s="6">
        <v>10340</v>
      </c>
      <c r="E134" s="22"/>
      <c r="F134" s="1"/>
      <c r="G134" s="22"/>
      <c r="H134" s="1"/>
      <c r="I134" s="6">
        <v>2017</v>
      </c>
      <c r="J134" s="6">
        <v>29</v>
      </c>
      <c r="K134" s="2" t="s">
        <v>58</v>
      </c>
      <c r="L134" s="6">
        <v>10289</v>
      </c>
      <c r="M134" s="1"/>
      <c r="N134" s="1"/>
    </row>
    <row r="135" spans="1:14">
      <c r="A135" s="6">
        <v>2015</v>
      </c>
      <c r="B135" s="6">
        <v>24</v>
      </c>
      <c r="C135" s="2" t="s">
        <v>58</v>
      </c>
      <c r="D135" s="6">
        <v>10172</v>
      </c>
      <c r="E135" s="22"/>
      <c r="F135" s="1"/>
      <c r="G135" s="1"/>
      <c r="H135" s="1"/>
      <c r="I135" s="6">
        <v>2017</v>
      </c>
      <c r="J135" s="6">
        <v>30</v>
      </c>
      <c r="K135" s="2" t="s">
        <v>58</v>
      </c>
      <c r="L135" s="6">
        <v>10172</v>
      </c>
      <c r="M135" s="1"/>
      <c r="N135" s="1"/>
    </row>
    <row r="136" spans="1:14">
      <c r="A136" s="6">
        <v>2016</v>
      </c>
      <c r="B136" s="6">
        <v>24</v>
      </c>
      <c r="C136" s="2" t="s">
        <v>58</v>
      </c>
      <c r="D136" s="6">
        <v>9904</v>
      </c>
      <c r="E136" s="22"/>
      <c r="F136" s="1"/>
      <c r="G136" s="1"/>
      <c r="H136" s="1"/>
      <c r="I136" s="6">
        <v>2017</v>
      </c>
      <c r="J136" s="6">
        <v>31</v>
      </c>
      <c r="K136" s="2" t="s">
        <v>58</v>
      </c>
      <c r="L136" s="6">
        <v>10405</v>
      </c>
      <c r="M136" s="1"/>
      <c r="N136" s="1"/>
    </row>
    <row r="137" spans="1:14">
      <c r="A137" s="6">
        <v>2017</v>
      </c>
      <c r="B137" s="6">
        <v>24</v>
      </c>
      <c r="C137" s="2" t="s">
        <v>58</v>
      </c>
      <c r="D137" s="6">
        <v>10091</v>
      </c>
      <c r="E137" s="22"/>
      <c r="F137" s="1"/>
      <c r="G137" s="1"/>
      <c r="H137" s="1"/>
      <c r="I137" s="6">
        <v>2017</v>
      </c>
      <c r="J137" s="6">
        <v>32</v>
      </c>
      <c r="K137" s="2" t="s">
        <v>58</v>
      </c>
      <c r="L137" s="6">
        <v>9918</v>
      </c>
      <c r="M137" s="1"/>
      <c r="N137" s="1"/>
    </row>
    <row r="138" spans="1:14">
      <c r="A138" s="6">
        <v>2018</v>
      </c>
      <c r="B138" s="6">
        <v>24</v>
      </c>
      <c r="C138" s="2" t="s">
        <v>58</v>
      </c>
      <c r="D138" s="6">
        <v>9978</v>
      </c>
      <c r="E138" s="22"/>
      <c r="F138" s="1"/>
      <c r="G138" s="1"/>
      <c r="H138" s="1"/>
      <c r="I138" s="6">
        <v>2017</v>
      </c>
      <c r="J138" s="6">
        <v>33</v>
      </c>
      <c r="K138" s="2" t="s">
        <v>58</v>
      </c>
      <c r="L138" s="6">
        <v>10083</v>
      </c>
      <c r="M138" s="1"/>
      <c r="N138" s="1"/>
    </row>
    <row r="139" spans="1:14">
      <c r="A139" s="6">
        <v>2019</v>
      </c>
      <c r="B139" s="6">
        <v>24</v>
      </c>
      <c r="C139" s="2" t="s">
        <v>58</v>
      </c>
      <c r="D139" s="6">
        <v>10318</v>
      </c>
      <c r="E139" s="6">
        <v>10097</v>
      </c>
      <c r="F139" s="6">
        <v>221</v>
      </c>
      <c r="G139" s="1"/>
      <c r="H139" s="1"/>
      <c r="I139" s="6">
        <v>2017</v>
      </c>
      <c r="J139" s="6">
        <v>34</v>
      </c>
      <c r="K139" s="2" t="s">
        <v>58</v>
      </c>
      <c r="L139" s="6">
        <v>10394</v>
      </c>
      <c r="M139" s="6">
        <v>10070.200000000001</v>
      </c>
      <c r="N139" s="6">
        <v>323.8</v>
      </c>
    </row>
    <row r="140" spans="1:14">
      <c r="A140" s="6">
        <v>2015</v>
      </c>
      <c r="B140" s="6">
        <v>25</v>
      </c>
      <c r="C140" s="2" t="s">
        <v>58</v>
      </c>
      <c r="D140" s="6">
        <v>9862</v>
      </c>
      <c r="E140" s="22"/>
      <c r="F140" s="22"/>
      <c r="G140" s="1"/>
      <c r="H140" s="1"/>
      <c r="I140" s="6">
        <v>2017</v>
      </c>
      <c r="J140" s="6">
        <v>35</v>
      </c>
      <c r="K140" s="2" t="s">
        <v>58</v>
      </c>
      <c r="L140" s="6">
        <v>10300</v>
      </c>
      <c r="M140" s="1"/>
      <c r="N140" s="1"/>
    </row>
    <row r="141" spans="1:14">
      <c r="A141" s="6">
        <v>2016</v>
      </c>
      <c r="B141" s="6">
        <v>25</v>
      </c>
      <c r="C141" s="2" t="s">
        <v>58</v>
      </c>
      <c r="D141" s="6">
        <v>10404</v>
      </c>
      <c r="E141" s="22"/>
      <c r="F141" s="1"/>
      <c r="G141" s="22"/>
      <c r="H141" s="1"/>
      <c r="I141" s="6">
        <v>2017</v>
      </c>
      <c r="J141" s="6">
        <v>36</v>
      </c>
      <c r="K141" s="2" t="s">
        <v>58</v>
      </c>
      <c r="L141" s="6">
        <v>9776</v>
      </c>
      <c r="M141" s="1"/>
      <c r="N141" s="1"/>
    </row>
    <row r="142" spans="1:14">
      <c r="A142" s="6">
        <v>2017</v>
      </c>
      <c r="B142" s="6">
        <v>25</v>
      </c>
      <c r="C142" s="2" t="s">
        <v>58</v>
      </c>
      <c r="D142" s="6">
        <v>10864</v>
      </c>
      <c r="E142" s="22"/>
      <c r="F142" s="1"/>
      <c r="G142" s="1"/>
      <c r="H142" s="1"/>
      <c r="I142" s="6">
        <v>2017</v>
      </c>
      <c r="J142" s="6">
        <v>37</v>
      </c>
      <c r="K142" s="2" t="s">
        <v>58</v>
      </c>
      <c r="L142" s="6">
        <v>10368</v>
      </c>
      <c r="M142" s="1"/>
      <c r="N142" s="1"/>
    </row>
    <row r="143" spans="1:14">
      <c r="A143" s="6">
        <v>2018</v>
      </c>
      <c r="B143" s="6">
        <v>25</v>
      </c>
      <c r="C143" s="2" t="s">
        <v>58</v>
      </c>
      <c r="D143" s="6">
        <v>10203</v>
      </c>
      <c r="E143" s="22"/>
      <c r="F143" s="1"/>
      <c r="G143" s="1"/>
      <c r="H143" s="1"/>
      <c r="I143" s="6">
        <v>2017</v>
      </c>
      <c r="J143" s="6">
        <v>38</v>
      </c>
      <c r="K143" s="2" t="s">
        <v>58</v>
      </c>
      <c r="L143" s="6">
        <v>11081</v>
      </c>
      <c r="M143" s="1"/>
      <c r="N143" s="1"/>
    </row>
    <row r="144" spans="1:14">
      <c r="A144" s="6">
        <v>2019</v>
      </c>
      <c r="B144" s="6">
        <v>25</v>
      </c>
      <c r="C144" s="2" t="s">
        <v>58</v>
      </c>
      <c r="D144" s="6">
        <v>10491</v>
      </c>
      <c r="E144" s="22"/>
      <c r="F144" s="1"/>
      <c r="G144" s="1"/>
      <c r="H144" s="1"/>
      <c r="I144" s="6">
        <v>2017</v>
      </c>
      <c r="J144" s="6">
        <v>39</v>
      </c>
      <c r="K144" s="2" t="s">
        <v>58</v>
      </c>
      <c r="L144" s="6">
        <v>11239</v>
      </c>
      <c r="M144" s="1"/>
      <c r="N144" s="1"/>
    </row>
    <row r="145" spans="1:14">
      <c r="A145" s="6">
        <v>2015</v>
      </c>
      <c r="B145" s="6">
        <v>26</v>
      </c>
      <c r="C145" s="2" t="s">
        <v>58</v>
      </c>
      <c r="D145" s="6">
        <v>10160</v>
      </c>
      <c r="E145" s="6">
        <v>10364.799999999999</v>
      </c>
      <c r="F145" s="6">
        <v>-204.8</v>
      </c>
      <c r="G145" s="1"/>
      <c r="H145" s="1"/>
      <c r="I145" s="6">
        <v>2017</v>
      </c>
      <c r="J145" s="6">
        <v>40</v>
      </c>
      <c r="K145" s="2" t="s">
        <v>58</v>
      </c>
      <c r="L145" s="6">
        <v>10974</v>
      </c>
      <c r="M145" s="6">
        <v>10732.6</v>
      </c>
      <c r="N145" s="6">
        <v>241.4</v>
      </c>
    </row>
    <row r="146" spans="1:14">
      <c r="A146" s="6">
        <v>2016</v>
      </c>
      <c r="B146" s="6">
        <v>26</v>
      </c>
      <c r="C146" s="2" t="s">
        <v>58</v>
      </c>
      <c r="D146" s="6">
        <v>10073</v>
      </c>
      <c r="E146" s="22"/>
      <c r="F146" s="1"/>
      <c r="G146" s="1"/>
      <c r="H146" s="1"/>
      <c r="I146" s="6">
        <v>2017</v>
      </c>
      <c r="J146" s="6">
        <v>41</v>
      </c>
      <c r="K146" s="2" t="s">
        <v>58</v>
      </c>
      <c r="L146" s="6">
        <v>11099</v>
      </c>
      <c r="M146" s="1"/>
      <c r="N146" s="1"/>
    </row>
    <row r="147" spans="1:14">
      <c r="A147" s="6">
        <v>2017</v>
      </c>
      <c r="B147" s="6">
        <v>26</v>
      </c>
      <c r="C147" s="2" t="s">
        <v>58</v>
      </c>
      <c r="D147" s="6">
        <v>9677</v>
      </c>
      <c r="E147" s="22"/>
      <c r="F147" s="22"/>
      <c r="G147" s="1"/>
      <c r="H147" s="1"/>
      <c r="I147" s="6">
        <v>2017</v>
      </c>
      <c r="J147" s="6">
        <v>42</v>
      </c>
      <c r="K147" s="2" t="s">
        <v>58</v>
      </c>
      <c r="L147" s="6">
        <v>10839</v>
      </c>
      <c r="M147" s="1"/>
      <c r="N147" s="1"/>
    </row>
    <row r="148" spans="1:14">
      <c r="A148" s="6">
        <v>2018</v>
      </c>
      <c r="B148" s="6">
        <v>26</v>
      </c>
      <c r="C148" s="2" t="s">
        <v>58</v>
      </c>
      <c r="D148" s="6">
        <v>10894</v>
      </c>
      <c r="E148" s="22"/>
      <c r="F148" s="1"/>
      <c r="G148" s="22"/>
      <c r="H148" s="1"/>
      <c r="I148" s="6">
        <v>2017</v>
      </c>
      <c r="J148" s="6">
        <v>43</v>
      </c>
      <c r="K148" s="2" t="s">
        <v>58</v>
      </c>
      <c r="L148" s="6">
        <v>10946</v>
      </c>
      <c r="M148" s="1"/>
      <c r="N148" s="1"/>
    </row>
    <row r="149" spans="1:14">
      <c r="A149" s="6">
        <v>2019</v>
      </c>
      <c r="B149" s="6">
        <v>26</v>
      </c>
      <c r="C149" s="2" t="s">
        <v>58</v>
      </c>
      <c r="D149" s="6">
        <v>11124</v>
      </c>
      <c r="E149" s="22"/>
      <c r="F149" s="1"/>
      <c r="G149" s="1"/>
      <c r="H149" s="1"/>
      <c r="I149" s="6">
        <v>2017</v>
      </c>
      <c r="J149" s="6">
        <v>44</v>
      </c>
      <c r="K149" s="2" t="s">
        <v>58</v>
      </c>
      <c r="L149" s="6">
        <v>11003</v>
      </c>
      <c r="M149" s="1"/>
      <c r="N149" s="1"/>
    </row>
    <row r="150" spans="1:14">
      <c r="A150" s="6">
        <v>2015</v>
      </c>
      <c r="B150" s="6">
        <v>27</v>
      </c>
      <c r="C150" s="2" t="s">
        <v>58</v>
      </c>
      <c r="D150" s="6">
        <v>11190</v>
      </c>
      <c r="E150" s="22"/>
      <c r="F150" s="1"/>
      <c r="G150" s="1"/>
      <c r="H150" s="1"/>
      <c r="I150" s="6">
        <v>2017</v>
      </c>
      <c r="J150" s="6">
        <v>45</v>
      </c>
      <c r="K150" s="2" t="s">
        <v>58</v>
      </c>
      <c r="L150" s="6">
        <v>11314</v>
      </c>
      <c r="M150" s="1"/>
      <c r="N150" s="1"/>
    </row>
    <row r="151" spans="1:14">
      <c r="A151" s="6">
        <v>2016</v>
      </c>
      <c r="B151" s="6">
        <v>27</v>
      </c>
      <c r="C151" s="2" t="s">
        <v>58</v>
      </c>
      <c r="D151" s="6">
        <v>10440</v>
      </c>
      <c r="E151" s="6">
        <v>10591.6</v>
      </c>
      <c r="F151" s="6">
        <v>-151.6</v>
      </c>
      <c r="G151" s="1"/>
      <c r="H151" s="1"/>
      <c r="I151" s="6">
        <v>2017</v>
      </c>
      <c r="J151" s="6">
        <v>46</v>
      </c>
      <c r="K151" s="2" t="s">
        <v>58</v>
      </c>
      <c r="L151" s="6">
        <v>11411</v>
      </c>
      <c r="M151" s="6">
        <v>11286</v>
      </c>
      <c r="N151" s="6">
        <v>125</v>
      </c>
    </row>
    <row r="152" spans="1:14">
      <c r="A152" s="6">
        <v>2017</v>
      </c>
      <c r="B152" s="6">
        <v>27</v>
      </c>
      <c r="C152" s="2" t="s">
        <v>58</v>
      </c>
      <c r="D152" s="6">
        <v>10584</v>
      </c>
      <c r="E152" s="22"/>
      <c r="F152" s="1"/>
      <c r="G152" s="1"/>
      <c r="H152" s="1"/>
      <c r="I152" s="6">
        <v>2017</v>
      </c>
      <c r="J152" s="6">
        <v>47</v>
      </c>
      <c r="K152" s="2" t="s">
        <v>58</v>
      </c>
      <c r="L152" s="6">
        <v>11631</v>
      </c>
      <c r="M152" s="1"/>
      <c r="N152" s="1"/>
    </row>
    <row r="153" spans="1:14">
      <c r="A153" s="6">
        <v>2018</v>
      </c>
      <c r="B153" s="6">
        <v>27</v>
      </c>
      <c r="C153" s="2" t="s">
        <v>58</v>
      </c>
      <c r="D153" s="6">
        <v>10777</v>
      </c>
      <c r="E153" s="22"/>
      <c r="F153" s="1"/>
      <c r="G153" s="1"/>
      <c r="H153" s="1"/>
      <c r="I153" s="6">
        <v>2017</v>
      </c>
      <c r="J153" s="6">
        <v>48</v>
      </c>
      <c r="K153" s="2" t="s">
        <v>58</v>
      </c>
      <c r="L153" s="6">
        <v>11771</v>
      </c>
      <c r="M153" s="1"/>
      <c r="N153" s="1"/>
    </row>
    <row r="154" spans="1:14">
      <c r="A154" s="6">
        <v>2019</v>
      </c>
      <c r="B154" s="6">
        <v>27</v>
      </c>
      <c r="C154" s="2" t="s">
        <v>58</v>
      </c>
      <c r="D154" s="6">
        <v>10740</v>
      </c>
      <c r="E154" s="22"/>
      <c r="F154" s="22"/>
      <c r="G154" s="1"/>
      <c r="H154" s="1"/>
      <c r="I154" s="6">
        <v>2017</v>
      </c>
      <c r="J154" s="6">
        <v>49</v>
      </c>
      <c r="K154" s="2" t="s">
        <v>58</v>
      </c>
      <c r="L154" s="6">
        <v>12031</v>
      </c>
      <c r="M154" s="1"/>
      <c r="N154" s="1"/>
    </row>
    <row r="155" spans="1:14">
      <c r="A155" s="6">
        <v>2015</v>
      </c>
      <c r="B155" s="6">
        <v>28</v>
      </c>
      <c r="C155" s="2" t="s">
        <v>58</v>
      </c>
      <c r="D155" s="6">
        <v>10315</v>
      </c>
      <c r="E155" s="22"/>
      <c r="F155" s="1"/>
      <c r="G155" s="22"/>
      <c r="H155" s="1"/>
      <c r="I155" s="6">
        <v>2017</v>
      </c>
      <c r="J155" s="6">
        <v>50</v>
      </c>
      <c r="K155" s="2" t="s">
        <v>58</v>
      </c>
      <c r="L155" s="6">
        <v>12623</v>
      </c>
      <c r="M155" s="1"/>
      <c r="N155" s="1"/>
    </row>
    <row r="156" spans="1:14">
      <c r="A156" s="6">
        <v>2016</v>
      </c>
      <c r="B156" s="6">
        <v>28</v>
      </c>
      <c r="C156" s="2" t="s">
        <v>58</v>
      </c>
      <c r="D156" s="6">
        <v>10156</v>
      </c>
      <c r="E156" s="22"/>
      <c r="F156" s="1"/>
      <c r="G156" s="1"/>
      <c r="H156" s="1"/>
      <c r="I156" s="32">
        <v>2017</v>
      </c>
      <c r="J156" s="32">
        <v>51</v>
      </c>
      <c r="K156" s="51" t="s">
        <v>58</v>
      </c>
      <c r="L156" s="32">
        <v>12704</v>
      </c>
      <c r="M156" s="42"/>
      <c r="N156" s="42"/>
    </row>
    <row r="157" spans="1:14">
      <c r="A157" s="6">
        <v>2017</v>
      </c>
      <c r="B157" s="6">
        <v>28</v>
      </c>
      <c r="C157" s="2" t="s">
        <v>58</v>
      </c>
      <c r="D157" s="6">
        <v>10109</v>
      </c>
      <c r="E157" s="6">
        <v>10514.4</v>
      </c>
      <c r="F157" s="6">
        <v>-405.4</v>
      </c>
      <c r="G157" s="1"/>
      <c r="H157" s="1"/>
      <c r="I157" s="32">
        <v>2017</v>
      </c>
      <c r="J157" s="32">
        <v>52</v>
      </c>
      <c r="K157" s="51" t="s">
        <v>58</v>
      </c>
      <c r="L157" s="32">
        <v>13483</v>
      </c>
      <c r="M157" s="32">
        <v>12514.6</v>
      </c>
      <c r="N157" s="32">
        <v>968.4</v>
      </c>
    </row>
    <row r="158" spans="1:14">
      <c r="A158" s="6">
        <v>2018</v>
      </c>
      <c r="B158" s="6">
        <v>28</v>
      </c>
      <c r="C158" s="2" t="s">
        <v>58</v>
      </c>
      <c r="D158" s="6">
        <v>10255</v>
      </c>
      <c r="E158" s="22"/>
      <c r="F158" s="1"/>
      <c r="G158" s="1"/>
      <c r="H158" s="1"/>
      <c r="I158" s="6">
        <v>2018</v>
      </c>
      <c r="J158" s="6">
        <v>1</v>
      </c>
      <c r="K158" s="2" t="s">
        <v>58</v>
      </c>
      <c r="L158" s="6">
        <v>14154</v>
      </c>
      <c r="M158" s="1"/>
      <c r="N158" s="1"/>
    </row>
    <row r="159" spans="1:14">
      <c r="A159" s="6">
        <v>2019</v>
      </c>
      <c r="B159" s="6">
        <v>28</v>
      </c>
      <c r="C159" s="2" t="s">
        <v>58</v>
      </c>
      <c r="D159" s="6">
        <v>10258</v>
      </c>
      <c r="E159" s="22"/>
      <c r="F159" s="1"/>
      <c r="G159" s="1"/>
      <c r="H159" s="1"/>
      <c r="I159" s="6">
        <v>2018</v>
      </c>
      <c r="J159" s="6">
        <v>2</v>
      </c>
      <c r="K159" s="2" t="s">
        <v>58</v>
      </c>
      <c r="L159" s="6">
        <v>13590</v>
      </c>
      <c r="M159" s="1"/>
      <c r="N159" s="1"/>
    </row>
    <row r="160" spans="1:14">
      <c r="A160" s="6">
        <v>2015</v>
      </c>
      <c r="B160" s="6">
        <v>29</v>
      </c>
      <c r="C160" s="2" t="s">
        <v>58</v>
      </c>
      <c r="D160" s="6">
        <v>10181</v>
      </c>
      <c r="E160" s="22"/>
      <c r="F160" s="1"/>
      <c r="G160" s="1"/>
      <c r="H160" s="1"/>
      <c r="I160" s="6">
        <v>2018</v>
      </c>
      <c r="J160" s="6">
        <v>3</v>
      </c>
      <c r="K160" s="2" t="s">
        <v>58</v>
      </c>
      <c r="L160" s="6">
        <v>13157</v>
      </c>
      <c r="M160" s="1"/>
      <c r="N160" s="1"/>
    </row>
    <row r="161" spans="1:14">
      <c r="A161" s="6">
        <v>2016</v>
      </c>
      <c r="B161" s="6">
        <v>29</v>
      </c>
      <c r="C161" s="2" t="s">
        <v>58</v>
      </c>
      <c r="D161" s="6">
        <v>10914</v>
      </c>
      <c r="E161" s="22"/>
      <c r="F161" s="22"/>
      <c r="G161" s="1"/>
      <c r="H161" s="1"/>
      <c r="I161" s="6">
        <v>2018</v>
      </c>
      <c r="J161" s="6">
        <v>4</v>
      </c>
      <c r="K161" s="2" t="s">
        <v>58</v>
      </c>
      <c r="L161" s="6">
        <v>12464</v>
      </c>
      <c r="M161" s="1"/>
      <c r="N161" s="1"/>
    </row>
    <row r="162" spans="1:14">
      <c r="A162" s="6">
        <v>2017</v>
      </c>
      <c r="B162" s="6">
        <v>29</v>
      </c>
      <c r="C162" s="2" t="s">
        <v>58</v>
      </c>
      <c r="D162" s="6">
        <v>10289</v>
      </c>
      <c r="E162" s="22"/>
      <c r="F162" s="1"/>
      <c r="G162" s="22"/>
      <c r="H162" s="1"/>
      <c r="I162" s="6">
        <v>2018</v>
      </c>
      <c r="J162" s="6">
        <v>5</v>
      </c>
      <c r="K162" s="2" t="s">
        <v>58</v>
      </c>
      <c r="L162" s="6">
        <v>12132</v>
      </c>
      <c r="M162" s="1"/>
      <c r="N162" s="1"/>
    </row>
    <row r="163" spans="1:14">
      <c r="A163" s="6">
        <v>2018</v>
      </c>
      <c r="B163" s="6">
        <v>29</v>
      </c>
      <c r="C163" s="2" t="s">
        <v>58</v>
      </c>
      <c r="D163" s="6">
        <v>10509</v>
      </c>
      <c r="E163" s="6">
        <v>10379.4</v>
      </c>
      <c r="F163" s="6">
        <v>129.6</v>
      </c>
      <c r="G163" s="1"/>
      <c r="H163" s="1"/>
      <c r="I163" s="6">
        <v>2018</v>
      </c>
      <c r="J163" s="6">
        <v>6</v>
      </c>
      <c r="K163" s="2" t="s">
        <v>58</v>
      </c>
      <c r="L163" s="6">
        <v>12697</v>
      </c>
      <c r="M163" s="1"/>
      <c r="N163" s="1"/>
    </row>
    <row r="164" spans="1:14">
      <c r="A164" s="6">
        <v>2019</v>
      </c>
      <c r="B164" s="6">
        <v>29</v>
      </c>
      <c r="C164" s="2" t="s">
        <v>58</v>
      </c>
      <c r="D164" s="6">
        <v>10329</v>
      </c>
      <c r="E164" s="22"/>
      <c r="F164" s="1"/>
      <c r="G164" s="1"/>
      <c r="H164" s="1"/>
      <c r="I164" s="6">
        <v>2018</v>
      </c>
      <c r="J164" s="6">
        <v>7</v>
      </c>
      <c r="K164" s="2" t="s">
        <v>58</v>
      </c>
      <c r="L164" s="6">
        <v>12645</v>
      </c>
      <c r="M164" s="1"/>
      <c r="N164" s="1"/>
    </row>
    <row r="165" spans="1:14">
      <c r="A165" s="6">
        <v>2015</v>
      </c>
      <c r="B165" s="6">
        <v>30</v>
      </c>
      <c r="C165" s="2" t="s">
        <v>58</v>
      </c>
      <c r="D165" s="6">
        <v>9911</v>
      </c>
      <c r="E165" s="22"/>
      <c r="F165" s="1"/>
      <c r="G165" s="1"/>
      <c r="H165" s="1"/>
      <c r="I165" s="6">
        <v>2018</v>
      </c>
      <c r="J165" s="6">
        <v>8</v>
      </c>
      <c r="K165" s="2" t="s">
        <v>58</v>
      </c>
      <c r="L165" s="6">
        <v>13136</v>
      </c>
      <c r="M165" s="1"/>
      <c r="N165" s="1"/>
    </row>
    <row r="166" spans="1:14">
      <c r="A166" s="6">
        <v>2016</v>
      </c>
      <c r="B166" s="6">
        <v>30</v>
      </c>
      <c r="C166" s="2" t="s">
        <v>58</v>
      </c>
      <c r="D166" s="6">
        <v>9838</v>
      </c>
      <c r="E166" s="22"/>
      <c r="F166" s="1"/>
      <c r="G166" s="1"/>
      <c r="H166" s="1"/>
      <c r="I166" s="32">
        <v>2018</v>
      </c>
      <c r="J166" s="32">
        <v>9</v>
      </c>
      <c r="K166" s="51" t="s">
        <v>58</v>
      </c>
      <c r="L166" s="32">
        <v>14212</v>
      </c>
      <c r="M166" s="42"/>
      <c r="N166" s="42"/>
    </row>
    <row r="167" spans="1:14">
      <c r="A167" s="6">
        <v>2017</v>
      </c>
      <c r="B167" s="6">
        <v>30</v>
      </c>
      <c r="C167" s="2" t="s">
        <v>58</v>
      </c>
      <c r="D167" s="6">
        <v>10172</v>
      </c>
      <c r="E167" s="22"/>
      <c r="F167" s="1"/>
      <c r="G167" s="1"/>
      <c r="H167" s="1"/>
      <c r="I167" s="6">
        <v>2018</v>
      </c>
      <c r="J167" s="6">
        <v>10</v>
      </c>
      <c r="K167" s="2" t="s">
        <v>58</v>
      </c>
      <c r="L167" s="6">
        <v>14327</v>
      </c>
      <c r="M167" s="1"/>
      <c r="N167" s="1"/>
    </row>
    <row r="168" spans="1:14">
      <c r="A168" s="6">
        <v>2018</v>
      </c>
      <c r="B168" s="6">
        <v>30</v>
      </c>
      <c r="C168" s="2" t="s">
        <v>58</v>
      </c>
      <c r="D168" s="6">
        <v>10923</v>
      </c>
      <c r="E168" s="22"/>
      <c r="F168" s="22"/>
      <c r="G168" s="1"/>
      <c r="H168" s="1"/>
      <c r="I168" s="6">
        <v>2018</v>
      </c>
      <c r="J168" s="6">
        <v>11</v>
      </c>
      <c r="K168" s="2" t="s">
        <v>58</v>
      </c>
      <c r="L168" s="6">
        <v>13156</v>
      </c>
      <c r="M168" s="1"/>
      <c r="N168" s="1"/>
    </row>
    <row r="169" spans="1:14">
      <c r="A169" s="6">
        <v>2019</v>
      </c>
      <c r="B169" s="6">
        <v>30</v>
      </c>
      <c r="C169" s="2" t="s">
        <v>58</v>
      </c>
      <c r="D169" s="6">
        <v>11339</v>
      </c>
      <c r="E169" s="6">
        <v>10234.6</v>
      </c>
      <c r="F169" s="6">
        <v>1104.4000000000001</v>
      </c>
      <c r="G169" s="22"/>
      <c r="H169" s="1"/>
      <c r="I169" s="6">
        <v>2018</v>
      </c>
      <c r="J169" s="6">
        <v>12</v>
      </c>
      <c r="K169" s="2" t="s">
        <v>58</v>
      </c>
      <c r="L169" s="6">
        <v>12687</v>
      </c>
      <c r="M169" s="1"/>
      <c r="N169" s="1"/>
    </row>
    <row r="170" spans="1:14">
      <c r="A170" s="6">
        <v>2015</v>
      </c>
      <c r="B170" s="6">
        <v>31</v>
      </c>
      <c r="C170" s="2" t="s">
        <v>58</v>
      </c>
      <c r="D170" s="6">
        <v>9698</v>
      </c>
      <c r="E170" s="22"/>
      <c r="F170" s="1"/>
      <c r="G170" s="1"/>
      <c r="H170" s="1"/>
      <c r="I170" s="6">
        <v>2018</v>
      </c>
      <c r="J170" s="6">
        <v>13</v>
      </c>
      <c r="K170" s="2" t="s">
        <v>58</v>
      </c>
      <c r="L170" s="6">
        <v>12443</v>
      </c>
      <c r="M170" s="1"/>
      <c r="N170" s="1"/>
    </row>
    <row r="171" spans="1:14">
      <c r="A171" s="6">
        <v>2016</v>
      </c>
      <c r="B171" s="6">
        <v>31</v>
      </c>
      <c r="C171" s="2" t="s">
        <v>58</v>
      </c>
      <c r="D171" s="6">
        <v>9807</v>
      </c>
      <c r="E171" s="22"/>
      <c r="F171" s="1"/>
      <c r="G171" s="1"/>
      <c r="H171" s="1"/>
      <c r="I171" s="6">
        <v>2018</v>
      </c>
      <c r="J171" s="6">
        <v>14</v>
      </c>
      <c r="K171" s="2" t="s">
        <v>58</v>
      </c>
      <c r="L171" s="6">
        <v>12014</v>
      </c>
      <c r="M171" s="1"/>
      <c r="N171" s="1"/>
    </row>
    <row r="172" spans="1:14">
      <c r="A172" s="6">
        <v>2017</v>
      </c>
      <c r="B172" s="6">
        <v>31</v>
      </c>
      <c r="C172" s="2" t="s">
        <v>58</v>
      </c>
      <c r="D172" s="6">
        <v>10405</v>
      </c>
      <c r="E172" s="22"/>
      <c r="F172" s="1"/>
      <c r="G172" s="1"/>
      <c r="H172" s="1"/>
      <c r="I172" s="6">
        <v>2018</v>
      </c>
      <c r="J172" s="6">
        <v>15</v>
      </c>
      <c r="K172" s="2" t="s">
        <v>58</v>
      </c>
      <c r="L172" s="6">
        <v>11716</v>
      </c>
      <c r="M172" s="1"/>
      <c r="N172" s="1"/>
    </row>
    <row r="173" spans="1:14">
      <c r="A173" s="6">
        <v>2018</v>
      </c>
      <c r="B173" s="6">
        <v>31</v>
      </c>
      <c r="C173" s="2" t="s">
        <v>58</v>
      </c>
      <c r="D173" s="6">
        <v>10765</v>
      </c>
      <c r="E173" s="22"/>
      <c r="F173" s="1"/>
      <c r="G173" s="1"/>
      <c r="H173" s="1"/>
      <c r="I173" s="6">
        <v>2018</v>
      </c>
      <c r="J173" s="6">
        <v>16</v>
      </c>
      <c r="K173" s="2" t="s">
        <v>58</v>
      </c>
      <c r="L173" s="6">
        <v>11603</v>
      </c>
      <c r="M173" s="1"/>
      <c r="N173" s="1"/>
    </row>
    <row r="174" spans="1:14">
      <c r="A174" s="6">
        <v>2019</v>
      </c>
      <c r="B174" s="6">
        <v>31</v>
      </c>
      <c r="C174" s="2" t="s">
        <v>58</v>
      </c>
      <c r="D174" s="6">
        <v>10107</v>
      </c>
      <c r="E174" s="22"/>
      <c r="F174" s="1"/>
      <c r="G174" s="1"/>
      <c r="H174" s="1"/>
      <c r="I174" s="6">
        <v>2018</v>
      </c>
      <c r="J174" s="6">
        <v>17</v>
      </c>
      <c r="K174" s="2" t="s">
        <v>58</v>
      </c>
      <c r="L174" s="6">
        <v>10788</v>
      </c>
      <c r="M174" s="1"/>
      <c r="N174" s="1"/>
    </row>
    <row r="175" spans="1:14">
      <c r="A175" s="6">
        <v>2015</v>
      </c>
      <c r="B175" s="6">
        <v>32</v>
      </c>
      <c r="C175" s="2" t="s">
        <v>58</v>
      </c>
      <c r="D175" s="6">
        <v>10478</v>
      </c>
      <c r="E175" s="6">
        <v>10156.4</v>
      </c>
      <c r="F175" s="6">
        <v>321.60000000000002</v>
      </c>
      <c r="G175" s="1"/>
      <c r="H175" s="1"/>
      <c r="I175" s="6">
        <v>2018</v>
      </c>
      <c r="J175" s="6">
        <v>18</v>
      </c>
      <c r="K175" s="2" t="s">
        <v>58</v>
      </c>
      <c r="L175" s="6">
        <v>10696</v>
      </c>
      <c r="M175" s="1"/>
      <c r="N175" s="1"/>
    </row>
    <row r="176" spans="1:14">
      <c r="A176" s="6">
        <v>2016</v>
      </c>
      <c r="B176" s="6">
        <v>32</v>
      </c>
      <c r="C176" s="2" t="s">
        <v>58</v>
      </c>
      <c r="D176" s="6">
        <v>9820</v>
      </c>
      <c r="E176" s="22"/>
      <c r="F176" s="1"/>
      <c r="G176" s="22"/>
      <c r="H176" s="1"/>
      <c r="I176" s="6">
        <v>2018</v>
      </c>
      <c r="J176" s="6">
        <v>19</v>
      </c>
      <c r="K176" s="2" t="s">
        <v>58</v>
      </c>
      <c r="L176" s="6">
        <v>10332</v>
      </c>
      <c r="M176" s="1"/>
      <c r="N176" s="1"/>
    </row>
    <row r="177" spans="1:14">
      <c r="A177" s="6">
        <v>2017</v>
      </c>
      <c r="B177" s="6">
        <v>32</v>
      </c>
      <c r="C177" s="2" t="s">
        <v>58</v>
      </c>
      <c r="D177" s="6">
        <v>9918</v>
      </c>
      <c r="E177" s="22"/>
      <c r="F177" s="1"/>
      <c r="G177" s="1"/>
      <c r="H177" s="1"/>
      <c r="I177" s="6">
        <v>2018</v>
      </c>
      <c r="J177" s="6">
        <v>20</v>
      </c>
      <c r="K177" s="2" t="s">
        <v>58</v>
      </c>
      <c r="L177" s="6">
        <v>10399</v>
      </c>
      <c r="M177" s="1"/>
      <c r="N177" s="1"/>
    </row>
    <row r="178" spans="1:14">
      <c r="A178" s="6">
        <v>2018</v>
      </c>
      <c r="B178" s="6">
        <v>32</v>
      </c>
      <c r="C178" s="2" t="s">
        <v>58</v>
      </c>
      <c r="D178" s="6">
        <v>10731</v>
      </c>
      <c r="E178" s="22"/>
      <c r="F178" s="1"/>
      <c r="G178" s="1"/>
      <c r="H178" s="1"/>
      <c r="I178" s="6">
        <v>2018</v>
      </c>
      <c r="J178" s="6">
        <v>21</v>
      </c>
      <c r="K178" s="2" t="s">
        <v>58</v>
      </c>
      <c r="L178" s="6">
        <v>10781</v>
      </c>
      <c r="M178" s="1"/>
      <c r="N178" s="1"/>
    </row>
    <row r="179" spans="1:14">
      <c r="A179" s="6">
        <v>2019</v>
      </c>
      <c r="B179" s="6">
        <v>32</v>
      </c>
      <c r="C179" s="2" t="s">
        <v>58</v>
      </c>
      <c r="D179" s="6">
        <v>10343</v>
      </c>
      <c r="E179" s="22"/>
      <c r="F179" s="1"/>
      <c r="G179" s="1"/>
      <c r="H179" s="1"/>
      <c r="I179" s="6">
        <v>2018</v>
      </c>
      <c r="J179" s="6">
        <v>22</v>
      </c>
      <c r="K179" s="2" t="s">
        <v>58</v>
      </c>
      <c r="L179" s="6">
        <v>10512</v>
      </c>
      <c r="M179" s="1"/>
      <c r="N179" s="1"/>
    </row>
    <row r="180" spans="1:14">
      <c r="A180" s="6">
        <v>2015</v>
      </c>
      <c r="B180" s="6">
        <v>33</v>
      </c>
      <c r="C180" s="2" t="s">
        <v>58</v>
      </c>
      <c r="D180" s="6">
        <v>9935</v>
      </c>
      <c r="E180" s="22"/>
      <c r="F180" s="1"/>
      <c r="G180" s="1"/>
      <c r="H180" s="1"/>
      <c r="I180" s="6">
        <v>2018</v>
      </c>
      <c r="J180" s="6">
        <v>23</v>
      </c>
      <c r="K180" s="2" t="s">
        <v>58</v>
      </c>
      <c r="L180" s="6">
        <v>10138</v>
      </c>
      <c r="M180" s="6">
        <v>10311.799999999999</v>
      </c>
      <c r="N180" s="6">
        <v>-173.8</v>
      </c>
    </row>
    <row r="181" spans="1:14">
      <c r="A181" s="6">
        <v>2016</v>
      </c>
      <c r="B181" s="6">
        <v>33</v>
      </c>
      <c r="C181" s="2" t="s">
        <v>58</v>
      </c>
      <c r="D181" s="6">
        <v>10176</v>
      </c>
      <c r="E181" s="6">
        <v>10149.4</v>
      </c>
      <c r="F181" s="6">
        <v>26.6</v>
      </c>
      <c r="G181" s="1"/>
      <c r="H181" s="1"/>
      <c r="I181" s="6">
        <v>2018</v>
      </c>
      <c r="J181" s="6">
        <v>24</v>
      </c>
      <c r="K181" s="2" t="s">
        <v>58</v>
      </c>
      <c r="L181" s="6">
        <v>9978</v>
      </c>
      <c r="M181" s="1"/>
      <c r="N181" s="1"/>
    </row>
    <row r="182" spans="1:14">
      <c r="A182" s="6">
        <v>2017</v>
      </c>
      <c r="B182" s="6">
        <v>33</v>
      </c>
      <c r="C182" s="2" t="s">
        <v>58</v>
      </c>
      <c r="D182" s="6">
        <v>10083</v>
      </c>
      <c r="E182" s="22"/>
      <c r="F182" s="22"/>
      <c r="G182" s="1"/>
      <c r="H182" s="1"/>
      <c r="I182" s="6">
        <v>2018</v>
      </c>
      <c r="J182" s="6">
        <v>25</v>
      </c>
      <c r="K182" s="2" t="s">
        <v>58</v>
      </c>
      <c r="L182" s="6">
        <v>10203</v>
      </c>
      <c r="M182" s="1"/>
      <c r="N182" s="1"/>
    </row>
    <row r="183" spans="1:14">
      <c r="A183" s="6">
        <v>2018</v>
      </c>
      <c r="B183" s="6">
        <v>33</v>
      </c>
      <c r="C183" s="2" t="s">
        <v>58</v>
      </c>
      <c r="D183" s="6">
        <v>9930</v>
      </c>
      <c r="E183" s="22"/>
      <c r="F183" s="1"/>
      <c r="G183" s="22"/>
      <c r="H183" s="1"/>
      <c r="I183" s="6">
        <v>2018</v>
      </c>
      <c r="J183" s="6">
        <v>26</v>
      </c>
      <c r="K183" s="2" t="s">
        <v>58</v>
      </c>
      <c r="L183" s="6">
        <v>10894</v>
      </c>
      <c r="M183" s="1"/>
      <c r="N183" s="1"/>
    </row>
    <row r="184" spans="1:14">
      <c r="A184" s="6">
        <v>2019</v>
      </c>
      <c r="B184" s="6">
        <v>33</v>
      </c>
      <c r="C184" s="2" t="s">
        <v>58</v>
      </c>
      <c r="D184" s="6">
        <v>9990</v>
      </c>
      <c r="E184" s="22"/>
      <c r="F184" s="1"/>
      <c r="G184" s="1"/>
      <c r="H184" s="1"/>
      <c r="I184" s="6">
        <v>2018</v>
      </c>
      <c r="J184" s="6">
        <v>27</v>
      </c>
      <c r="K184" s="2" t="s">
        <v>58</v>
      </c>
      <c r="L184" s="6">
        <v>10777</v>
      </c>
      <c r="M184" s="1"/>
      <c r="N184" s="1"/>
    </row>
    <row r="185" spans="1:14">
      <c r="A185" s="6">
        <v>2015</v>
      </c>
      <c r="B185" s="6">
        <v>34</v>
      </c>
      <c r="C185" s="2" t="s">
        <v>58</v>
      </c>
      <c r="D185" s="6">
        <v>9851</v>
      </c>
      <c r="E185" s="22"/>
      <c r="F185" s="1"/>
      <c r="G185" s="1"/>
      <c r="H185" s="1"/>
      <c r="I185" s="6">
        <v>2018</v>
      </c>
      <c r="J185" s="6">
        <v>28</v>
      </c>
      <c r="K185" s="2" t="s">
        <v>58</v>
      </c>
      <c r="L185" s="6">
        <v>10255</v>
      </c>
      <c r="M185" s="1"/>
      <c r="N185" s="1"/>
    </row>
    <row r="186" spans="1:14">
      <c r="A186" s="6">
        <v>2016</v>
      </c>
      <c r="B186" s="6">
        <v>34</v>
      </c>
      <c r="C186" s="2" t="s">
        <v>58</v>
      </c>
      <c r="D186" s="6">
        <v>10497</v>
      </c>
      <c r="E186" s="22"/>
      <c r="F186" s="1"/>
      <c r="G186" s="1"/>
      <c r="H186" s="1"/>
      <c r="I186" s="6">
        <v>2018</v>
      </c>
      <c r="J186" s="6">
        <v>29</v>
      </c>
      <c r="K186" s="2" t="s">
        <v>58</v>
      </c>
      <c r="L186" s="6">
        <v>10509</v>
      </c>
      <c r="M186" s="6">
        <v>10379.4</v>
      </c>
      <c r="N186" s="6">
        <v>129.6</v>
      </c>
    </row>
    <row r="187" spans="1:14">
      <c r="A187" s="6">
        <v>2017</v>
      </c>
      <c r="B187" s="6">
        <v>34</v>
      </c>
      <c r="C187" s="2" t="s">
        <v>58</v>
      </c>
      <c r="D187" s="6">
        <v>10394</v>
      </c>
      <c r="E187" s="6">
        <v>10070.200000000001</v>
      </c>
      <c r="F187" s="6">
        <v>323.8</v>
      </c>
      <c r="G187" s="1"/>
      <c r="H187" s="1"/>
      <c r="I187" s="6">
        <v>2018</v>
      </c>
      <c r="J187" s="6">
        <v>30</v>
      </c>
      <c r="K187" s="2" t="s">
        <v>58</v>
      </c>
      <c r="L187" s="6">
        <v>10923</v>
      </c>
      <c r="M187" s="1"/>
      <c r="N187" s="1"/>
    </row>
    <row r="188" spans="1:14">
      <c r="A188" s="6">
        <v>2018</v>
      </c>
      <c r="B188" s="6">
        <v>34</v>
      </c>
      <c r="C188" s="2" t="s">
        <v>58</v>
      </c>
      <c r="D188" s="6">
        <v>10388</v>
      </c>
      <c r="E188" s="22"/>
      <c r="F188" s="1"/>
      <c r="G188" s="1"/>
      <c r="H188" s="1"/>
      <c r="I188" s="6">
        <v>2018</v>
      </c>
      <c r="J188" s="6">
        <v>31</v>
      </c>
      <c r="K188" s="2" t="s">
        <v>58</v>
      </c>
      <c r="L188" s="6">
        <v>10765</v>
      </c>
      <c r="M188" s="1"/>
      <c r="N188" s="1"/>
    </row>
    <row r="189" spans="1:14">
      <c r="A189" s="6">
        <v>2019</v>
      </c>
      <c r="B189" s="6">
        <v>34</v>
      </c>
      <c r="C189" s="2" t="s">
        <v>58</v>
      </c>
      <c r="D189" s="6">
        <v>10348</v>
      </c>
      <c r="E189" s="22"/>
      <c r="F189" s="22"/>
      <c r="G189" s="1"/>
      <c r="H189" s="1"/>
      <c r="I189" s="6">
        <v>2018</v>
      </c>
      <c r="J189" s="6">
        <v>32</v>
      </c>
      <c r="K189" s="2" t="s">
        <v>58</v>
      </c>
      <c r="L189" s="6">
        <v>10731</v>
      </c>
      <c r="M189" s="1"/>
      <c r="N189" s="1"/>
    </row>
    <row r="190" spans="1:14">
      <c r="A190" s="6">
        <v>2015</v>
      </c>
      <c r="B190" s="6">
        <v>35</v>
      </c>
      <c r="C190" s="2" t="s">
        <v>58</v>
      </c>
      <c r="D190" s="6">
        <v>10094</v>
      </c>
      <c r="E190" s="22"/>
      <c r="F190" s="1"/>
      <c r="G190" s="22"/>
      <c r="H190" s="1"/>
      <c r="I190" s="6">
        <v>2018</v>
      </c>
      <c r="J190" s="6">
        <v>33</v>
      </c>
      <c r="K190" s="2" t="s">
        <v>58</v>
      </c>
      <c r="L190" s="6">
        <v>9930</v>
      </c>
      <c r="M190" s="1"/>
      <c r="N190" s="1"/>
    </row>
    <row r="191" spans="1:14">
      <c r="A191" s="6">
        <v>2016</v>
      </c>
      <c r="B191" s="6">
        <v>35</v>
      </c>
      <c r="C191" s="2" t="s">
        <v>58</v>
      </c>
      <c r="D191" s="6">
        <v>10053</v>
      </c>
      <c r="E191" s="22"/>
      <c r="F191" s="1"/>
      <c r="G191" s="1"/>
      <c r="H191" s="1"/>
      <c r="I191" s="6">
        <v>2018</v>
      </c>
      <c r="J191" s="6">
        <v>34</v>
      </c>
      <c r="K191" s="2" t="s">
        <v>58</v>
      </c>
      <c r="L191" s="6">
        <v>10388</v>
      </c>
      <c r="M191" s="1"/>
      <c r="N191" s="1"/>
    </row>
    <row r="192" spans="1:14">
      <c r="A192" s="6">
        <v>2017</v>
      </c>
      <c r="B192" s="6">
        <v>35</v>
      </c>
      <c r="C192" s="2" t="s">
        <v>58</v>
      </c>
      <c r="D192" s="6">
        <v>10300</v>
      </c>
      <c r="E192" s="22"/>
      <c r="F192" s="1"/>
      <c r="G192" s="1"/>
      <c r="H192" s="1"/>
      <c r="I192" s="6">
        <v>2018</v>
      </c>
      <c r="J192" s="6">
        <v>35</v>
      </c>
      <c r="K192" s="2" t="s">
        <v>58</v>
      </c>
      <c r="L192" s="6">
        <v>10140</v>
      </c>
      <c r="M192" s="6">
        <v>10236.6</v>
      </c>
      <c r="N192" s="6">
        <v>-96.6</v>
      </c>
    </row>
    <row r="193" spans="1:14">
      <c r="A193" s="6">
        <v>2018</v>
      </c>
      <c r="B193" s="6">
        <v>35</v>
      </c>
      <c r="C193" s="2" t="s">
        <v>58</v>
      </c>
      <c r="D193" s="6">
        <v>10140</v>
      </c>
      <c r="E193" s="6">
        <v>10236.6</v>
      </c>
      <c r="F193" s="6">
        <v>-96.6</v>
      </c>
      <c r="G193" s="1"/>
      <c r="H193" s="1"/>
      <c r="I193" s="6">
        <v>2018</v>
      </c>
      <c r="J193" s="6">
        <v>36</v>
      </c>
      <c r="K193" s="2" t="s">
        <v>58</v>
      </c>
      <c r="L193" s="6">
        <v>10497</v>
      </c>
      <c r="M193" s="1"/>
      <c r="N193" s="1"/>
    </row>
    <row r="194" spans="1:14">
      <c r="A194" s="6">
        <v>2019</v>
      </c>
      <c r="B194" s="6">
        <v>35</v>
      </c>
      <c r="C194" s="2" t="s">
        <v>58</v>
      </c>
      <c r="D194" s="6">
        <v>10822</v>
      </c>
      <c r="E194" s="22"/>
      <c r="F194" s="1"/>
      <c r="G194" s="1"/>
      <c r="H194" s="1"/>
      <c r="I194" s="6">
        <v>2018</v>
      </c>
      <c r="J194" s="6">
        <v>37</v>
      </c>
      <c r="K194" s="2" t="s">
        <v>58</v>
      </c>
      <c r="L194" s="6">
        <v>10532</v>
      </c>
      <c r="M194" s="1"/>
      <c r="N194" s="1"/>
    </row>
    <row r="195" spans="1:14">
      <c r="A195" s="6">
        <v>2015</v>
      </c>
      <c r="B195" s="6">
        <v>36</v>
      </c>
      <c r="C195" s="2" t="s">
        <v>58</v>
      </c>
      <c r="D195" s="6">
        <v>9829</v>
      </c>
      <c r="E195" s="22"/>
      <c r="F195" s="1"/>
      <c r="G195" s="1"/>
      <c r="H195" s="1"/>
      <c r="I195" s="32">
        <v>2018</v>
      </c>
      <c r="J195" s="32">
        <v>38</v>
      </c>
      <c r="K195" s="51" t="s">
        <v>58</v>
      </c>
      <c r="L195" s="32">
        <v>10520</v>
      </c>
      <c r="M195" s="42"/>
      <c r="N195" s="42"/>
    </row>
    <row r="196" spans="1:14">
      <c r="A196" s="6">
        <v>2016</v>
      </c>
      <c r="B196" s="6">
        <v>36</v>
      </c>
      <c r="C196" s="2" t="s">
        <v>58</v>
      </c>
      <c r="D196" s="6">
        <v>10195</v>
      </c>
      <c r="E196" s="22"/>
      <c r="F196" s="22"/>
      <c r="G196" s="1"/>
      <c r="H196" s="1"/>
      <c r="I196" s="6">
        <v>2018</v>
      </c>
      <c r="J196" s="6">
        <v>39</v>
      </c>
      <c r="K196" s="2" t="s">
        <v>58</v>
      </c>
      <c r="L196" s="6">
        <v>10453</v>
      </c>
      <c r="M196" s="1"/>
      <c r="N196" s="1"/>
    </row>
    <row r="197" spans="1:14">
      <c r="A197" s="6">
        <v>2017</v>
      </c>
      <c r="B197" s="6">
        <v>36</v>
      </c>
      <c r="C197" s="2" t="s">
        <v>58</v>
      </c>
      <c r="D197" s="6">
        <v>9776</v>
      </c>
      <c r="E197" s="22"/>
      <c r="F197" s="1"/>
      <c r="G197" s="22"/>
      <c r="H197" s="1"/>
      <c r="I197" s="6">
        <v>2018</v>
      </c>
      <c r="J197" s="6">
        <v>40</v>
      </c>
      <c r="K197" s="2" t="s">
        <v>58</v>
      </c>
      <c r="L197" s="6">
        <v>11061</v>
      </c>
      <c r="M197" s="1"/>
      <c r="N197" s="1"/>
    </row>
    <row r="198" spans="1:14">
      <c r="A198" s="6">
        <v>2018</v>
      </c>
      <c r="B198" s="6">
        <v>36</v>
      </c>
      <c r="C198" s="2" t="s">
        <v>58</v>
      </c>
      <c r="D198" s="6">
        <v>10497</v>
      </c>
      <c r="E198" s="22"/>
      <c r="F198" s="1"/>
      <c r="G198" s="1"/>
      <c r="H198" s="1"/>
      <c r="I198" s="6">
        <v>2018</v>
      </c>
      <c r="J198" s="6">
        <v>41</v>
      </c>
      <c r="K198" s="2" t="s">
        <v>58</v>
      </c>
      <c r="L198" s="6">
        <v>11134</v>
      </c>
      <c r="M198" s="6">
        <v>11091.2</v>
      </c>
      <c r="N198" s="6">
        <v>42.8</v>
      </c>
    </row>
    <row r="199" spans="1:14">
      <c r="A199" s="6">
        <v>2019</v>
      </c>
      <c r="B199" s="6">
        <v>36</v>
      </c>
      <c r="C199" s="2" t="s">
        <v>58</v>
      </c>
      <c r="D199" s="6">
        <v>10094</v>
      </c>
      <c r="E199" s="6">
        <v>10223.799999999999</v>
      </c>
      <c r="F199" s="6">
        <v>-129.80000000000001</v>
      </c>
      <c r="G199" s="1"/>
      <c r="H199" s="1"/>
      <c r="I199" s="6">
        <v>2018</v>
      </c>
      <c r="J199" s="6">
        <v>42</v>
      </c>
      <c r="K199" s="2" t="s">
        <v>58</v>
      </c>
      <c r="L199" s="6">
        <v>10780</v>
      </c>
      <c r="M199" s="1"/>
      <c r="N199" s="1"/>
    </row>
    <row r="200" spans="1:14">
      <c r="A200" s="6">
        <v>2015</v>
      </c>
      <c r="B200" s="6">
        <v>37</v>
      </c>
      <c r="C200" s="2" t="s">
        <v>58</v>
      </c>
      <c r="D200" s="6">
        <v>10157</v>
      </c>
      <c r="E200" s="22"/>
      <c r="F200" s="1"/>
      <c r="G200" s="1"/>
      <c r="H200" s="1"/>
      <c r="I200" s="6">
        <v>2018</v>
      </c>
      <c r="J200" s="6">
        <v>43</v>
      </c>
      <c r="K200" s="2" t="s">
        <v>58</v>
      </c>
      <c r="L200" s="6">
        <v>10999</v>
      </c>
      <c r="M200" s="1"/>
      <c r="N200" s="1"/>
    </row>
    <row r="201" spans="1:14">
      <c r="A201" s="6">
        <v>2016</v>
      </c>
      <c r="B201" s="6">
        <v>37</v>
      </c>
      <c r="C201" s="2" t="s">
        <v>58</v>
      </c>
      <c r="D201" s="6">
        <v>10192</v>
      </c>
      <c r="E201" s="22"/>
      <c r="F201" s="1"/>
      <c r="G201" s="1"/>
      <c r="H201" s="1"/>
      <c r="I201" s="6">
        <v>2018</v>
      </c>
      <c r="J201" s="6">
        <v>44</v>
      </c>
      <c r="K201" s="2" t="s">
        <v>58</v>
      </c>
      <c r="L201" s="6">
        <v>11194</v>
      </c>
      <c r="M201" s="1"/>
      <c r="N201" s="1"/>
    </row>
    <row r="202" spans="1:14">
      <c r="A202" s="6">
        <v>2017</v>
      </c>
      <c r="B202" s="6">
        <v>37</v>
      </c>
      <c r="C202" s="2" t="s">
        <v>58</v>
      </c>
      <c r="D202" s="6">
        <v>10368</v>
      </c>
      <c r="E202" s="22"/>
      <c r="F202" s="1"/>
      <c r="G202" s="1"/>
      <c r="H202" s="1"/>
      <c r="I202" s="6">
        <v>2018</v>
      </c>
      <c r="J202" s="6">
        <v>45</v>
      </c>
      <c r="K202" s="2" t="s">
        <v>58</v>
      </c>
      <c r="L202" s="6">
        <v>11484</v>
      </c>
      <c r="M202" s="1"/>
      <c r="N202" s="1"/>
    </row>
    <row r="203" spans="1:14">
      <c r="A203" s="6">
        <v>2018</v>
      </c>
      <c r="B203" s="6">
        <v>37</v>
      </c>
      <c r="C203" s="2" t="s">
        <v>58</v>
      </c>
      <c r="D203" s="6">
        <v>10532</v>
      </c>
      <c r="E203" s="22"/>
      <c r="F203" s="22"/>
      <c r="G203" s="1"/>
      <c r="H203" s="1"/>
      <c r="I203" s="6">
        <v>2018</v>
      </c>
      <c r="J203" s="6">
        <v>46</v>
      </c>
      <c r="K203" s="2" t="s">
        <v>58</v>
      </c>
      <c r="L203" s="6">
        <v>11249</v>
      </c>
      <c r="M203" s="1"/>
      <c r="N203" s="1"/>
    </row>
    <row r="204" spans="1:14">
      <c r="A204" s="6">
        <v>2019</v>
      </c>
      <c r="B204" s="6">
        <v>37</v>
      </c>
      <c r="C204" s="2" t="s">
        <v>58</v>
      </c>
      <c r="D204" s="6">
        <v>10532</v>
      </c>
      <c r="E204" s="22"/>
      <c r="F204" s="1"/>
      <c r="G204" s="22"/>
      <c r="H204" s="1"/>
      <c r="I204" s="6">
        <v>2018</v>
      </c>
      <c r="J204" s="6">
        <v>47</v>
      </c>
      <c r="K204" s="2" t="s">
        <v>58</v>
      </c>
      <c r="L204" s="6">
        <v>11459</v>
      </c>
      <c r="M204" s="6">
        <v>11311.6</v>
      </c>
      <c r="N204" s="6">
        <v>147.4</v>
      </c>
    </row>
    <row r="205" spans="1:14">
      <c r="A205" s="6">
        <v>2015</v>
      </c>
      <c r="B205" s="6">
        <v>38</v>
      </c>
      <c r="C205" s="2" t="s">
        <v>58</v>
      </c>
      <c r="D205" s="6">
        <v>10320</v>
      </c>
      <c r="E205" s="6">
        <v>10356.200000000001</v>
      </c>
      <c r="F205" s="6">
        <v>-36.200000000000003</v>
      </c>
      <c r="G205" s="1"/>
      <c r="H205" s="1"/>
      <c r="I205" s="6">
        <v>2018</v>
      </c>
      <c r="J205" s="6">
        <v>48</v>
      </c>
      <c r="K205" s="2" t="s">
        <v>58</v>
      </c>
      <c r="L205" s="6">
        <v>11595</v>
      </c>
      <c r="M205" s="1"/>
      <c r="N205" s="1"/>
    </row>
    <row r="206" spans="1:14">
      <c r="A206" s="6">
        <v>2016</v>
      </c>
      <c r="B206" s="6">
        <v>38</v>
      </c>
      <c r="C206" s="2" t="s">
        <v>58</v>
      </c>
      <c r="D206" s="6">
        <v>10259</v>
      </c>
      <c r="E206" s="22"/>
      <c r="F206" s="1"/>
      <c r="G206" s="1"/>
      <c r="H206" s="1"/>
      <c r="I206" s="6">
        <v>2018</v>
      </c>
      <c r="J206" s="6">
        <v>49</v>
      </c>
      <c r="K206" s="2" t="s">
        <v>58</v>
      </c>
      <c r="L206" s="6">
        <v>11324</v>
      </c>
      <c r="M206" s="1"/>
      <c r="N206" s="1"/>
    </row>
    <row r="207" spans="1:14">
      <c r="A207" s="6">
        <v>2017</v>
      </c>
      <c r="B207" s="6">
        <v>38</v>
      </c>
      <c r="C207" s="2" t="s">
        <v>58</v>
      </c>
      <c r="D207" s="6">
        <v>11081</v>
      </c>
      <c r="E207" s="22"/>
      <c r="F207" s="1"/>
      <c r="G207" s="1"/>
      <c r="H207" s="1"/>
      <c r="I207" s="6">
        <v>2018</v>
      </c>
      <c r="J207" s="6">
        <v>50</v>
      </c>
      <c r="K207" s="2" t="s">
        <v>58</v>
      </c>
      <c r="L207" s="6">
        <v>11501</v>
      </c>
      <c r="M207" s="1"/>
      <c r="N207" s="1"/>
    </row>
    <row r="208" spans="1:14">
      <c r="A208" s="6">
        <v>2018</v>
      </c>
      <c r="B208" s="6">
        <v>38</v>
      </c>
      <c r="C208" s="2" t="s">
        <v>58</v>
      </c>
      <c r="D208" s="6">
        <v>10520</v>
      </c>
      <c r="E208" s="22"/>
      <c r="F208" s="1"/>
      <c r="G208" s="1"/>
      <c r="H208" s="1"/>
      <c r="I208" s="32">
        <v>2018</v>
      </c>
      <c r="J208" s="32">
        <v>51</v>
      </c>
      <c r="K208" s="51" t="s">
        <v>58</v>
      </c>
      <c r="L208" s="32">
        <v>12021</v>
      </c>
      <c r="M208" s="42"/>
      <c r="N208" s="42"/>
    </row>
    <row r="209" spans="1:14">
      <c r="A209" s="6">
        <v>2019</v>
      </c>
      <c r="B209" s="6">
        <v>38</v>
      </c>
      <c r="C209" s="2" t="s">
        <v>58</v>
      </c>
      <c r="D209" s="6">
        <v>10891</v>
      </c>
      <c r="E209" s="22"/>
      <c r="F209" s="1"/>
      <c r="G209" s="1"/>
      <c r="H209" s="1"/>
      <c r="I209" s="32">
        <v>2018</v>
      </c>
      <c r="J209" s="32">
        <v>52</v>
      </c>
      <c r="K209" s="51" t="s">
        <v>58</v>
      </c>
      <c r="L209" s="32">
        <v>11954</v>
      </c>
      <c r="M209" s="42"/>
      <c r="N209" s="42"/>
    </row>
    <row r="210" spans="1:14">
      <c r="A210" s="6">
        <v>2015</v>
      </c>
      <c r="B210" s="6">
        <v>39</v>
      </c>
      <c r="C210" s="2" t="s">
        <v>58</v>
      </c>
      <c r="D210" s="6">
        <v>10408</v>
      </c>
      <c r="E210" s="22"/>
      <c r="F210" s="22"/>
      <c r="G210" s="1"/>
      <c r="H210" s="1"/>
      <c r="I210" s="6">
        <v>2019</v>
      </c>
      <c r="J210" s="6">
        <v>1</v>
      </c>
      <c r="K210" s="2" t="s">
        <v>58</v>
      </c>
      <c r="L210" s="6">
        <v>12813</v>
      </c>
      <c r="M210" s="1"/>
      <c r="N210" s="1"/>
    </row>
    <row r="211" spans="1:14">
      <c r="A211" s="6">
        <v>2016</v>
      </c>
      <c r="B211" s="6">
        <v>39</v>
      </c>
      <c r="C211" s="2" t="s">
        <v>58</v>
      </c>
      <c r="D211" s="6">
        <v>10498</v>
      </c>
      <c r="E211" s="6">
        <v>10631.8</v>
      </c>
      <c r="F211" s="6">
        <v>-133.80000000000001</v>
      </c>
      <c r="G211" s="22"/>
      <c r="H211" s="1"/>
      <c r="I211" s="6">
        <v>2019</v>
      </c>
      <c r="J211" s="6">
        <v>2</v>
      </c>
      <c r="K211" s="2" t="s">
        <v>58</v>
      </c>
      <c r="L211" s="6">
        <v>13355</v>
      </c>
      <c r="M211" s="1"/>
      <c r="N211" s="1"/>
    </row>
    <row r="212" spans="1:14">
      <c r="A212" s="6">
        <v>2017</v>
      </c>
      <c r="B212" s="6">
        <v>39</v>
      </c>
      <c r="C212" s="2" t="s">
        <v>58</v>
      </c>
      <c r="D212" s="6">
        <v>11239</v>
      </c>
      <c r="E212" s="22"/>
      <c r="F212" s="1"/>
      <c r="G212" s="1"/>
      <c r="H212" s="1"/>
      <c r="I212" s="6">
        <v>2019</v>
      </c>
      <c r="J212" s="6">
        <v>3</v>
      </c>
      <c r="K212" s="2" t="s">
        <v>58</v>
      </c>
      <c r="L212" s="6">
        <v>13248</v>
      </c>
      <c r="M212" s="1"/>
      <c r="N212" s="1"/>
    </row>
    <row r="213" spans="1:14">
      <c r="A213" s="6">
        <v>2018</v>
      </c>
      <c r="B213" s="6">
        <v>39</v>
      </c>
      <c r="C213" s="2" t="s">
        <v>58</v>
      </c>
      <c r="D213" s="6">
        <v>10453</v>
      </c>
      <c r="E213" s="22"/>
      <c r="F213" s="1"/>
      <c r="G213" s="1"/>
      <c r="H213" s="1"/>
      <c r="I213" s="6">
        <v>2019</v>
      </c>
      <c r="J213" s="6">
        <v>4</v>
      </c>
      <c r="K213" s="2" t="s">
        <v>58</v>
      </c>
      <c r="L213" s="6">
        <v>13664</v>
      </c>
      <c r="M213" s="1"/>
      <c r="N213" s="1"/>
    </row>
    <row r="214" spans="1:14">
      <c r="A214" s="6">
        <v>2019</v>
      </c>
      <c r="B214" s="6">
        <v>39</v>
      </c>
      <c r="C214" s="2" t="s">
        <v>58</v>
      </c>
      <c r="D214" s="6">
        <v>10544</v>
      </c>
      <c r="E214" s="22"/>
      <c r="F214" s="1"/>
      <c r="G214" s="1"/>
      <c r="H214" s="1"/>
      <c r="I214" s="6">
        <v>2019</v>
      </c>
      <c r="J214" s="6">
        <v>5</v>
      </c>
      <c r="K214" s="2" t="s">
        <v>58</v>
      </c>
      <c r="L214" s="6">
        <v>13924</v>
      </c>
      <c r="M214" s="1"/>
      <c r="N214" s="1"/>
    </row>
    <row r="215" spans="1:14">
      <c r="A215" s="6">
        <v>2015</v>
      </c>
      <c r="B215" s="6">
        <v>40</v>
      </c>
      <c r="C215" s="2" t="s">
        <v>58</v>
      </c>
      <c r="D215" s="6">
        <v>10758</v>
      </c>
      <c r="E215" s="22"/>
      <c r="F215" s="1"/>
      <c r="G215" s="1"/>
      <c r="H215" s="1"/>
      <c r="I215" s="6">
        <v>2019</v>
      </c>
      <c r="J215" s="6">
        <v>6</v>
      </c>
      <c r="K215" s="2" t="s">
        <v>58</v>
      </c>
      <c r="L215" s="6">
        <v>14056</v>
      </c>
      <c r="M215" s="1"/>
      <c r="N215" s="1"/>
    </row>
    <row r="216" spans="1:14">
      <c r="A216" s="6">
        <v>2016</v>
      </c>
      <c r="B216" s="6">
        <v>40</v>
      </c>
      <c r="C216" s="2" t="s">
        <v>58</v>
      </c>
      <c r="D216" s="6">
        <v>10669</v>
      </c>
      <c r="E216" s="22"/>
      <c r="F216" s="1"/>
      <c r="G216" s="1"/>
      <c r="H216" s="1"/>
      <c r="I216" s="6">
        <v>2019</v>
      </c>
      <c r="J216" s="6">
        <v>7</v>
      </c>
      <c r="K216" s="2" t="s">
        <v>58</v>
      </c>
      <c r="L216" s="6">
        <v>13583</v>
      </c>
      <c r="M216" s="1"/>
      <c r="N216" s="1"/>
    </row>
    <row r="217" spans="1:14">
      <c r="A217" s="6">
        <v>2017</v>
      </c>
      <c r="B217" s="6">
        <v>40</v>
      </c>
      <c r="C217" s="2" t="s">
        <v>58</v>
      </c>
      <c r="D217" s="6">
        <v>10974</v>
      </c>
      <c r="E217" s="6">
        <v>10732.6</v>
      </c>
      <c r="F217" s="6">
        <v>241.4</v>
      </c>
      <c r="G217" s="1"/>
      <c r="H217" s="1"/>
      <c r="I217" s="6">
        <v>2019</v>
      </c>
      <c r="J217" s="6">
        <v>8</v>
      </c>
      <c r="K217" s="2" t="s">
        <v>58</v>
      </c>
      <c r="L217" s="6">
        <v>13500</v>
      </c>
      <c r="M217" s="1"/>
      <c r="N217" s="1"/>
    </row>
    <row r="218" spans="1:14">
      <c r="A218" s="6">
        <v>2018</v>
      </c>
      <c r="B218" s="6">
        <v>40</v>
      </c>
      <c r="C218" s="2" t="s">
        <v>58</v>
      </c>
      <c r="D218" s="6">
        <v>11061</v>
      </c>
      <c r="E218" s="22"/>
      <c r="F218" s="1"/>
      <c r="G218" s="22"/>
      <c r="H218" s="1"/>
      <c r="I218" s="6">
        <v>2019</v>
      </c>
      <c r="J218" s="6">
        <v>9</v>
      </c>
      <c r="K218" s="2" t="s">
        <v>58</v>
      </c>
      <c r="L218" s="6">
        <v>13062</v>
      </c>
      <c r="M218" s="1"/>
      <c r="N218" s="1"/>
    </row>
    <row r="219" spans="1:14">
      <c r="A219" s="6">
        <v>2019</v>
      </c>
      <c r="B219" s="6">
        <v>40</v>
      </c>
      <c r="C219" s="2" t="s">
        <v>58</v>
      </c>
      <c r="D219" s="6">
        <v>10907</v>
      </c>
      <c r="E219" s="22"/>
      <c r="F219" s="1"/>
      <c r="G219" s="1"/>
      <c r="H219" s="1"/>
      <c r="I219" s="6">
        <v>2019</v>
      </c>
      <c r="J219" s="6">
        <v>10</v>
      </c>
      <c r="K219" s="2" t="s">
        <v>58</v>
      </c>
      <c r="L219" s="6">
        <v>12456</v>
      </c>
      <c r="M219" s="1"/>
      <c r="N219" s="1"/>
    </row>
    <row r="220" spans="1:14">
      <c r="A220" s="6">
        <v>2015</v>
      </c>
      <c r="B220" s="6">
        <v>41</v>
      </c>
      <c r="C220" s="2" t="s">
        <v>58</v>
      </c>
      <c r="D220" s="6">
        <v>11100</v>
      </c>
      <c r="E220" s="22"/>
      <c r="F220" s="1"/>
      <c r="G220" s="1"/>
      <c r="H220" s="1"/>
      <c r="I220" s="6">
        <v>2019</v>
      </c>
      <c r="J220" s="6">
        <v>11</v>
      </c>
      <c r="K220" s="2" t="s">
        <v>58</v>
      </c>
      <c r="L220" s="6">
        <v>11694</v>
      </c>
      <c r="M220" s="1"/>
      <c r="N220" s="1"/>
    </row>
    <row r="221" spans="1:14">
      <c r="A221" s="6">
        <v>2016</v>
      </c>
      <c r="B221" s="6">
        <v>41</v>
      </c>
      <c r="C221" s="2" t="s">
        <v>58</v>
      </c>
      <c r="D221" s="6">
        <v>11289</v>
      </c>
      <c r="E221" s="22"/>
      <c r="F221" s="1"/>
      <c r="G221" s="1"/>
      <c r="H221" s="1"/>
      <c r="I221" s="6">
        <v>2019</v>
      </c>
      <c r="J221" s="6">
        <v>12</v>
      </c>
      <c r="K221" s="2" t="s">
        <v>58</v>
      </c>
      <c r="L221" s="6">
        <v>11546</v>
      </c>
      <c r="M221" s="1"/>
      <c r="N221" s="1"/>
    </row>
    <row r="222" spans="1:14">
      <c r="A222" s="6">
        <v>2017</v>
      </c>
      <c r="B222" s="6">
        <v>41</v>
      </c>
      <c r="C222" s="2" t="s">
        <v>58</v>
      </c>
      <c r="D222" s="6">
        <v>11099</v>
      </c>
      <c r="E222" s="22"/>
      <c r="F222" s="1"/>
      <c r="G222" s="1"/>
      <c r="H222" s="1"/>
      <c r="I222" s="6">
        <v>2019</v>
      </c>
      <c r="J222" s="6">
        <v>13</v>
      </c>
      <c r="K222" s="2" t="s">
        <v>58</v>
      </c>
      <c r="L222" s="6">
        <v>11310</v>
      </c>
      <c r="M222" s="1"/>
      <c r="N222" s="1"/>
    </row>
    <row r="223" spans="1:14">
      <c r="A223" s="6">
        <v>2018</v>
      </c>
      <c r="B223" s="6">
        <v>41</v>
      </c>
      <c r="C223" s="2" t="s">
        <v>58</v>
      </c>
      <c r="D223" s="6">
        <v>11134</v>
      </c>
      <c r="E223" s="6">
        <v>11091.2</v>
      </c>
      <c r="F223" s="6">
        <v>42.8</v>
      </c>
      <c r="G223" s="1"/>
      <c r="H223" s="1"/>
      <c r="I223" s="6">
        <v>2019</v>
      </c>
      <c r="J223" s="6">
        <v>14</v>
      </c>
      <c r="K223" s="2" t="s">
        <v>58</v>
      </c>
      <c r="L223" s="6">
        <v>11469</v>
      </c>
      <c r="M223" s="1"/>
      <c r="N223" s="1"/>
    </row>
    <row r="224" spans="1:14">
      <c r="A224" s="6">
        <v>2019</v>
      </c>
      <c r="B224" s="6">
        <v>41</v>
      </c>
      <c r="C224" s="2" t="s">
        <v>58</v>
      </c>
      <c r="D224" s="6">
        <v>11113</v>
      </c>
      <c r="E224" s="22"/>
      <c r="F224" s="22"/>
      <c r="G224" s="1"/>
      <c r="H224" s="1"/>
      <c r="I224" s="6">
        <v>2019</v>
      </c>
      <c r="J224" s="6">
        <v>15</v>
      </c>
      <c r="K224" s="2" t="s">
        <v>58</v>
      </c>
      <c r="L224" s="6">
        <v>11018</v>
      </c>
      <c r="M224" s="1"/>
      <c r="N224" s="1"/>
    </row>
    <row r="225" spans="1:14">
      <c r="A225" s="6">
        <v>2015</v>
      </c>
      <c r="B225" s="6">
        <v>42</v>
      </c>
      <c r="C225" s="2" t="s">
        <v>58</v>
      </c>
      <c r="D225" s="6">
        <v>10906</v>
      </c>
      <c r="E225" s="22"/>
      <c r="F225" s="1"/>
      <c r="G225" s="22"/>
      <c r="H225" s="1"/>
      <c r="I225" s="6">
        <v>2019</v>
      </c>
      <c r="J225" s="6">
        <v>16</v>
      </c>
      <c r="K225" s="2" t="s">
        <v>58</v>
      </c>
      <c r="L225" s="6">
        <v>11282</v>
      </c>
      <c r="M225" s="1"/>
      <c r="N225" s="1"/>
    </row>
    <row r="226" spans="1:14">
      <c r="A226" s="6">
        <v>2016</v>
      </c>
      <c r="B226" s="6">
        <v>42</v>
      </c>
      <c r="C226" s="2" t="s">
        <v>58</v>
      </c>
      <c r="D226" s="6">
        <v>11384</v>
      </c>
      <c r="E226" s="22"/>
      <c r="F226" s="1"/>
      <c r="G226" s="1"/>
      <c r="H226" s="1"/>
      <c r="I226" s="6">
        <v>2019</v>
      </c>
      <c r="J226" s="6">
        <v>17</v>
      </c>
      <c r="K226" s="2" t="s">
        <v>58</v>
      </c>
      <c r="L226" s="6">
        <v>11254</v>
      </c>
      <c r="M226" s="1"/>
      <c r="N226" s="1"/>
    </row>
    <row r="227" spans="1:14">
      <c r="A227" s="6">
        <v>2017</v>
      </c>
      <c r="B227" s="6">
        <v>42</v>
      </c>
      <c r="C227" s="2" t="s">
        <v>58</v>
      </c>
      <c r="D227" s="6">
        <v>10839</v>
      </c>
      <c r="E227" s="22"/>
      <c r="F227" s="1"/>
      <c r="G227" s="1"/>
      <c r="H227" s="1"/>
      <c r="I227" s="6">
        <v>2019</v>
      </c>
      <c r="J227" s="6">
        <v>18</v>
      </c>
      <c r="K227" s="2" t="s">
        <v>58</v>
      </c>
      <c r="L227" s="6">
        <v>10883</v>
      </c>
      <c r="M227" s="1"/>
      <c r="N227" s="1"/>
    </row>
    <row r="228" spans="1:14">
      <c r="A228" s="6">
        <v>2018</v>
      </c>
      <c r="B228" s="6">
        <v>42</v>
      </c>
      <c r="C228" s="2" t="s">
        <v>58</v>
      </c>
      <c r="D228" s="6">
        <v>10780</v>
      </c>
      <c r="E228" s="22"/>
      <c r="F228" s="1"/>
      <c r="G228" s="1"/>
      <c r="H228" s="1"/>
      <c r="I228" s="6">
        <v>2019</v>
      </c>
      <c r="J228" s="6">
        <v>19</v>
      </c>
      <c r="K228" s="2" t="s">
        <v>58</v>
      </c>
      <c r="L228" s="6">
        <v>10994</v>
      </c>
      <c r="M228" s="1"/>
      <c r="N228" s="1"/>
    </row>
    <row r="229" spans="1:14">
      <c r="A229" s="6">
        <v>2019</v>
      </c>
      <c r="B229" s="6">
        <v>42</v>
      </c>
      <c r="C229" s="2" t="s">
        <v>58</v>
      </c>
      <c r="D229" s="6">
        <v>11143</v>
      </c>
      <c r="E229" s="6">
        <v>11004.4</v>
      </c>
      <c r="F229" s="6">
        <v>138.6</v>
      </c>
      <c r="G229" s="1"/>
      <c r="H229" s="1"/>
      <c r="I229" s="6">
        <v>2019</v>
      </c>
      <c r="J229" s="6">
        <v>20</v>
      </c>
      <c r="K229" s="2" t="s">
        <v>58</v>
      </c>
      <c r="L229" s="6">
        <v>10979</v>
      </c>
      <c r="M229" s="1"/>
      <c r="N229" s="1"/>
    </row>
    <row r="230" spans="1:14">
      <c r="A230" s="6">
        <v>2015</v>
      </c>
      <c r="B230" s="6">
        <v>43</v>
      </c>
      <c r="C230" s="2" t="s">
        <v>58</v>
      </c>
      <c r="D230" s="6">
        <v>11293</v>
      </c>
      <c r="E230" s="22"/>
      <c r="F230" s="1"/>
      <c r="G230" s="1"/>
      <c r="H230" s="1"/>
      <c r="I230" s="6">
        <v>2019</v>
      </c>
      <c r="J230" s="6">
        <v>21</v>
      </c>
      <c r="K230" s="2" t="s">
        <v>58</v>
      </c>
      <c r="L230" s="6">
        <v>10783</v>
      </c>
      <c r="M230" s="1"/>
      <c r="N230" s="1"/>
    </row>
    <row r="231" spans="1:14">
      <c r="A231" s="6">
        <v>2016</v>
      </c>
      <c r="B231" s="6">
        <v>43</v>
      </c>
      <c r="C231" s="2" t="s">
        <v>58</v>
      </c>
      <c r="D231" s="6">
        <v>11360</v>
      </c>
      <c r="E231" s="22"/>
      <c r="F231" s="22"/>
      <c r="G231" s="1"/>
      <c r="H231" s="1"/>
      <c r="I231" s="6">
        <v>2019</v>
      </c>
      <c r="J231" s="6">
        <v>22</v>
      </c>
      <c r="K231" s="2" t="s">
        <v>58</v>
      </c>
      <c r="L231" s="6">
        <v>10489</v>
      </c>
      <c r="M231" s="1"/>
      <c r="N231" s="1"/>
    </row>
    <row r="232" spans="1:14">
      <c r="A232" s="6">
        <v>2017</v>
      </c>
      <c r="B232" s="6">
        <v>43</v>
      </c>
      <c r="C232" s="2" t="s">
        <v>58</v>
      </c>
      <c r="D232" s="6">
        <v>10946</v>
      </c>
      <c r="E232" s="22"/>
      <c r="F232" s="1"/>
      <c r="G232" s="22"/>
      <c r="H232" s="1"/>
      <c r="I232" s="6">
        <v>2019</v>
      </c>
      <c r="J232" s="6">
        <v>23</v>
      </c>
      <c r="K232" s="2" t="s">
        <v>58</v>
      </c>
      <c r="L232" s="6">
        <v>10340</v>
      </c>
      <c r="M232" s="1"/>
      <c r="N232" s="1"/>
    </row>
    <row r="233" spans="1:14">
      <c r="A233" s="6">
        <v>2018</v>
      </c>
      <c r="B233" s="6">
        <v>43</v>
      </c>
      <c r="C233" s="2" t="s">
        <v>58</v>
      </c>
      <c r="D233" s="6">
        <v>10999</v>
      </c>
      <c r="E233" s="22"/>
      <c r="F233" s="1"/>
      <c r="G233" s="1"/>
      <c r="H233" s="1"/>
      <c r="I233" s="6">
        <v>2019</v>
      </c>
      <c r="J233" s="6">
        <v>24</v>
      </c>
      <c r="K233" s="2" t="s">
        <v>58</v>
      </c>
      <c r="L233" s="6">
        <v>10318</v>
      </c>
      <c r="M233" s="6">
        <v>10097</v>
      </c>
      <c r="N233" s="6">
        <v>221</v>
      </c>
    </row>
    <row r="234" spans="1:14">
      <c r="A234" s="6">
        <v>2019</v>
      </c>
      <c r="B234" s="6">
        <v>43</v>
      </c>
      <c r="C234" s="2" t="s">
        <v>58</v>
      </c>
      <c r="D234" s="6">
        <v>11185</v>
      </c>
      <c r="E234" s="22"/>
      <c r="F234" s="1"/>
      <c r="G234" s="1"/>
      <c r="H234" s="1"/>
      <c r="I234" s="6">
        <v>2019</v>
      </c>
      <c r="J234" s="6">
        <v>25</v>
      </c>
      <c r="K234" s="2" t="s">
        <v>58</v>
      </c>
      <c r="L234" s="6">
        <v>10491</v>
      </c>
      <c r="M234" s="1"/>
      <c r="N234" s="1"/>
    </row>
    <row r="235" spans="1:14">
      <c r="A235" s="6">
        <v>2015</v>
      </c>
      <c r="B235" s="6">
        <v>44</v>
      </c>
      <c r="C235" s="2" t="s">
        <v>58</v>
      </c>
      <c r="D235" s="6">
        <v>11121</v>
      </c>
      <c r="E235" s="6">
        <v>11156.6</v>
      </c>
      <c r="F235" s="6">
        <v>-35.6</v>
      </c>
      <c r="G235" s="1"/>
      <c r="H235" s="1"/>
      <c r="I235" s="6">
        <v>2019</v>
      </c>
      <c r="J235" s="6">
        <v>26</v>
      </c>
      <c r="K235" s="2" t="s">
        <v>58</v>
      </c>
      <c r="L235" s="6">
        <v>11124</v>
      </c>
      <c r="M235" s="1"/>
      <c r="N235" s="1"/>
    </row>
    <row r="236" spans="1:14">
      <c r="A236" s="6">
        <v>2016</v>
      </c>
      <c r="B236" s="6">
        <v>44</v>
      </c>
      <c r="C236" s="2" t="s">
        <v>58</v>
      </c>
      <c r="D236" s="6">
        <v>11158</v>
      </c>
      <c r="E236" s="22"/>
      <c r="F236" s="1"/>
      <c r="G236" s="1"/>
      <c r="H236" s="1"/>
      <c r="I236" s="6">
        <v>2019</v>
      </c>
      <c r="J236" s="6">
        <v>27</v>
      </c>
      <c r="K236" s="2" t="s">
        <v>58</v>
      </c>
      <c r="L236" s="6">
        <v>10740</v>
      </c>
      <c r="M236" s="1"/>
      <c r="N236" s="1"/>
    </row>
    <row r="237" spans="1:14">
      <c r="A237" s="6">
        <v>2017</v>
      </c>
      <c r="B237" s="6">
        <v>44</v>
      </c>
      <c r="C237" s="2" t="s">
        <v>58</v>
      </c>
      <c r="D237" s="6">
        <v>11003</v>
      </c>
      <c r="E237" s="22"/>
      <c r="F237" s="1"/>
      <c r="G237" s="1"/>
      <c r="H237" s="1"/>
      <c r="I237" s="6">
        <v>2019</v>
      </c>
      <c r="J237" s="6">
        <v>28</v>
      </c>
      <c r="K237" s="2" t="s">
        <v>58</v>
      </c>
      <c r="L237" s="6">
        <v>10258</v>
      </c>
      <c r="M237" s="1"/>
      <c r="N237" s="1"/>
    </row>
    <row r="238" spans="1:14">
      <c r="A238" s="6">
        <v>2018</v>
      </c>
      <c r="B238" s="6">
        <v>44</v>
      </c>
      <c r="C238" s="2" t="s">
        <v>58</v>
      </c>
      <c r="D238" s="6">
        <v>11194</v>
      </c>
      <c r="E238" s="22"/>
      <c r="F238" s="22"/>
      <c r="G238" s="1"/>
      <c r="H238" s="1"/>
      <c r="I238" s="6">
        <v>2019</v>
      </c>
      <c r="J238" s="6">
        <v>29</v>
      </c>
      <c r="K238" s="2" t="s">
        <v>58</v>
      </c>
      <c r="L238" s="6">
        <v>10329</v>
      </c>
      <c r="M238" s="1"/>
      <c r="N238" s="1"/>
    </row>
    <row r="239" spans="1:14">
      <c r="A239" s="6">
        <v>2019</v>
      </c>
      <c r="B239" s="6">
        <v>44</v>
      </c>
      <c r="C239" s="2" t="s">
        <v>58</v>
      </c>
      <c r="D239" s="6">
        <v>11388</v>
      </c>
      <c r="E239" s="22"/>
      <c r="F239" s="1"/>
      <c r="G239" s="22"/>
      <c r="H239" s="1"/>
      <c r="I239" s="6">
        <v>2019</v>
      </c>
      <c r="J239" s="6">
        <v>30</v>
      </c>
      <c r="K239" s="2" t="s">
        <v>58</v>
      </c>
      <c r="L239" s="6">
        <v>11339</v>
      </c>
      <c r="M239" s="6">
        <v>10234.6</v>
      </c>
      <c r="N239" s="6">
        <v>1104.4000000000001</v>
      </c>
    </row>
    <row r="240" spans="1:14">
      <c r="A240" s="6">
        <v>2015</v>
      </c>
      <c r="B240" s="6">
        <v>45</v>
      </c>
      <c r="C240" s="2" t="s">
        <v>58</v>
      </c>
      <c r="D240" s="6">
        <v>10762</v>
      </c>
      <c r="E240" s="22"/>
      <c r="F240" s="1"/>
      <c r="G240" s="1"/>
      <c r="H240" s="1"/>
      <c r="I240" s="6">
        <v>2019</v>
      </c>
      <c r="J240" s="6">
        <v>31</v>
      </c>
      <c r="K240" s="2" t="s">
        <v>58</v>
      </c>
      <c r="L240" s="6">
        <v>10107</v>
      </c>
      <c r="M240" s="1"/>
      <c r="N240" s="1"/>
    </row>
    <row r="241" spans="1:14">
      <c r="A241" s="6">
        <v>2016</v>
      </c>
      <c r="B241" s="6">
        <v>45</v>
      </c>
      <c r="C241" s="2" t="s">
        <v>58</v>
      </c>
      <c r="D241" s="6">
        <v>11332</v>
      </c>
      <c r="E241" s="6">
        <v>11101</v>
      </c>
      <c r="F241" s="6">
        <v>231</v>
      </c>
      <c r="G241" s="1"/>
      <c r="H241" s="1"/>
      <c r="I241" s="6">
        <v>2019</v>
      </c>
      <c r="J241" s="6">
        <v>32</v>
      </c>
      <c r="K241" s="2" t="s">
        <v>58</v>
      </c>
      <c r="L241" s="6">
        <v>10343</v>
      </c>
      <c r="M241" s="1"/>
      <c r="N241" s="1"/>
    </row>
    <row r="242" spans="1:14">
      <c r="A242" s="6">
        <v>2017</v>
      </c>
      <c r="B242" s="6">
        <v>45</v>
      </c>
      <c r="C242" s="2" t="s">
        <v>58</v>
      </c>
      <c r="D242" s="6">
        <v>11314</v>
      </c>
      <c r="E242" s="22"/>
      <c r="F242" s="1"/>
      <c r="G242" s="1"/>
      <c r="H242" s="1"/>
      <c r="I242" s="6">
        <v>2019</v>
      </c>
      <c r="J242" s="6">
        <v>33</v>
      </c>
      <c r="K242" s="2" t="s">
        <v>58</v>
      </c>
      <c r="L242" s="6">
        <v>9990</v>
      </c>
      <c r="M242" s="1"/>
      <c r="N242" s="1"/>
    </row>
    <row r="243" spans="1:14">
      <c r="A243" s="6">
        <v>2018</v>
      </c>
      <c r="B243" s="6">
        <v>45</v>
      </c>
      <c r="C243" s="2" t="s">
        <v>58</v>
      </c>
      <c r="D243" s="6">
        <v>11484</v>
      </c>
      <c r="E243" s="22"/>
      <c r="F243" s="1"/>
      <c r="G243" s="1"/>
      <c r="H243" s="1"/>
      <c r="I243" s="6">
        <v>2019</v>
      </c>
      <c r="J243" s="6">
        <v>34</v>
      </c>
      <c r="K243" s="2" t="s">
        <v>58</v>
      </c>
      <c r="L243" s="6">
        <v>10348</v>
      </c>
      <c r="M243" s="1"/>
      <c r="N243" s="1"/>
    </row>
    <row r="244" spans="1:14">
      <c r="A244" s="6">
        <v>2019</v>
      </c>
      <c r="B244" s="6">
        <v>45</v>
      </c>
      <c r="C244" s="2" t="s">
        <v>58</v>
      </c>
      <c r="D244" s="6">
        <v>11548</v>
      </c>
      <c r="E244" s="22"/>
      <c r="F244" s="1"/>
      <c r="G244" s="1"/>
      <c r="H244" s="1"/>
      <c r="I244" s="6">
        <v>2019</v>
      </c>
      <c r="J244" s="6">
        <v>35</v>
      </c>
      <c r="K244" s="2" t="s">
        <v>58</v>
      </c>
      <c r="L244" s="6">
        <v>10822</v>
      </c>
      <c r="M244" s="1"/>
      <c r="N244" s="1"/>
    </row>
    <row r="245" spans="1:14">
      <c r="A245" s="6">
        <v>2015</v>
      </c>
      <c r="B245" s="6">
        <v>46</v>
      </c>
      <c r="C245" s="2" t="s">
        <v>58</v>
      </c>
      <c r="D245" s="6">
        <v>10395</v>
      </c>
      <c r="E245" s="22"/>
      <c r="F245" s="22"/>
      <c r="G245" s="1"/>
      <c r="H245" s="1"/>
      <c r="I245" s="6">
        <v>2019</v>
      </c>
      <c r="J245" s="6">
        <v>36</v>
      </c>
      <c r="K245" s="2" t="s">
        <v>58</v>
      </c>
      <c r="L245" s="6">
        <v>10094</v>
      </c>
      <c r="M245" s="6">
        <v>10223.799999999999</v>
      </c>
      <c r="N245" s="6">
        <v>-129.80000000000001</v>
      </c>
    </row>
    <row r="246" spans="1:14">
      <c r="A246" s="6">
        <v>2016</v>
      </c>
      <c r="B246" s="6">
        <v>46</v>
      </c>
      <c r="C246" s="2" t="s">
        <v>58</v>
      </c>
      <c r="D246" s="6">
        <v>11689</v>
      </c>
      <c r="E246" s="22"/>
      <c r="F246" s="1"/>
      <c r="G246" s="22"/>
      <c r="H246" s="1"/>
      <c r="I246" s="6">
        <v>2019</v>
      </c>
      <c r="J246" s="6">
        <v>37</v>
      </c>
      <c r="K246" s="2" t="s">
        <v>58</v>
      </c>
      <c r="L246" s="6">
        <v>10532</v>
      </c>
      <c r="M246" s="1"/>
      <c r="N246" s="1"/>
    </row>
    <row r="247" spans="1:14">
      <c r="A247" s="6">
        <v>2017</v>
      </c>
      <c r="B247" s="6">
        <v>46</v>
      </c>
      <c r="C247" s="2" t="s">
        <v>58</v>
      </c>
      <c r="D247" s="6">
        <v>11411</v>
      </c>
      <c r="E247" s="6">
        <v>11286</v>
      </c>
      <c r="F247" s="6">
        <v>125</v>
      </c>
      <c r="G247" s="1"/>
      <c r="H247" s="1"/>
      <c r="I247" s="32">
        <v>2019</v>
      </c>
      <c r="J247" s="32">
        <v>38</v>
      </c>
      <c r="K247" s="51" t="s">
        <v>58</v>
      </c>
      <c r="L247" s="32">
        <v>10891</v>
      </c>
      <c r="M247" s="42"/>
      <c r="N247" s="42"/>
    </row>
    <row r="248" spans="1:14">
      <c r="A248" s="6">
        <v>2018</v>
      </c>
      <c r="B248" s="6">
        <v>46</v>
      </c>
      <c r="C248" s="2" t="s">
        <v>58</v>
      </c>
      <c r="D248" s="6">
        <v>11249</v>
      </c>
      <c r="E248" s="22"/>
      <c r="F248" s="1"/>
      <c r="G248" s="1"/>
      <c r="H248" s="1"/>
      <c r="I248" s="6">
        <v>2019</v>
      </c>
      <c r="J248" s="6">
        <v>39</v>
      </c>
      <c r="K248" s="2" t="s">
        <v>58</v>
      </c>
      <c r="L248" s="6">
        <v>10544</v>
      </c>
      <c r="M248" s="1"/>
      <c r="N248" s="1"/>
    </row>
    <row r="249" spans="1:14">
      <c r="A249" s="6">
        <v>2019</v>
      </c>
      <c r="B249" s="6">
        <v>46</v>
      </c>
      <c r="C249" s="2" t="s">
        <v>58</v>
      </c>
      <c r="D249" s="6">
        <v>11763</v>
      </c>
      <c r="E249" s="22"/>
      <c r="F249" s="1"/>
      <c r="G249" s="1"/>
      <c r="H249" s="1"/>
      <c r="I249" s="6">
        <v>2019</v>
      </c>
      <c r="J249" s="6">
        <v>40</v>
      </c>
      <c r="K249" s="2" t="s">
        <v>58</v>
      </c>
      <c r="L249" s="6">
        <v>10907</v>
      </c>
      <c r="M249" s="1"/>
      <c r="N249" s="1"/>
    </row>
    <row r="250" spans="1:14">
      <c r="A250" s="6">
        <v>2015</v>
      </c>
      <c r="B250" s="6">
        <v>47</v>
      </c>
      <c r="C250" s="2" t="s">
        <v>58</v>
      </c>
      <c r="D250" s="6">
        <v>10489</v>
      </c>
      <c r="E250" s="22"/>
      <c r="F250" s="1"/>
      <c r="G250" s="1"/>
      <c r="H250" s="1"/>
      <c r="I250" s="6">
        <v>2019</v>
      </c>
      <c r="J250" s="6">
        <v>41</v>
      </c>
      <c r="K250" s="2" t="s">
        <v>58</v>
      </c>
      <c r="L250" s="6">
        <v>11113</v>
      </c>
      <c r="M250" s="1"/>
      <c r="N250" s="1"/>
    </row>
    <row r="251" spans="1:14">
      <c r="A251" s="6">
        <v>2016</v>
      </c>
      <c r="B251" s="6">
        <v>47</v>
      </c>
      <c r="C251" s="2" t="s">
        <v>58</v>
      </c>
      <c r="D251" s="6">
        <v>11426</v>
      </c>
      <c r="E251" s="22"/>
      <c r="F251" s="1"/>
      <c r="G251" s="1"/>
      <c r="H251" s="1"/>
      <c r="I251" s="6">
        <v>2019</v>
      </c>
      <c r="J251" s="6">
        <v>42</v>
      </c>
      <c r="K251" s="2" t="s">
        <v>58</v>
      </c>
      <c r="L251" s="6">
        <v>11143</v>
      </c>
      <c r="M251" s="6">
        <v>11004.4</v>
      </c>
      <c r="N251" s="6">
        <v>138.6</v>
      </c>
    </row>
    <row r="252" spans="1:14">
      <c r="A252" s="6">
        <v>2017</v>
      </c>
      <c r="B252" s="6">
        <v>47</v>
      </c>
      <c r="C252" s="2" t="s">
        <v>58</v>
      </c>
      <c r="D252" s="6">
        <v>11631</v>
      </c>
      <c r="E252" s="22"/>
      <c r="F252" s="22"/>
      <c r="G252" s="1"/>
      <c r="H252" s="1"/>
      <c r="I252" s="6">
        <v>2019</v>
      </c>
      <c r="J252" s="6">
        <v>43</v>
      </c>
      <c r="K252" s="2" t="s">
        <v>58</v>
      </c>
      <c r="L252" s="6">
        <v>11185</v>
      </c>
      <c r="M252" s="1"/>
      <c r="N252" s="1"/>
    </row>
    <row r="253" spans="1:14">
      <c r="A253" s="6">
        <v>2018</v>
      </c>
      <c r="B253" s="6">
        <v>47</v>
      </c>
      <c r="C253" s="2" t="s">
        <v>58</v>
      </c>
      <c r="D253" s="6">
        <v>11459</v>
      </c>
      <c r="E253" s="6">
        <v>11311.6</v>
      </c>
      <c r="F253" s="6">
        <v>147.4</v>
      </c>
      <c r="G253" s="22"/>
      <c r="H253" s="1"/>
      <c r="I253" s="6">
        <v>2019</v>
      </c>
      <c r="J253" s="6">
        <v>44</v>
      </c>
      <c r="K253" s="2" t="s">
        <v>58</v>
      </c>
      <c r="L253" s="6">
        <v>11388</v>
      </c>
      <c r="M253" s="1"/>
      <c r="N253" s="1"/>
    </row>
    <row r="254" spans="1:14">
      <c r="A254" s="6">
        <v>2019</v>
      </c>
      <c r="B254" s="6">
        <v>47</v>
      </c>
      <c r="C254" s="2" t="s">
        <v>58</v>
      </c>
      <c r="D254" s="6">
        <v>12101</v>
      </c>
      <c r="E254" s="22"/>
      <c r="F254" s="1"/>
      <c r="G254" s="1"/>
      <c r="H254" s="1"/>
      <c r="I254" s="6">
        <v>2019</v>
      </c>
      <c r="J254" s="6">
        <v>45</v>
      </c>
      <c r="K254" s="2" t="s">
        <v>58</v>
      </c>
      <c r="L254" s="6">
        <v>11548</v>
      </c>
      <c r="M254" s="1"/>
      <c r="N254" s="1"/>
    </row>
    <row r="255" spans="1:14">
      <c r="A255" s="6">
        <v>2015</v>
      </c>
      <c r="B255" s="6">
        <v>48</v>
      </c>
      <c r="C255" s="2" t="s">
        <v>58</v>
      </c>
      <c r="D255" s="6">
        <v>10952</v>
      </c>
      <c r="E255" s="22"/>
      <c r="F255" s="1"/>
      <c r="G255" s="1"/>
      <c r="H255" s="1"/>
      <c r="I255" s="6">
        <v>2019</v>
      </c>
      <c r="J255" s="6">
        <v>46</v>
      </c>
      <c r="K255" s="2" t="s">
        <v>58</v>
      </c>
      <c r="L255" s="6">
        <v>11763</v>
      </c>
      <c r="M255" s="1"/>
      <c r="N255" s="1"/>
    </row>
    <row r="256" spans="1:14">
      <c r="A256" s="6">
        <v>2016</v>
      </c>
      <c r="B256" s="6">
        <v>48</v>
      </c>
      <c r="C256" s="2" t="s">
        <v>58</v>
      </c>
      <c r="D256" s="6">
        <v>11402</v>
      </c>
      <c r="E256" s="22"/>
      <c r="F256" s="1"/>
      <c r="G256" s="1"/>
      <c r="H256" s="1"/>
      <c r="I256" s="6">
        <v>2019</v>
      </c>
      <c r="J256" s="6">
        <v>47</v>
      </c>
      <c r="K256" s="2" t="s">
        <v>58</v>
      </c>
      <c r="L256" s="6">
        <v>12101</v>
      </c>
      <c r="M256" s="1"/>
      <c r="N256" s="1"/>
    </row>
    <row r="257" spans="1:14">
      <c r="A257" s="6">
        <v>2017</v>
      </c>
      <c r="B257" s="6">
        <v>48</v>
      </c>
      <c r="C257" s="2" t="s">
        <v>58</v>
      </c>
      <c r="D257" s="6">
        <v>11771</v>
      </c>
      <c r="E257" s="22"/>
      <c r="F257" s="1"/>
      <c r="G257" s="1"/>
      <c r="H257" s="1"/>
      <c r="I257" s="6">
        <v>2019</v>
      </c>
      <c r="J257" s="6">
        <v>48</v>
      </c>
      <c r="K257" s="2" t="s">
        <v>58</v>
      </c>
      <c r="L257" s="6">
        <v>12027</v>
      </c>
      <c r="M257" s="6">
        <v>11564.2</v>
      </c>
      <c r="N257" s="6">
        <v>462.8</v>
      </c>
    </row>
    <row r="258" spans="1:14">
      <c r="A258" s="6">
        <v>2018</v>
      </c>
      <c r="B258" s="6">
        <v>48</v>
      </c>
      <c r="C258" s="2" t="s">
        <v>58</v>
      </c>
      <c r="D258" s="6">
        <v>11595</v>
      </c>
      <c r="E258" s="22"/>
      <c r="F258" s="1"/>
      <c r="G258" s="1"/>
      <c r="H258" s="1"/>
      <c r="I258" s="6">
        <v>2019</v>
      </c>
      <c r="J258" s="6">
        <v>49</v>
      </c>
      <c r="K258" s="2" t="s">
        <v>58</v>
      </c>
      <c r="L258" s="6">
        <v>11932</v>
      </c>
      <c r="M258" s="1"/>
      <c r="N258" s="1"/>
    </row>
    <row r="259" spans="1:14">
      <c r="A259" s="6">
        <v>2019</v>
      </c>
      <c r="B259" s="6">
        <v>48</v>
      </c>
      <c r="C259" s="2" t="s">
        <v>58</v>
      </c>
      <c r="D259" s="6">
        <v>12027</v>
      </c>
      <c r="E259" s="6">
        <v>11564.2</v>
      </c>
      <c r="F259" s="6">
        <v>462.8</v>
      </c>
      <c r="G259" s="1"/>
      <c r="H259" s="1"/>
      <c r="I259" s="6">
        <v>2019</v>
      </c>
      <c r="J259" s="6">
        <v>50</v>
      </c>
      <c r="K259" s="2" t="s">
        <v>58</v>
      </c>
      <c r="L259" s="6">
        <v>12217</v>
      </c>
      <c r="M259" s="1"/>
      <c r="N259" s="1"/>
    </row>
    <row r="260" spans="1:14">
      <c r="A260" s="6">
        <v>2015</v>
      </c>
      <c r="B260" s="6">
        <v>49</v>
      </c>
      <c r="C260" s="2" t="s">
        <v>58</v>
      </c>
      <c r="D260" s="6">
        <v>11125</v>
      </c>
      <c r="E260" s="22"/>
      <c r="F260" s="1"/>
      <c r="G260" s="22"/>
      <c r="H260" s="1"/>
      <c r="I260" s="6">
        <v>2019</v>
      </c>
      <c r="J260" s="6">
        <v>51</v>
      </c>
      <c r="K260" s="2" t="s">
        <v>58</v>
      </c>
      <c r="L260" s="6">
        <v>12341</v>
      </c>
      <c r="M260" s="1"/>
      <c r="N260" s="1"/>
    </row>
    <row r="261" spans="1:14">
      <c r="A261" s="6">
        <v>2016</v>
      </c>
      <c r="B261" s="6">
        <v>49</v>
      </c>
      <c r="C261" s="2" t="s">
        <v>58</v>
      </c>
      <c r="D261" s="6">
        <v>11935</v>
      </c>
      <c r="E261" s="22"/>
      <c r="F261" s="1"/>
      <c r="G261" s="1"/>
      <c r="H261" s="1"/>
      <c r="I261" s="6">
        <v>2019</v>
      </c>
      <c r="J261" s="6">
        <v>52</v>
      </c>
      <c r="K261" s="2" t="s">
        <v>58</v>
      </c>
      <c r="L261" s="6">
        <v>12138</v>
      </c>
      <c r="M261" s="1"/>
      <c r="N261" s="1"/>
    </row>
    <row r="262" spans="1:14">
      <c r="A262" s="6">
        <v>2017</v>
      </c>
      <c r="B262" s="6">
        <v>49</v>
      </c>
      <c r="C262" s="2" t="s">
        <v>58</v>
      </c>
      <c r="D262" s="6">
        <v>12031</v>
      </c>
      <c r="E262" s="22"/>
      <c r="F262" s="1"/>
      <c r="G262" s="1"/>
      <c r="H262" s="1"/>
      <c r="I262" s="6">
        <v>2020</v>
      </c>
      <c r="J262" s="6">
        <v>1</v>
      </c>
      <c r="K262" s="2" t="s">
        <v>58</v>
      </c>
      <c r="L262" s="6">
        <v>12710</v>
      </c>
      <c r="M262" s="6">
        <v>13444.8</v>
      </c>
      <c r="N262" s="6">
        <v>-734.8</v>
      </c>
    </row>
    <row r="263" spans="1:14">
      <c r="A263" s="6">
        <v>2018</v>
      </c>
      <c r="B263" s="6">
        <v>49</v>
      </c>
      <c r="C263" s="2" t="s">
        <v>58</v>
      </c>
      <c r="D263" s="6">
        <v>11324</v>
      </c>
      <c r="E263" s="22"/>
      <c r="F263" s="1"/>
      <c r="G263" s="1"/>
      <c r="H263" s="1"/>
      <c r="I263" s="6">
        <v>2020</v>
      </c>
      <c r="J263" s="6">
        <v>2</v>
      </c>
      <c r="K263" s="2" t="s">
        <v>58</v>
      </c>
      <c r="L263" s="6">
        <v>13166</v>
      </c>
      <c r="M263" s="6">
        <v>13563</v>
      </c>
      <c r="N263" s="6">
        <v>-397</v>
      </c>
    </row>
    <row r="264" spans="1:14">
      <c r="A264" s="6">
        <v>2019</v>
      </c>
      <c r="B264" s="6">
        <v>49</v>
      </c>
      <c r="C264" s="2" t="s">
        <v>58</v>
      </c>
      <c r="D264" s="6">
        <v>11932</v>
      </c>
      <c r="E264" s="22"/>
      <c r="F264" s="1"/>
      <c r="G264" s="1"/>
      <c r="H264" s="1"/>
      <c r="I264" s="6">
        <v>2020</v>
      </c>
      <c r="J264" s="6">
        <v>3</v>
      </c>
      <c r="K264" s="2" t="s">
        <v>58</v>
      </c>
      <c r="L264" s="6">
        <v>12574</v>
      </c>
      <c r="M264" s="6">
        <v>13209.8</v>
      </c>
      <c r="N264" s="6">
        <v>-635.79999999999995</v>
      </c>
    </row>
    <row r="265" spans="1:14">
      <c r="A265" s="6">
        <v>2015</v>
      </c>
      <c r="B265" s="6">
        <v>50</v>
      </c>
      <c r="C265" s="2" t="s">
        <v>58</v>
      </c>
      <c r="D265" s="6">
        <v>11185</v>
      </c>
      <c r="E265" s="6">
        <v>11669.4</v>
      </c>
      <c r="F265" s="6">
        <v>-484.4</v>
      </c>
      <c r="G265" s="1"/>
      <c r="H265" s="1"/>
      <c r="I265" s="6">
        <v>2020</v>
      </c>
      <c r="J265" s="6">
        <v>4</v>
      </c>
      <c r="K265" s="2" t="s">
        <v>58</v>
      </c>
      <c r="L265" s="6">
        <v>12307</v>
      </c>
      <c r="M265" s="6">
        <v>13070.4</v>
      </c>
      <c r="N265" s="6">
        <v>-763.4</v>
      </c>
    </row>
    <row r="266" spans="1:14">
      <c r="A266" s="6">
        <v>2016</v>
      </c>
      <c r="B266" s="6">
        <v>50</v>
      </c>
      <c r="C266" s="2" t="s">
        <v>58</v>
      </c>
      <c r="D266" s="6">
        <v>12273</v>
      </c>
      <c r="E266" s="22"/>
      <c r="F266" s="22"/>
      <c r="G266" s="1"/>
      <c r="H266" s="1"/>
      <c r="I266" s="6">
        <v>2020</v>
      </c>
      <c r="J266" s="6">
        <v>5</v>
      </c>
      <c r="K266" s="2" t="s">
        <v>58</v>
      </c>
      <c r="L266" s="6">
        <v>12504</v>
      </c>
      <c r="M266" s="6">
        <v>13070.6</v>
      </c>
      <c r="N266" s="6">
        <v>-566.6</v>
      </c>
    </row>
    <row r="267" spans="1:14">
      <c r="A267" s="6">
        <v>2017</v>
      </c>
      <c r="B267" s="6">
        <v>50</v>
      </c>
      <c r="C267" s="2" t="s">
        <v>58</v>
      </c>
      <c r="D267" s="6">
        <v>12623</v>
      </c>
      <c r="E267" s="22"/>
      <c r="F267" s="1"/>
      <c r="G267" s="22"/>
      <c r="H267" s="1"/>
      <c r="I267" s="6">
        <v>2020</v>
      </c>
      <c r="J267" s="6">
        <v>6</v>
      </c>
      <c r="K267" s="2" t="s">
        <v>58</v>
      </c>
      <c r="L267" s="6">
        <v>12375</v>
      </c>
      <c r="M267" s="6">
        <v>13189.6</v>
      </c>
      <c r="N267" s="6">
        <v>-814.6</v>
      </c>
    </row>
    <row r="268" spans="1:14">
      <c r="A268" s="6">
        <v>2018</v>
      </c>
      <c r="B268" s="6">
        <v>50</v>
      </c>
      <c r="C268" s="2" t="s">
        <v>58</v>
      </c>
      <c r="D268" s="6">
        <v>11501</v>
      </c>
      <c r="E268" s="22"/>
      <c r="F268" s="1"/>
      <c r="G268" s="1"/>
      <c r="H268" s="1"/>
      <c r="I268" s="6">
        <v>2020</v>
      </c>
      <c r="J268" s="6">
        <v>7</v>
      </c>
      <c r="K268" s="2" t="s">
        <v>58</v>
      </c>
      <c r="L268" s="6">
        <v>12217</v>
      </c>
      <c r="M268" s="6">
        <v>13023.8</v>
      </c>
      <c r="N268" s="6">
        <v>-806.8</v>
      </c>
    </row>
    <row r="269" spans="1:14">
      <c r="A269" s="6">
        <v>2019</v>
      </c>
      <c r="B269" s="6">
        <v>50</v>
      </c>
      <c r="C269" s="2" t="s">
        <v>58</v>
      </c>
      <c r="D269" s="6">
        <v>12217</v>
      </c>
      <c r="E269" s="22"/>
      <c r="F269" s="1"/>
      <c r="G269" s="1"/>
      <c r="H269" s="1"/>
      <c r="I269" s="32">
        <v>2020</v>
      </c>
      <c r="J269" s="32">
        <v>8</v>
      </c>
      <c r="K269" s="51" t="s">
        <v>58</v>
      </c>
      <c r="L269" s="32">
        <v>11775</v>
      </c>
      <c r="M269" s="32">
        <v>12892.8</v>
      </c>
      <c r="N269" s="32">
        <v>-1117.8</v>
      </c>
    </row>
    <row r="270" spans="1:14">
      <c r="A270" s="6">
        <v>2015</v>
      </c>
      <c r="B270" s="6">
        <v>51</v>
      </c>
      <c r="C270" s="2" t="s">
        <v>58</v>
      </c>
      <c r="D270" s="6">
        <v>11207</v>
      </c>
      <c r="E270" s="22"/>
      <c r="F270" s="1"/>
      <c r="G270" s="1"/>
      <c r="H270" s="1"/>
      <c r="I270" s="32">
        <v>2020</v>
      </c>
      <c r="J270" s="32">
        <v>9</v>
      </c>
      <c r="K270" s="51" t="s">
        <v>58</v>
      </c>
      <c r="L270" s="32">
        <v>11980</v>
      </c>
      <c r="M270" s="32">
        <v>12922.2</v>
      </c>
      <c r="N270" s="32">
        <v>-942.2</v>
      </c>
    </row>
    <row r="271" spans="1:14">
      <c r="A271" s="6">
        <v>2016</v>
      </c>
      <c r="B271" s="6">
        <v>51</v>
      </c>
      <c r="C271" s="2" t="s">
        <v>58</v>
      </c>
      <c r="D271" s="6">
        <v>13241</v>
      </c>
      <c r="E271" s="6">
        <v>11964.2</v>
      </c>
      <c r="F271" s="6">
        <v>1276.8</v>
      </c>
      <c r="G271" s="1"/>
      <c r="H271" s="1"/>
      <c r="I271" s="32">
        <v>2020</v>
      </c>
      <c r="J271" s="32">
        <v>10</v>
      </c>
      <c r="K271" s="51" t="s">
        <v>58</v>
      </c>
      <c r="L271" s="32">
        <v>12039</v>
      </c>
      <c r="M271" s="32">
        <v>12623</v>
      </c>
      <c r="N271" s="32">
        <v>-584</v>
      </c>
    </row>
    <row r="272" spans="1:14">
      <c r="A272" s="6">
        <v>2017</v>
      </c>
      <c r="B272" s="6">
        <v>51</v>
      </c>
      <c r="C272" s="2" t="s">
        <v>58</v>
      </c>
      <c r="D272" s="6">
        <v>12704</v>
      </c>
      <c r="E272" s="22"/>
      <c r="F272" s="1"/>
      <c r="G272" s="1"/>
      <c r="H272" s="1"/>
      <c r="I272" s="32">
        <v>2020</v>
      </c>
      <c r="J272" s="32">
        <v>11</v>
      </c>
      <c r="K272" s="51" t="s">
        <v>58</v>
      </c>
      <c r="L272" s="32">
        <v>12332</v>
      </c>
      <c r="M272" s="32">
        <v>12036.4</v>
      </c>
      <c r="N272" s="32">
        <v>295.60000000000002</v>
      </c>
    </row>
    <row r="273" spans="1:14">
      <c r="A273" s="6">
        <v>2018</v>
      </c>
      <c r="B273" s="6">
        <v>51</v>
      </c>
      <c r="C273" s="2" t="s">
        <v>58</v>
      </c>
      <c r="D273" s="6">
        <v>12021</v>
      </c>
      <c r="E273" s="22"/>
      <c r="F273" s="22"/>
      <c r="G273" s="1"/>
      <c r="H273" s="1"/>
      <c r="I273" s="32">
        <v>2020</v>
      </c>
      <c r="J273" s="32">
        <v>12</v>
      </c>
      <c r="K273" s="51" t="s">
        <v>58</v>
      </c>
      <c r="L273" s="32">
        <v>13634</v>
      </c>
      <c r="M273" s="32">
        <v>11744.6</v>
      </c>
      <c r="N273" s="32">
        <v>1889.4</v>
      </c>
    </row>
    <row r="274" spans="1:14">
      <c r="A274" s="6">
        <v>2019</v>
      </c>
      <c r="B274" s="6">
        <v>51</v>
      </c>
      <c r="C274" s="2" t="s">
        <v>58</v>
      </c>
      <c r="D274" s="6">
        <v>12341</v>
      </c>
      <c r="E274" s="22"/>
      <c r="F274" s="1"/>
      <c r="G274" s="22"/>
      <c r="H274" s="1"/>
      <c r="I274" s="32">
        <v>2020</v>
      </c>
      <c r="J274" s="32">
        <v>13</v>
      </c>
      <c r="K274" s="51" t="s">
        <v>58</v>
      </c>
      <c r="L274" s="32">
        <v>15779</v>
      </c>
      <c r="M274" s="32">
        <v>11642</v>
      </c>
      <c r="N274" s="32">
        <v>4137</v>
      </c>
    </row>
    <row r="275" spans="1:14">
      <c r="A275" s="6">
        <v>2015</v>
      </c>
      <c r="B275" s="6">
        <v>52</v>
      </c>
      <c r="C275" s="2" t="s">
        <v>58</v>
      </c>
      <c r="D275" s="6">
        <v>11096</v>
      </c>
      <c r="E275" s="22"/>
      <c r="F275" s="1"/>
      <c r="G275" s="1"/>
      <c r="H275" s="1"/>
      <c r="I275" s="32">
        <v>2020</v>
      </c>
      <c r="J275" s="32">
        <v>14</v>
      </c>
      <c r="K275" s="51" t="s">
        <v>58</v>
      </c>
      <c r="L275" s="32">
        <v>18371</v>
      </c>
      <c r="M275" s="32">
        <v>11380.2</v>
      </c>
      <c r="N275" s="32">
        <v>6990.8</v>
      </c>
    </row>
    <row r="276" spans="1:14">
      <c r="A276" s="6">
        <v>2016</v>
      </c>
      <c r="B276" s="6">
        <v>52</v>
      </c>
      <c r="C276" s="2" t="s">
        <v>58</v>
      </c>
      <c r="D276" s="6">
        <v>14411</v>
      </c>
      <c r="E276" s="22"/>
      <c r="F276" s="1"/>
      <c r="G276" s="1"/>
      <c r="H276" s="1"/>
      <c r="I276" s="32">
        <v>2020</v>
      </c>
      <c r="J276" s="32">
        <v>15</v>
      </c>
      <c r="K276" s="51" t="s">
        <v>58</v>
      </c>
      <c r="L276" s="32">
        <v>16913</v>
      </c>
      <c r="M276" s="32">
        <v>11173.6</v>
      </c>
      <c r="N276" s="32">
        <v>5739.4</v>
      </c>
    </row>
    <row r="277" spans="1:14">
      <c r="A277" s="6">
        <v>2017</v>
      </c>
      <c r="B277" s="6">
        <v>52</v>
      </c>
      <c r="C277" s="2" t="s">
        <v>58</v>
      </c>
      <c r="D277" s="6">
        <v>13483</v>
      </c>
      <c r="E277" s="6">
        <v>12514.6</v>
      </c>
      <c r="F277" s="6">
        <v>968.4</v>
      </c>
      <c r="G277" s="1"/>
      <c r="H277" s="1"/>
      <c r="I277" s="32">
        <v>2020</v>
      </c>
      <c r="J277" s="32">
        <v>16</v>
      </c>
      <c r="K277" s="51" t="s">
        <v>58</v>
      </c>
      <c r="L277" s="32">
        <v>14306</v>
      </c>
      <c r="M277" s="32">
        <v>11027.6</v>
      </c>
      <c r="N277" s="32">
        <v>3278.4</v>
      </c>
    </row>
    <row r="278" spans="1:14">
      <c r="A278" s="6">
        <v>2018</v>
      </c>
      <c r="B278" s="6">
        <v>52</v>
      </c>
      <c r="C278" s="2" t="s">
        <v>58</v>
      </c>
      <c r="D278" s="6">
        <v>11954</v>
      </c>
      <c r="E278" s="22"/>
      <c r="F278" s="1"/>
      <c r="G278" s="1"/>
      <c r="H278" s="1"/>
      <c r="I278" s="32">
        <v>2020</v>
      </c>
      <c r="J278" s="32">
        <v>17</v>
      </c>
      <c r="K278" s="51" t="s">
        <v>58</v>
      </c>
      <c r="L278" s="32">
        <v>9857</v>
      </c>
      <c r="M278" s="32">
        <v>10916.8</v>
      </c>
      <c r="N278" s="32">
        <v>-1059.8</v>
      </c>
    </row>
    <row r="279" spans="1:14">
      <c r="A279" s="6">
        <v>2019</v>
      </c>
      <c r="B279" s="6">
        <v>52</v>
      </c>
      <c r="C279" s="2" t="s">
        <v>58</v>
      </c>
      <c r="D279" s="6">
        <v>12138</v>
      </c>
      <c r="E279" s="22"/>
      <c r="F279" s="1"/>
      <c r="G279" s="1"/>
      <c r="H279" s="1"/>
      <c r="I279" s="32">
        <v>2020</v>
      </c>
      <c r="J279" s="32">
        <v>18</v>
      </c>
      <c r="K279" s="51" t="s">
        <v>58</v>
      </c>
      <c r="L279" s="32">
        <v>1087</v>
      </c>
      <c r="M279" s="32">
        <v>10776.8</v>
      </c>
      <c r="N279" s="32">
        <v>-9689.7999999999993</v>
      </c>
    </row>
    <row r="280" spans="1:14">
      <c r="A280" s="22"/>
      <c r="B280" s="22"/>
      <c r="C280" s="22"/>
      <c r="D280" s="22"/>
      <c r="E280" s="22"/>
      <c r="F280" s="22"/>
      <c r="G280" s="1"/>
      <c r="H280" s="1"/>
      <c r="I280" s="1"/>
      <c r="J280" s="1"/>
      <c r="K280" s="1"/>
      <c r="L280" s="1"/>
      <c r="M280" s="1"/>
      <c r="N280" s="6">
        <v>22330.6</v>
      </c>
    </row>
    <row r="281" spans="1:14">
      <c r="A281" s="2"/>
      <c r="B281" s="6"/>
      <c r="C281" s="6"/>
      <c r="D281" s="2"/>
      <c r="E281" s="6"/>
      <c r="F281" s="1"/>
      <c r="G281" s="6"/>
      <c r="H281" s="1"/>
    </row>
    <row r="282" spans="1:14">
      <c r="A282" s="2"/>
      <c r="B282" s="6"/>
      <c r="C282" s="6"/>
      <c r="D282" s="2"/>
      <c r="E282" s="6"/>
      <c r="F282" s="1"/>
      <c r="G282" s="1"/>
      <c r="H282" s="1"/>
    </row>
    <row r="283" spans="1:14">
      <c r="A283" s="2"/>
      <c r="B283" s="6"/>
      <c r="C283" s="6"/>
      <c r="D283" s="2"/>
      <c r="E283" s="6"/>
      <c r="F283" s="1"/>
      <c r="G283" s="1"/>
      <c r="H283" s="1"/>
    </row>
    <row r="284" spans="1:14">
      <c r="A284" s="2"/>
      <c r="B284" s="6"/>
      <c r="C284" s="6"/>
      <c r="D284" s="2"/>
      <c r="E284" s="6"/>
      <c r="F284" s="1"/>
      <c r="G284" s="1"/>
      <c r="H284" s="1"/>
    </row>
    <row r="285" spans="1:14">
      <c r="A285" s="2"/>
      <c r="B285" s="6"/>
      <c r="C285" s="6"/>
      <c r="D285" s="2"/>
      <c r="E285" s="6"/>
      <c r="F285" s="1"/>
      <c r="G285" s="1"/>
      <c r="H285" s="1"/>
    </row>
    <row r="286" spans="1:14">
      <c r="A286" s="2"/>
      <c r="B286" s="6"/>
      <c r="C286" s="6"/>
      <c r="D286" s="2"/>
      <c r="E286" s="6"/>
      <c r="F286" s="1"/>
      <c r="G286" s="1"/>
      <c r="H286" s="1"/>
    </row>
    <row r="287" spans="1:14">
      <c r="A287" s="2"/>
      <c r="B287" s="6"/>
      <c r="C287" s="6"/>
      <c r="D287" s="2"/>
      <c r="E287" s="6"/>
      <c r="F287" s="6"/>
      <c r="G287" s="1"/>
      <c r="H287" s="1"/>
    </row>
    <row r="288" spans="1:14">
      <c r="A288" s="2"/>
      <c r="B288" s="6"/>
      <c r="C288" s="6"/>
      <c r="D288" s="2"/>
      <c r="E288" s="6"/>
      <c r="F288" s="1"/>
      <c r="G288" s="6"/>
      <c r="H288" s="1"/>
    </row>
    <row r="289" spans="1:8">
      <c r="A289" s="2"/>
      <c r="B289" s="6"/>
      <c r="C289" s="6"/>
      <c r="D289" s="2"/>
      <c r="E289" s="6"/>
      <c r="F289" s="1"/>
      <c r="G289" s="1"/>
      <c r="H289" s="1"/>
    </row>
    <row r="290" spans="1:8">
      <c r="A290" s="2"/>
      <c r="B290" s="6"/>
      <c r="C290" s="6"/>
      <c r="D290" s="2"/>
      <c r="E290" s="6"/>
      <c r="F290" s="1"/>
      <c r="G290" s="1"/>
      <c r="H290" s="1"/>
    </row>
    <row r="291" spans="1:8">
      <c r="A291" s="2"/>
      <c r="B291" s="6"/>
      <c r="C291" s="6"/>
      <c r="D291" s="2"/>
      <c r="E291" s="6"/>
      <c r="F291" s="1"/>
      <c r="G291" s="1"/>
      <c r="H291" s="1"/>
    </row>
    <row r="292" spans="1:8">
      <c r="A292" s="2"/>
      <c r="B292" s="6"/>
      <c r="C292" s="6"/>
      <c r="D292" s="2"/>
      <c r="E292" s="6"/>
      <c r="F292" s="1"/>
      <c r="G292" s="1"/>
      <c r="H292" s="1"/>
    </row>
    <row r="293" spans="1:8">
      <c r="A293" s="2"/>
      <c r="B293" s="6"/>
      <c r="C293" s="6"/>
      <c r="D293" s="2"/>
      <c r="E293" s="6"/>
      <c r="F293" s="1"/>
      <c r="G293" s="1"/>
      <c r="H293" s="1"/>
    </row>
    <row r="294" spans="1:8">
      <c r="A294" s="2"/>
      <c r="B294" s="6"/>
      <c r="C294" s="6"/>
      <c r="D294" s="2"/>
      <c r="E294" s="6"/>
      <c r="F294" s="6"/>
      <c r="G294" s="1"/>
      <c r="H294" s="1"/>
    </row>
    <row r="295" spans="1:8">
      <c r="A295" s="2"/>
      <c r="B295" s="6"/>
      <c r="C295" s="6"/>
      <c r="D295" s="2"/>
      <c r="E295" s="6"/>
      <c r="F295" s="1"/>
      <c r="G295" s="6"/>
      <c r="H295" s="1"/>
    </row>
    <row r="296" spans="1:8">
      <c r="A296" s="2"/>
      <c r="B296" s="6"/>
      <c r="C296" s="6"/>
      <c r="D296" s="2"/>
      <c r="E296" s="6"/>
      <c r="F296" s="1"/>
      <c r="G296" s="1"/>
      <c r="H296" s="1"/>
    </row>
    <row r="297" spans="1:8">
      <c r="A297" s="2"/>
      <c r="B297" s="6"/>
      <c r="C297" s="6"/>
      <c r="D297" s="2"/>
      <c r="E297" s="6"/>
      <c r="F297" s="1"/>
      <c r="G297" s="1"/>
      <c r="H297" s="1"/>
    </row>
    <row r="298" spans="1:8">
      <c r="A298" s="2"/>
      <c r="B298" s="6"/>
      <c r="C298" s="6"/>
      <c r="D298" s="2"/>
      <c r="E298" s="6"/>
      <c r="F298" s="1"/>
      <c r="G298" s="1"/>
      <c r="H298" s="1"/>
    </row>
    <row r="299" spans="1:8">
      <c r="A299" s="2"/>
      <c r="B299" s="6"/>
      <c r="C299" s="6"/>
      <c r="D299" s="2"/>
      <c r="E299" s="6"/>
      <c r="F299" s="1"/>
      <c r="G299" s="1"/>
      <c r="H299" s="1"/>
    </row>
    <row r="300" spans="1:8">
      <c r="A300" s="2"/>
      <c r="B300" s="6"/>
      <c r="C300" s="6"/>
      <c r="D300" s="2"/>
      <c r="E300" s="6"/>
      <c r="F300" s="1"/>
      <c r="G300" s="1"/>
      <c r="H300" s="1"/>
    </row>
    <row r="301" spans="1:8">
      <c r="A301" s="2"/>
      <c r="B301" s="6"/>
      <c r="C301" s="6"/>
      <c r="D301" s="2"/>
      <c r="E301" s="6"/>
      <c r="F301" s="6"/>
      <c r="G301" s="1"/>
      <c r="H301" s="1"/>
    </row>
    <row r="302" spans="1:8">
      <c r="A302" s="2"/>
      <c r="B302" s="6"/>
      <c r="C302" s="6"/>
      <c r="D302" s="2"/>
      <c r="E302" s="6"/>
      <c r="F302" s="1"/>
      <c r="G302" s="6"/>
      <c r="H302" s="1"/>
    </row>
    <row r="303" spans="1:8">
      <c r="A303" s="2"/>
      <c r="B303" s="6"/>
      <c r="C303" s="6"/>
      <c r="D303" s="2"/>
      <c r="E303" s="6"/>
      <c r="F303" s="1"/>
      <c r="G303" s="1"/>
      <c r="H303" s="1"/>
    </row>
    <row r="304" spans="1:8">
      <c r="A304" s="2"/>
      <c r="B304" s="6"/>
      <c r="C304" s="6"/>
      <c r="D304" s="2"/>
      <c r="E304" s="6"/>
      <c r="F304" s="1"/>
      <c r="G304" s="1"/>
      <c r="H304" s="1"/>
    </row>
    <row r="305" spans="1:8">
      <c r="A305" s="2"/>
      <c r="B305" s="6"/>
      <c r="C305" s="6"/>
      <c r="D305" s="2"/>
      <c r="E305" s="6"/>
      <c r="F305" s="1"/>
      <c r="G305" s="1"/>
      <c r="H305" s="1"/>
    </row>
    <row r="306" spans="1:8">
      <c r="A306" s="2"/>
      <c r="B306" s="6"/>
      <c r="C306" s="6"/>
      <c r="D306" s="2"/>
      <c r="E306" s="6"/>
      <c r="F306" s="1"/>
      <c r="G306" s="1"/>
      <c r="H306" s="1"/>
    </row>
    <row r="307" spans="1:8">
      <c r="A307" s="2"/>
      <c r="B307" s="6"/>
      <c r="C307" s="6"/>
      <c r="D307" s="2"/>
      <c r="E307" s="6"/>
      <c r="F307" s="1"/>
      <c r="G307" s="1"/>
      <c r="H307" s="1"/>
    </row>
    <row r="308" spans="1:8">
      <c r="A308" s="2"/>
      <c r="B308" s="6"/>
      <c r="C308" s="6"/>
      <c r="D308" s="2"/>
      <c r="E308" s="6"/>
      <c r="F308" s="6"/>
      <c r="G308" s="1"/>
      <c r="H308" s="1"/>
    </row>
    <row r="309" spans="1:8">
      <c r="A309" s="2"/>
      <c r="B309" s="6"/>
      <c r="C309" s="6"/>
      <c r="D309" s="2"/>
      <c r="E309" s="6"/>
      <c r="F309" s="1"/>
      <c r="G309" s="6"/>
      <c r="H309" s="1"/>
    </row>
    <row r="310" spans="1:8">
      <c r="A310" s="2"/>
      <c r="B310" s="6"/>
      <c r="C310" s="6"/>
      <c r="D310" s="2"/>
      <c r="E310" s="6"/>
      <c r="F310" s="1"/>
      <c r="G310" s="1"/>
      <c r="H310" s="1"/>
    </row>
    <row r="311" spans="1:8">
      <c r="A311" s="2"/>
      <c r="B311" s="6"/>
      <c r="C311" s="6"/>
      <c r="D311" s="2"/>
      <c r="E311" s="6"/>
      <c r="F311" s="1"/>
      <c r="G311" s="1"/>
      <c r="H311" s="1"/>
    </row>
    <row r="312" spans="1:8">
      <c r="A312" s="2"/>
      <c r="B312" s="6"/>
      <c r="C312" s="6"/>
      <c r="D312" s="2"/>
      <c r="E312" s="6"/>
      <c r="F312" s="1"/>
      <c r="G312" s="1"/>
      <c r="H312" s="1"/>
    </row>
    <row r="313" spans="1:8">
      <c r="A313" s="2"/>
      <c r="B313" s="6"/>
      <c r="C313" s="6"/>
      <c r="D313" s="2"/>
      <c r="E313" s="6"/>
      <c r="F313" s="1"/>
      <c r="G313" s="1"/>
      <c r="H313" s="1"/>
    </row>
    <row r="314" spans="1:8">
      <c r="A314" s="2"/>
      <c r="B314" s="6"/>
      <c r="C314" s="6"/>
      <c r="D314" s="2"/>
      <c r="E314" s="6"/>
      <c r="F314" s="1"/>
      <c r="G314" s="1"/>
      <c r="H314" s="1"/>
    </row>
    <row r="315" spans="1:8">
      <c r="A315" s="2"/>
      <c r="B315" s="6"/>
      <c r="C315" s="6"/>
      <c r="D315" s="2"/>
      <c r="E315" s="6"/>
      <c r="F315" s="6"/>
      <c r="G315" s="1"/>
      <c r="H315" s="1"/>
    </row>
    <row r="316" spans="1:8">
      <c r="A316" s="2"/>
      <c r="B316" s="6"/>
      <c r="C316" s="6"/>
      <c r="D316" s="2"/>
      <c r="E316" s="6"/>
      <c r="F316" s="1"/>
      <c r="G316" s="6"/>
      <c r="H316" s="1"/>
    </row>
    <row r="317" spans="1:8">
      <c r="A317" s="2"/>
      <c r="B317" s="6"/>
      <c r="C317" s="6"/>
      <c r="D317" s="2"/>
      <c r="E317" s="6"/>
      <c r="F317" s="1"/>
      <c r="G317" s="1"/>
      <c r="H317" s="1"/>
    </row>
    <row r="318" spans="1:8">
      <c r="A318" s="2"/>
      <c r="B318" s="6"/>
      <c r="C318" s="6"/>
      <c r="D318" s="2"/>
      <c r="E318" s="6"/>
      <c r="F318" s="1"/>
      <c r="G318" s="1"/>
      <c r="H318" s="1"/>
    </row>
    <row r="319" spans="1:8">
      <c r="A319" s="2"/>
      <c r="B319" s="6"/>
      <c r="C319" s="6"/>
      <c r="D319" s="2"/>
      <c r="E319" s="6"/>
      <c r="F319" s="1"/>
      <c r="G319" s="1"/>
      <c r="H319" s="1"/>
    </row>
    <row r="320" spans="1:8">
      <c r="A320" s="2"/>
      <c r="B320" s="6"/>
      <c r="C320" s="6"/>
      <c r="D320" s="2"/>
      <c r="E320" s="6"/>
      <c r="F320" s="1"/>
      <c r="G320" s="1"/>
      <c r="H320" s="1"/>
    </row>
    <row r="321" spans="1:8">
      <c r="A321" s="2"/>
      <c r="B321" s="6"/>
      <c r="C321" s="6"/>
      <c r="D321" s="2"/>
      <c r="E321" s="6"/>
      <c r="F321" s="1"/>
      <c r="G321" s="1"/>
      <c r="H321" s="1"/>
    </row>
    <row r="322" spans="1:8">
      <c r="A322" s="2"/>
      <c r="B322" s="6"/>
      <c r="C322" s="6"/>
      <c r="D322" s="2"/>
      <c r="E322" s="6"/>
      <c r="F322" s="6"/>
      <c r="G322" s="1"/>
      <c r="H322" s="1"/>
    </row>
    <row r="323" spans="1:8">
      <c r="A323" s="2"/>
      <c r="B323" s="6"/>
      <c r="C323" s="6"/>
      <c r="D323" s="2"/>
      <c r="E323" s="6"/>
      <c r="F323" s="1"/>
      <c r="G323" s="6"/>
      <c r="H323" s="1"/>
    </row>
    <row r="324" spans="1:8">
      <c r="A324" s="2"/>
      <c r="B324" s="6"/>
      <c r="C324" s="6"/>
      <c r="D324" s="2"/>
      <c r="E324" s="6"/>
      <c r="F324" s="1"/>
      <c r="G324" s="1"/>
      <c r="H324" s="1"/>
    </row>
    <row r="325" spans="1:8">
      <c r="A325" s="2"/>
      <c r="B325" s="6"/>
      <c r="C325" s="6"/>
      <c r="D325" s="2"/>
      <c r="E325" s="6"/>
      <c r="F325" s="1"/>
      <c r="G325" s="1"/>
      <c r="H325" s="1"/>
    </row>
    <row r="326" spans="1:8">
      <c r="A326" s="2"/>
      <c r="B326" s="6"/>
      <c r="C326" s="6"/>
      <c r="D326" s="2"/>
      <c r="E326" s="6"/>
      <c r="F326" s="1"/>
      <c r="G326" s="1"/>
      <c r="H326" s="1"/>
    </row>
    <row r="327" spans="1:8">
      <c r="A327" s="2"/>
      <c r="B327" s="6"/>
      <c r="C327" s="6"/>
      <c r="D327" s="2"/>
      <c r="E327" s="6"/>
      <c r="F327" s="1"/>
      <c r="G327" s="1"/>
      <c r="H327" s="1"/>
    </row>
    <row r="328" spans="1:8">
      <c r="A328" s="2"/>
      <c r="B328" s="6"/>
      <c r="C328" s="6"/>
      <c r="D328" s="2"/>
      <c r="E328" s="6"/>
      <c r="F328" s="1"/>
      <c r="G328" s="1"/>
      <c r="H328" s="1"/>
    </row>
    <row r="329" spans="1:8">
      <c r="A329" s="2"/>
      <c r="B329" s="6"/>
      <c r="C329" s="6"/>
      <c r="D329" s="2"/>
      <c r="E329" s="6"/>
      <c r="F329" s="6"/>
      <c r="G329" s="1"/>
      <c r="H329" s="1"/>
    </row>
    <row r="330" spans="1:8">
      <c r="A330" s="2"/>
      <c r="B330" s="6"/>
      <c r="C330" s="6"/>
      <c r="D330" s="2"/>
      <c r="E330" s="6"/>
      <c r="F330" s="1"/>
      <c r="G330" s="6"/>
      <c r="H330" s="1"/>
    </row>
    <row r="331" spans="1:8">
      <c r="A331" s="2"/>
      <c r="B331" s="6"/>
      <c r="C331" s="6"/>
      <c r="D331" s="2"/>
      <c r="E331" s="6"/>
      <c r="F331" s="1"/>
      <c r="G331" s="1"/>
      <c r="H331" s="1"/>
    </row>
    <row r="332" spans="1:8">
      <c r="A332" s="1"/>
      <c r="B332" s="1"/>
      <c r="C332" s="1"/>
      <c r="D332" s="1"/>
      <c r="E332" s="1"/>
      <c r="F332" s="1"/>
      <c r="G332" s="1"/>
      <c r="H33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Overview</vt:lpstr>
      <vt:lpstr>Austria</vt:lpstr>
      <vt:lpstr>Belgium</vt:lpstr>
      <vt:lpstr>Bulgaria</vt:lpstr>
      <vt:lpstr>Czech</vt:lpstr>
      <vt:lpstr>Denmark</vt:lpstr>
      <vt:lpstr>Eng&amp;Wales</vt:lpstr>
      <vt:lpstr>Finland</vt:lpstr>
      <vt:lpstr>France</vt:lpstr>
      <vt:lpstr>Germany</vt:lpstr>
      <vt:lpstr>Hungary</vt:lpstr>
      <vt:lpstr>Italy</vt:lpstr>
      <vt:lpstr>Netherlands</vt:lpstr>
      <vt:lpstr>Spain</vt:lpstr>
      <vt:lpstr>Sweden</vt:lpstr>
      <vt:lpstr>Slovakia</vt:lpstr>
      <vt:lpstr>Portugal</vt:lpstr>
      <vt:lpstr>Norway</vt:lpstr>
      <vt:lpstr>USA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rachel lavin</cp:lastModifiedBy>
  <dcterms:modified xsi:type="dcterms:W3CDTF">2020-06-15T20:18:44Z</dcterms:modified>
</cp:coreProperties>
</file>